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filterPrivacy="1"/>
  <xr:revisionPtr revIDLastSave="0" documentId="13_ncr:1_{492FAA8E-9D88-43AB-A139-20654D3E922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D33" i="1"/>
  <c r="C37" i="1" s="1"/>
  <c r="K22" i="1"/>
  <c r="L20" i="1"/>
  <c r="K24" i="1" s="1"/>
  <c r="G22" i="1"/>
  <c r="H20" i="1"/>
  <c r="G24" i="1" s="1"/>
  <c r="C22" i="1"/>
  <c r="D20" i="1"/>
  <c r="C24" i="1" s="1"/>
  <c r="K11" i="1"/>
  <c r="G11" i="1"/>
  <c r="C11" i="1"/>
  <c r="K9" i="1"/>
  <c r="L7" i="1"/>
  <c r="L9" i="1" s="1"/>
  <c r="H9" i="1"/>
  <c r="G9" i="1"/>
  <c r="H7" i="1"/>
  <c r="D9" i="1"/>
  <c r="C9" i="1"/>
  <c r="D7" i="1"/>
  <c r="D35" i="1" l="1"/>
  <c r="L22" i="1"/>
  <c r="H22" i="1"/>
  <c r="D22" i="1"/>
</calcChain>
</file>

<file path=xl/sharedStrings.xml><?xml version="1.0" encoding="utf-8"?>
<sst xmlns="http://schemas.openxmlformats.org/spreadsheetml/2006/main" count="68" uniqueCount="11">
  <si>
    <t>Trades</t>
  </si>
  <si>
    <t>Gewinn</t>
  </si>
  <si>
    <t>Verlust</t>
  </si>
  <si>
    <t>Ergebnis</t>
  </si>
  <si>
    <t>Treffergewinn</t>
  </si>
  <si>
    <t>Trefferverlust</t>
  </si>
  <si>
    <t>ohne Steuer</t>
  </si>
  <si>
    <t>mit Steuer</t>
  </si>
  <si>
    <t>CRV</t>
  </si>
  <si>
    <t>M1-System</t>
  </si>
  <si>
    <t>M5-System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</si>
</sst>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9" fontId="0" fillId="0" borderId="0" xfId="0" applyNumberFormat="1" applyAlignment="1">
      <alignment horizontal="center"/>
    </xf>
    <xf numFmtId="9" fontId="0" fillId="0" borderId="0" xfId="0" applyNumberFormat="1"/>
    <xf numFmtId="0" fontId="0" fillId="2" borderId="1" xfId="0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7"/>
  <sheetViews>
    <sheetView tabSelected="1" topLeftCell="A19" workbookViewId="0">
      <selection activeCell="A26" sqref="A26:XFD26"/>
    </sheetView>
  </sheetViews>
  <sheetFormatPr baseColWidth="10" defaultColWidth="9.140625" defaultRowHeight="15" x14ac:dyDescent="0.25"/>
  <cols>
    <col min="2" max="2" width="16" style="1" customWidth="1"/>
    <col min="3" max="3" width="11.5703125" style="1" customWidth="1"/>
    <col min="4" max="4" width="11.7109375" style="1" customWidth="1"/>
    <col min="6" max="6" width="14.140625" style="1" customWidth="1"/>
    <col min="7" max="7" width="12" style="1" customWidth="1"/>
    <col min="8" max="8" width="10" style="1" customWidth="1"/>
    <col min="10" max="10" width="13.7109375" customWidth="1"/>
    <col min="11" max="11" width="11.85546875" customWidth="1"/>
    <col min="12" max="12" width="11.28515625" customWidth="1"/>
  </cols>
  <sheetData>
    <row r="2" spans="2:12" x14ac:dyDescent="0.25">
      <c r="B2" s="1" t="s">
        <v>9</v>
      </c>
      <c r="C2" s="4">
        <v>0.6</v>
      </c>
      <c r="F2" s="1" t="s">
        <v>9</v>
      </c>
      <c r="G2" s="4">
        <v>0.75</v>
      </c>
      <c r="J2" s="1" t="s">
        <v>9</v>
      </c>
      <c r="K2" s="5">
        <v>0.5</v>
      </c>
    </row>
    <row r="3" spans="2:12" x14ac:dyDescent="0.25">
      <c r="C3" s="1" t="s">
        <v>6</v>
      </c>
      <c r="D3" s="1" t="s">
        <v>7</v>
      </c>
      <c r="G3" s="1" t="s">
        <v>6</v>
      </c>
      <c r="H3" s="1" t="s">
        <v>7</v>
      </c>
      <c r="J3" s="1"/>
      <c r="K3" s="1" t="s">
        <v>6</v>
      </c>
      <c r="L3" s="1" t="s">
        <v>7</v>
      </c>
    </row>
    <row r="4" spans="2:12" x14ac:dyDescent="0.25">
      <c r="B4" s="1" t="s">
        <v>0</v>
      </c>
      <c r="C4" s="1">
        <v>100</v>
      </c>
      <c r="F4" s="1" t="s">
        <v>0</v>
      </c>
      <c r="G4" s="1">
        <v>100</v>
      </c>
      <c r="J4" s="1" t="s">
        <v>0</v>
      </c>
      <c r="K4" s="1">
        <v>100</v>
      </c>
      <c r="L4" s="1"/>
    </row>
    <row r="5" spans="2:12" x14ac:dyDescent="0.25">
      <c r="B5" s="1" t="s">
        <v>4</v>
      </c>
      <c r="C5" s="1">
        <v>60</v>
      </c>
      <c r="F5" s="1" t="s">
        <v>4</v>
      </c>
      <c r="G5" s="1">
        <v>75</v>
      </c>
      <c r="J5" s="1" t="s">
        <v>4</v>
      </c>
      <c r="K5" s="1">
        <v>50</v>
      </c>
      <c r="L5" s="1"/>
    </row>
    <row r="6" spans="2:12" x14ac:dyDescent="0.25">
      <c r="B6" s="1" t="s">
        <v>5</v>
      </c>
      <c r="C6" s="1">
        <v>40</v>
      </c>
      <c r="F6" s="1" t="s">
        <v>5</v>
      </c>
      <c r="G6" s="1">
        <v>25</v>
      </c>
      <c r="J6" s="1" t="s">
        <v>5</v>
      </c>
      <c r="K6" s="1">
        <v>50</v>
      </c>
      <c r="L6" s="1"/>
    </row>
    <row r="7" spans="2:12" x14ac:dyDescent="0.25">
      <c r="B7" s="1" t="s">
        <v>1</v>
      </c>
      <c r="C7" s="1">
        <v>11</v>
      </c>
      <c r="D7" s="1">
        <f>C7*0.74</f>
        <v>8.14</v>
      </c>
      <c r="F7" s="1" t="s">
        <v>1</v>
      </c>
      <c r="G7" s="1">
        <v>11</v>
      </c>
      <c r="H7" s="1">
        <f>G7*0.74</f>
        <v>8.14</v>
      </c>
      <c r="J7" s="1" t="s">
        <v>1</v>
      </c>
      <c r="K7" s="1">
        <v>15</v>
      </c>
      <c r="L7" s="1">
        <f>K7*0.74</f>
        <v>11.1</v>
      </c>
    </row>
    <row r="8" spans="2:12" ht="15.75" thickBot="1" x14ac:dyDescent="0.3">
      <c r="B8" s="1" t="s">
        <v>2</v>
      </c>
      <c r="C8" s="1">
        <v>10</v>
      </c>
      <c r="F8" s="1" t="s">
        <v>2</v>
      </c>
      <c r="G8" s="1">
        <v>19</v>
      </c>
      <c r="J8" s="1" t="s">
        <v>2</v>
      </c>
      <c r="K8" s="1">
        <v>10</v>
      </c>
      <c r="L8" s="1"/>
    </row>
    <row r="9" spans="2:12" ht="15.75" thickBot="1" x14ac:dyDescent="0.3">
      <c r="B9" s="1" t="s">
        <v>3</v>
      </c>
      <c r="C9" s="2">
        <f>C5*C7-C6*C8</f>
        <v>260</v>
      </c>
      <c r="D9" s="6">
        <f>C5*D7-C6*C8</f>
        <v>88.400000000000034</v>
      </c>
      <c r="F9" s="1" t="s">
        <v>3</v>
      </c>
      <c r="G9" s="2">
        <f>G5*G7-G6*G8</f>
        <v>350</v>
      </c>
      <c r="H9" s="6">
        <f>G5*H7-G6*G8</f>
        <v>135.5</v>
      </c>
      <c r="J9" s="1" t="s">
        <v>3</v>
      </c>
      <c r="K9" s="2">
        <f>K5*K7-K6*K8</f>
        <v>250</v>
      </c>
      <c r="L9" s="6">
        <f>K5*L7-K6*K8</f>
        <v>55</v>
      </c>
    </row>
    <row r="11" spans="2:12" x14ac:dyDescent="0.25">
      <c r="B11" s="1" t="s">
        <v>8</v>
      </c>
      <c r="C11" s="2">
        <f>(C5*D7)/(C6*C8)</f>
        <v>1.2210000000000001</v>
      </c>
      <c r="G11" s="2">
        <f>(G5*H7)/(G6*G8)</f>
        <v>1.2852631578947369</v>
      </c>
      <c r="K11" s="3">
        <f>(K5*L7)/(K6*K8)</f>
        <v>1.1100000000000001</v>
      </c>
    </row>
    <row r="15" spans="2:12" x14ac:dyDescent="0.25">
      <c r="B15" s="1" t="s">
        <v>9</v>
      </c>
      <c r="C15" s="4">
        <v>0.4</v>
      </c>
      <c r="F15" s="1" t="s">
        <v>9</v>
      </c>
      <c r="G15" s="4">
        <v>0.8</v>
      </c>
      <c r="J15" s="1" t="s">
        <v>9</v>
      </c>
      <c r="K15" s="4">
        <v>0.35</v>
      </c>
      <c r="L15" s="1"/>
    </row>
    <row r="16" spans="2:12" x14ac:dyDescent="0.25">
      <c r="C16" s="1" t="s">
        <v>6</v>
      </c>
      <c r="D16" s="1" t="s">
        <v>7</v>
      </c>
      <c r="G16" s="1" t="s">
        <v>6</v>
      </c>
      <c r="H16" s="1" t="s">
        <v>7</v>
      </c>
      <c r="J16" s="1"/>
      <c r="K16" s="1" t="s">
        <v>6</v>
      </c>
      <c r="L16" s="1" t="s">
        <v>7</v>
      </c>
    </row>
    <row r="17" spans="2:12" x14ac:dyDescent="0.25">
      <c r="B17" s="1" t="s">
        <v>0</v>
      </c>
      <c r="C17" s="1">
        <v>100</v>
      </c>
      <c r="F17" s="1" t="s">
        <v>0</v>
      </c>
      <c r="G17" s="1">
        <v>100</v>
      </c>
      <c r="J17" s="1" t="s">
        <v>0</v>
      </c>
      <c r="K17" s="1">
        <v>100</v>
      </c>
      <c r="L17" s="1"/>
    </row>
    <row r="18" spans="2:12" x14ac:dyDescent="0.25">
      <c r="B18" s="1" t="s">
        <v>4</v>
      </c>
      <c r="C18" s="1">
        <v>40</v>
      </c>
      <c r="F18" s="1" t="s">
        <v>4</v>
      </c>
      <c r="G18" s="1">
        <v>80</v>
      </c>
      <c r="J18" s="1" t="s">
        <v>4</v>
      </c>
      <c r="K18" s="1">
        <v>35</v>
      </c>
      <c r="L18" s="1"/>
    </row>
    <row r="19" spans="2:12" x14ac:dyDescent="0.25">
      <c r="B19" s="1" t="s">
        <v>5</v>
      </c>
      <c r="C19" s="1">
        <v>60</v>
      </c>
      <c r="F19" s="1" t="s">
        <v>5</v>
      </c>
      <c r="G19" s="1">
        <v>20</v>
      </c>
      <c r="J19" s="1" t="s">
        <v>5</v>
      </c>
      <c r="K19" s="1">
        <v>75</v>
      </c>
      <c r="L19" s="1"/>
    </row>
    <row r="20" spans="2:12" x14ac:dyDescent="0.25">
      <c r="B20" s="1" t="s">
        <v>1</v>
      </c>
      <c r="C20" s="1">
        <v>20</v>
      </c>
      <c r="D20" s="1">
        <f>C20*0.74</f>
        <v>14.8</v>
      </c>
      <c r="F20" s="1" t="s">
        <v>1</v>
      </c>
      <c r="G20" s="1">
        <v>11</v>
      </c>
      <c r="H20" s="1">
        <f>G20*0.74</f>
        <v>8.14</v>
      </c>
      <c r="J20" s="1" t="s">
        <v>1</v>
      </c>
      <c r="K20" s="1">
        <v>30</v>
      </c>
      <c r="L20" s="1">
        <f>K20*0.74</f>
        <v>22.2</v>
      </c>
    </row>
    <row r="21" spans="2:12" ht="15.75" thickBot="1" x14ac:dyDescent="0.3">
      <c r="B21" s="1" t="s">
        <v>2</v>
      </c>
      <c r="C21" s="1">
        <v>10</v>
      </c>
      <c r="F21" s="1" t="s">
        <v>2</v>
      </c>
      <c r="G21" s="1">
        <v>20</v>
      </c>
      <c r="J21" s="1" t="s">
        <v>2</v>
      </c>
      <c r="K21" s="1">
        <v>10</v>
      </c>
      <c r="L21" s="1"/>
    </row>
    <row r="22" spans="2:12" ht="15.75" thickBot="1" x14ac:dyDescent="0.3">
      <c r="B22" s="1" t="s">
        <v>3</v>
      </c>
      <c r="C22" s="2">
        <f>C18*C20-C19*C21</f>
        <v>200</v>
      </c>
      <c r="D22" s="6">
        <f>C18*D20-C19*C21</f>
        <v>-8</v>
      </c>
      <c r="F22" s="1" t="s">
        <v>3</v>
      </c>
      <c r="G22" s="2">
        <f>G18*G20-G19*G21</f>
        <v>480</v>
      </c>
      <c r="H22" s="6">
        <f>G18*H20-G19*G21</f>
        <v>251.20000000000005</v>
      </c>
      <c r="J22" s="1" t="s">
        <v>3</v>
      </c>
      <c r="K22" s="2">
        <f>K18*K20-K19*K21</f>
        <v>300</v>
      </c>
      <c r="L22" s="6">
        <f>K18*L20-K19*K21</f>
        <v>27</v>
      </c>
    </row>
    <row r="23" spans="2:12" x14ac:dyDescent="0.25">
      <c r="J23" s="1"/>
      <c r="K23" s="1"/>
      <c r="L23" s="1"/>
    </row>
    <row r="24" spans="2:12" x14ac:dyDescent="0.25">
      <c r="B24" s="1" t="s">
        <v>8</v>
      </c>
      <c r="C24" s="2">
        <f>(C18*D20)/(C19*C21)</f>
        <v>0.98666666666666669</v>
      </c>
      <c r="F24" s="1" t="s">
        <v>8</v>
      </c>
      <c r="G24" s="2">
        <f>(G18*H20)/(G19*G21)</f>
        <v>1.6280000000000001</v>
      </c>
      <c r="J24" s="1" t="s">
        <v>8</v>
      </c>
      <c r="K24" s="2">
        <f>(K18*L20)/(K19*K21)</f>
        <v>1.036</v>
      </c>
      <c r="L24" s="1"/>
    </row>
    <row r="28" spans="2:12" x14ac:dyDescent="0.25">
      <c r="B28" s="1" t="s">
        <v>10</v>
      </c>
      <c r="C28" s="4">
        <v>0.6</v>
      </c>
    </row>
    <row r="29" spans="2:12" x14ac:dyDescent="0.25">
      <c r="C29" s="1" t="s">
        <v>6</v>
      </c>
      <c r="D29" s="1" t="s">
        <v>7</v>
      </c>
    </row>
    <row r="30" spans="2:12" x14ac:dyDescent="0.25">
      <c r="B30" s="1" t="s">
        <v>0</v>
      </c>
      <c r="C30" s="1">
        <v>100</v>
      </c>
    </row>
    <row r="31" spans="2:12" x14ac:dyDescent="0.25">
      <c r="B31" s="1" t="s">
        <v>4</v>
      </c>
      <c r="C31" s="1">
        <v>60</v>
      </c>
    </row>
    <row r="32" spans="2:12" x14ac:dyDescent="0.25">
      <c r="B32" s="1" t="s">
        <v>5</v>
      </c>
      <c r="C32" s="1">
        <v>40</v>
      </c>
    </row>
    <row r="33" spans="2:4" x14ac:dyDescent="0.25">
      <c r="B33" s="1" t="s">
        <v>1</v>
      </c>
      <c r="C33" s="1">
        <v>21</v>
      </c>
      <c r="D33" s="1">
        <f>C33*0.74</f>
        <v>15.54</v>
      </c>
    </row>
    <row r="34" spans="2:4" ht="15.75" thickBot="1" x14ac:dyDescent="0.3">
      <c r="B34" s="1" t="s">
        <v>2</v>
      </c>
      <c r="C34" s="1">
        <v>12</v>
      </c>
    </row>
    <row r="35" spans="2:4" ht="15.75" thickBot="1" x14ac:dyDescent="0.3">
      <c r="B35" s="1" t="s">
        <v>3</v>
      </c>
      <c r="C35" s="2">
        <f>C31*C33-C32*C34</f>
        <v>780</v>
      </c>
      <c r="D35" s="6">
        <f>C31*D33-C32*C34</f>
        <v>452.4</v>
      </c>
    </row>
    <row r="37" spans="2:4" x14ac:dyDescent="0.25">
      <c r="B37" s="1" t="s">
        <v>8</v>
      </c>
      <c r="C37" s="2">
        <f>(C31*D33)/(C32*C34)</f>
        <v>1.9424999999999999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2023-01-13T14:18:01Z</dcterms:modified>
</cp:coreProperties>
</file>