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orge\Documents\accounts\excel\"/>
    </mc:Choice>
  </mc:AlternateContent>
  <bookViews>
    <workbookView xWindow="0" yWindow="0" windowWidth="24225" windowHeight="167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0" i="1" l="1"/>
  <c r="E29" i="1"/>
  <c r="E28" i="1"/>
  <c r="E27" i="1"/>
  <c r="E26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2" i="1"/>
</calcChain>
</file>

<file path=xl/sharedStrings.xml><?xml version="1.0" encoding="utf-8"?>
<sst xmlns="http://schemas.openxmlformats.org/spreadsheetml/2006/main" count="63" uniqueCount="45">
  <si>
    <t>trading days</t>
  </si>
  <si>
    <t>€ gain</t>
  </si>
  <si>
    <t>€/day</t>
  </si>
  <si>
    <t>% win</t>
  </si>
  <si>
    <t>03/09/2018 - 30/09/18</t>
  </si>
  <si>
    <t>01/10/2018 - 31/10/18</t>
  </si>
  <si>
    <t>01/11/2018 - 30/11/18</t>
  </si>
  <si>
    <t>03/12/2018 - 31/12/18</t>
  </si>
  <si>
    <t>01/10/2019 - 31/10/19</t>
  </si>
  <si>
    <t>01/05/2019 - 31/05/19</t>
  </si>
  <si>
    <t>01/07/2019 - 31/07/19</t>
  </si>
  <si>
    <t>02/01/2019 - 31/01/19</t>
  </si>
  <si>
    <t>01/02/2019 - 28/02/19</t>
  </si>
  <si>
    <t>01/03/2019 - 29/03/19</t>
  </si>
  <si>
    <t>01/04/2019 - 30/04/19</t>
  </si>
  <si>
    <t>03/06/2019 - 28/06/19</t>
  </si>
  <si>
    <t>01/08/2019 - 30/08/19</t>
  </si>
  <si>
    <t>02/09/2019 - 30/09/19</t>
  </si>
  <si>
    <t>01/11/2019 - 29/11/19</t>
  </si>
  <si>
    <t>02/12/2019 - 31/12/19</t>
  </si>
  <si>
    <t>02/01/2019 - 29/03/19</t>
  </si>
  <si>
    <t>01/04/2019 - 28/06/19</t>
  </si>
  <si>
    <t>01/07/2019 - 30/09/19</t>
  </si>
  <si>
    <t>01/10/2019 - 31/12/19</t>
  </si>
  <si>
    <t>03/09/2018 - 31/12/18</t>
  </si>
  <si>
    <t>Max DD</t>
  </si>
  <si>
    <t>Run</t>
  </si>
  <si>
    <r>
      <t xml:space="preserve">30/09/2018      </t>
    </r>
    <r>
      <rPr>
        <b/>
        <sz val="11"/>
        <color rgb="FF3F3F3F"/>
        <rFont val="Calibri"/>
        <family val="2"/>
        <scheme val="minor"/>
      </rPr>
      <t>IS</t>
    </r>
  </si>
  <si>
    <t>Optimization</t>
  </si>
  <si>
    <r>
      <t xml:space="preserve">30/09/2018  </t>
    </r>
    <r>
      <rPr>
        <b/>
        <sz val="11"/>
        <color rgb="FF3F3F3F"/>
        <rFont val="Calibri"/>
        <family val="2"/>
        <scheme val="minor"/>
      </rPr>
      <t xml:space="preserve"> IS</t>
    </r>
  </si>
  <si>
    <r>
      <t xml:space="preserve">30/09/2018   </t>
    </r>
    <r>
      <rPr>
        <b/>
        <sz val="11"/>
        <color rgb="FF3F3F3F"/>
        <rFont val="Calibri"/>
        <family val="2"/>
        <scheme val="minor"/>
      </rPr>
      <t>OOS</t>
    </r>
  </si>
  <si>
    <r>
      <t xml:space="preserve">30/09/2018      </t>
    </r>
    <r>
      <rPr>
        <b/>
        <sz val="11"/>
        <color rgb="FF3F3F3F"/>
        <rFont val="Calibri"/>
        <family val="2"/>
        <scheme val="minor"/>
      </rPr>
      <t>OOS</t>
    </r>
  </si>
  <si>
    <r>
      <t xml:space="preserve">31/12/2018 </t>
    </r>
    <r>
      <rPr>
        <b/>
        <sz val="11"/>
        <color rgb="FF3F3F3F"/>
        <rFont val="Calibri"/>
        <family val="2"/>
        <scheme val="minor"/>
      </rPr>
      <t>IS (120d)</t>
    </r>
  </si>
  <si>
    <r>
      <t xml:space="preserve">09/10/2020 </t>
    </r>
    <r>
      <rPr>
        <b/>
        <sz val="11"/>
        <color rgb="FF3F3F3F"/>
        <rFont val="Calibri"/>
        <family val="2"/>
        <scheme val="minor"/>
      </rPr>
      <t>(60d)</t>
    </r>
  </si>
  <si>
    <r>
      <t>30/11/2018</t>
    </r>
    <r>
      <rPr>
        <b/>
        <sz val="11"/>
        <color rgb="FF3F3F3F"/>
        <rFont val="Calibri"/>
        <family val="2"/>
        <scheme val="minor"/>
      </rPr>
      <t xml:space="preserve"> (90d)</t>
    </r>
  </si>
  <si>
    <r>
      <t xml:space="preserve">31/12/2018 </t>
    </r>
    <r>
      <rPr>
        <b/>
        <sz val="11"/>
        <color rgb="FF3F3F3F"/>
        <rFont val="Calibri"/>
        <family val="2"/>
        <scheme val="minor"/>
      </rPr>
      <t>OS</t>
    </r>
  </si>
  <si>
    <t>03/09/18 - 30/08/19</t>
  </si>
  <si>
    <t>75% IS</t>
  </si>
  <si>
    <t>25% OOS</t>
  </si>
  <si>
    <t>01/09/2019 - 31/12/19</t>
  </si>
  <si>
    <t>Total</t>
  </si>
  <si>
    <t>Total/Average</t>
  </si>
  <si>
    <t>Monthly (30 day opt)</t>
  </si>
  <si>
    <t>Quarterly (90d opt)</t>
  </si>
  <si>
    <t>Monthly 90 day opt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</si>
</sst>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3F"/>
      <name val="Calibri"/>
      <family val="2"/>
      <scheme val="minor"/>
    </font>
    <font>
      <sz val="11"/>
      <color theme="0" tint="-4.9989318521683403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D78F83"/>
        <bgColor indexed="64"/>
      </patternFill>
    </fill>
    <fill>
      <patternFill patternType="solid">
        <fgColor rgb="FFD1E5D1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/>
      <diagonal/>
    </border>
  </borders>
  <cellStyleXfs count="4">
    <xf numFmtId="1" fontId="0" fillId="0" borderId="0"/>
    <xf numFmtId="0" fontId="1" fillId="4" borderId="0" applyNumberFormat="0" applyBorder="0" applyAlignment="0" applyProtection="0"/>
    <xf numFmtId="0" fontId="4" fillId="3" borderId="0" applyNumberFormat="0" applyBorder="0" applyAlignment="0" applyProtection="0"/>
    <xf numFmtId="1" fontId="3" fillId="2" borderId="1" applyAlignment="0" applyProtection="0"/>
  </cellStyleXfs>
  <cellXfs count="15">
    <xf numFmtId="1" fontId="0" fillId="0" borderId="0" xfId="0"/>
    <xf numFmtId="1" fontId="0" fillId="0" borderId="0" xfId="0" applyAlignment="1">
      <alignment horizontal="center" vertical="center"/>
    </xf>
    <xf numFmtId="1" fontId="3" fillId="2" borderId="1" xfId="3" applyNumberFormat="1"/>
    <xf numFmtId="1" fontId="2" fillId="2" borderId="1" xfId="3" applyNumberFormat="1" applyFont="1"/>
    <xf numFmtId="1" fontId="2" fillId="2" borderId="1" xfId="3" applyNumberFormat="1" applyFont="1" applyAlignment="1">
      <alignment horizontal="center"/>
    </xf>
    <xf numFmtId="1" fontId="2" fillId="2" borderId="1" xfId="3" applyNumberFormat="1" applyFont="1" applyAlignment="1">
      <alignment horizontal="center" vertical="center"/>
    </xf>
    <xf numFmtId="1" fontId="3" fillId="2" borderId="1" xfId="3" applyNumberFormat="1" applyAlignment="1">
      <alignment horizontal="center" vertical="center"/>
    </xf>
    <xf numFmtId="1" fontId="3" fillId="2" borderId="1" xfId="3"/>
    <xf numFmtId="1" fontId="2" fillId="2" borderId="2" xfId="3" applyNumberFormat="1" applyFont="1" applyBorder="1" applyAlignment="1">
      <alignment horizontal="center"/>
    </xf>
    <xf numFmtId="14" fontId="3" fillId="2" borderId="1" xfId="3" applyNumberFormat="1" applyAlignment="1">
      <alignment horizontal="left"/>
    </xf>
    <xf numFmtId="1" fontId="4" fillId="3" borderId="1" xfId="2" applyNumberFormat="1" applyBorder="1"/>
    <xf numFmtId="1" fontId="1" fillId="4" borderId="1" xfId="1" applyNumberFormat="1" applyBorder="1"/>
    <xf numFmtId="14" fontId="2" fillId="2" borderId="1" xfId="3" applyNumberFormat="1" applyFont="1" applyAlignment="1">
      <alignment horizontal="left"/>
    </xf>
    <xf numFmtId="1" fontId="2" fillId="2" borderId="1" xfId="3" applyFont="1"/>
    <xf numFmtId="1" fontId="3" fillId="2" borderId="1" xfId="3" applyAlignment="1">
      <alignment horizontal="center" vertical="center"/>
    </xf>
  </cellXfs>
  <cellStyles count="4">
    <cellStyle name="Bad" xfId="2" builtinId="27" customBuiltin="1"/>
    <cellStyle name="Good" xfId="1" builtinId="26" customBuiltin="1"/>
    <cellStyle name="Normal" xfId="0" builtinId="0" customBuiltin="1"/>
    <cellStyle name="Output" xfId="3" builtinId="21" customBuiltin="1"/>
  </cellStyles>
  <dxfs count="0"/>
  <tableStyles count="0" defaultTableStyle="TableStyleMedium2" defaultPivotStyle="PivotStyleLight16"/>
  <colors>
    <mruColors>
      <color rgb="FFD1E5D1"/>
      <color rgb="FFD78F83"/>
      <color rgb="FFE16D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workbookViewId="0">
      <selection activeCell="E34" sqref="E34"/>
    </sheetView>
  </sheetViews>
  <sheetFormatPr defaultRowHeight="15" x14ac:dyDescent="0.25"/>
  <cols>
    <col min="1" max="1" width="20.7109375" customWidth="1"/>
    <col min="2" max="2" width="20.7109375" style="1" customWidth="1"/>
    <col min="3" max="6" width="12.7109375" customWidth="1"/>
    <col min="7" max="7" width="13.42578125" customWidth="1"/>
  </cols>
  <sheetData>
    <row r="1" spans="1:7" x14ac:dyDescent="0.25">
      <c r="A1" s="4" t="s">
        <v>28</v>
      </c>
      <c r="B1" s="5" t="s">
        <v>26</v>
      </c>
      <c r="C1" s="4" t="s">
        <v>0</v>
      </c>
      <c r="D1" s="4" t="s">
        <v>1</v>
      </c>
      <c r="E1" s="4" t="s">
        <v>2</v>
      </c>
      <c r="F1" s="4" t="s">
        <v>3</v>
      </c>
      <c r="G1" s="8" t="s">
        <v>25</v>
      </c>
    </row>
    <row r="2" spans="1:7" x14ac:dyDescent="0.25">
      <c r="A2" s="2" t="s">
        <v>37</v>
      </c>
      <c r="B2" s="6" t="s">
        <v>36</v>
      </c>
      <c r="C2" s="2">
        <v>258</v>
      </c>
      <c r="D2" s="11">
        <v>10007</v>
      </c>
      <c r="E2" s="11">
        <f>D2/C2</f>
        <v>38.786821705426355</v>
      </c>
      <c r="F2" s="2">
        <v>65</v>
      </c>
      <c r="G2" s="7">
        <v>2440</v>
      </c>
    </row>
    <row r="3" spans="1:7" x14ac:dyDescent="0.25">
      <c r="A3" s="2" t="s">
        <v>38</v>
      </c>
      <c r="B3" s="6" t="s">
        <v>39</v>
      </c>
      <c r="C3" s="2">
        <v>86</v>
      </c>
      <c r="D3" s="11">
        <v>546</v>
      </c>
      <c r="E3" s="11">
        <f>D3/C3</f>
        <v>6.3488372093023253</v>
      </c>
      <c r="F3" s="2">
        <v>58</v>
      </c>
      <c r="G3" s="7">
        <v>2206</v>
      </c>
    </row>
    <row r="4" spans="1:7" x14ac:dyDescent="0.25">
      <c r="A4" s="2" t="s">
        <v>40</v>
      </c>
      <c r="B4" s="6"/>
      <c r="C4" s="2"/>
      <c r="D4" s="13">
        <v>10553</v>
      </c>
      <c r="E4" s="7"/>
      <c r="F4" s="2"/>
      <c r="G4" s="7"/>
    </row>
    <row r="5" spans="1:7" x14ac:dyDescent="0.25">
      <c r="A5" s="2"/>
      <c r="B5" s="6"/>
      <c r="C5" s="2"/>
      <c r="D5" s="7"/>
      <c r="E5" s="7"/>
      <c r="F5" s="2"/>
      <c r="G5" s="7"/>
    </row>
    <row r="6" spans="1:7" x14ac:dyDescent="0.25">
      <c r="A6" s="3" t="s">
        <v>42</v>
      </c>
      <c r="B6" s="6"/>
      <c r="C6" s="2"/>
      <c r="D6" s="2"/>
      <c r="E6" s="2"/>
      <c r="F6" s="2"/>
      <c r="G6" s="7"/>
    </row>
    <row r="7" spans="1:7" x14ac:dyDescent="0.25">
      <c r="A7" s="9" t="s">
        <v>29</v>
      </c>
      <c r="B7" s="6" t="s">
        <v>4</v>
      </c>
      <c r="C7" s="2">
        <v>20</v>
      </c>
      <c r="D7" s="11">
        <v>315</v>
      </c>
      <c r="E7" s="11">
        <f>D7/C7</f>
        <v>15.75</v>
      </c>
      <c r="F7" s="2"/>
      <c r="G7" s="7"/>
    </row>
    <row r="8" spans="1:7" x14ac:dyDescent="0.25">
      <c r="A8" s="9" t="s">
        <v>30</v>
      </c>
      <c r="B8" s="6" t="s">
        <v>5</v>
      </c>
      <c r="C8" s="2">
        <v>23</v>
      </c>
      <c r="D8" s="11">
        <v>954</v>
      </c>
      <c r="E8" s="11">
        <f>D8/C8</f>
        <v>41.478260869565219</v>
      </c>
      <c r="F8" s="2">
        <v>70</v>
      </c>
      <c r="G8" s="7">
        <v>1219</v>
      </c>
    </row>
    <row r="9" spans="1:7" x14ac:dyDescent="0.25">
      <c r="A9" s="9">
        <v>43404</v>
      </c>
      <c r="B9" s="6" t="s">
        <v>6</v>
      </c>
      <c r="C9" s="2">
        <v>22</v>
      </c>
      <c r="D9" s="11">
        <v>1681</v>
      </c>
      <c r="E9" s="11">
        <f>D9/C9</f>
        <v>76.409090909090907</v>
      </c>
      <c r="F9" s="2">
        <v>71</v>
      </c>
      <c r="G9" s="7">
        <v>658</v>
      </c>
    </row>
    <row r="10" spans="1:7" x14ac:dyDescent="0.25">
      <c r="A10" s="9">
        <v>43434</v>
      </c>
      <c r="B10" s="6" t="s">
        <v>7</v>
      </c>
      <c r="C10" s="2">
        <v>20</v>
      </c>
      <c r="D10" s="11">
        <v>2767</v>
      </c>
      <c r="E10" s="11">
        <f>D10/C10</f>
        <v>138.35</v>
      </c>
      <c r="F10" s="2">
        <v>65</v>
      </c>
      <c r="G10" s="7">
        <v>1397</v>
      </c>
    </row>
    <row r="11" spans="1:7" x14ac:dyDescent="0.25">
      <c r="A11" s="9">
        <v>43465</v>
      </c>
      <c r="B11" s="6" t="s">
        <v>11</v>
      </c>
      <c r="C11" s="2">
        <v>22</v>
      </c>
      <c r="D11" s="11">
        <v>1128</v>
      </c>
      <c r="E11" s="11">
        <f>D11/C11</f>
        <v>51.272727272727273</v>
      </c>
      <c r="F11" s="2">
        <v>77</v>
      </c>
      <c r="G11" s="7">
        <v>863</v>
      </c>
    </row>
    <row r="12" spans="1:7" x14ac:dyDescent="0.25">
      <c r="A12" s="9">
        <v>43496</v>
      </c>
      <c r="B12" s="6" t="s">
        <v>12</v>
      </c>
      <c r="C12" s="2">
        <v>20</v>
      </c>
      <c r="D12" s="10">
        <v>-154</v>
      </c>
      <c r="E12" s="10">
        <f>D12/C12</f>
        <v>-7.7</v>
      </c>
      <c r="F12" s="2">
        <v>64</v>
      </c>
      <c r="G12" s="7">
        <v>1071</v>
      </c>
    </row>
    <row r="13" spans="1:7" x14ac:dyDescent="0.25">
      <c r="A13" s="9">
        <v>43524</v>
      </c>
      <c r="B13" s="6" t="s">
        <v>13</v>
      </c>
      <c r="C13" s="2">
        <v>21</v>
      </c>
      <c r="D13" s="10">
        <v>-158</v>
      </c>
      <c r="E13" s="10">
        <f>D13/C13</f>
        <v>-7.5238095238095237</v>
      </c>
      <c r="F13" s="2">
        <v>70</v>
      </c>
      <c r="G13" s="7">
        <v>773</v>
      </c>
    </row>
    <row r="14" spans="1:7" x14ac:dyDescent="0.25">
      <c r="A14" s="9">
        <v>43553</v>
      </c>
      <c r="B14" s="6" t="s">
        <v>14</v>
      </c>
      <c r="C14" s="2">
        <v>22</v>
      </c>
      <c r="D14" s="10">
        <v>-544</v>
      </c>
      <c r="E14" s="10">
        <f>D14/C14</f>
        <v>-24.727272727272727</v>
      </c>
      <c r="F14" s="2">
        <v>51</v>
      </c>
      <c r="G14" s="7">
        <v>963</v>
      </c>
    </row>
    <row r="15" spans="1:7" x14ac:dyDescent="0.25">
      <c r="A15" s="9">
        <v>43585</v>
      </c>
      <c r="B15" s="6" t="s">
        <v>9</v>
      </c>
      <c r="C15" s="2">
        <v>23</v>
      </c>
      <c r="D15" s="11">
        <v>1538</v>
      </c>
      <c r="E15" s="11">
        <f>D15/C15</f>
        <v>66.869565217391298</v>
      </c>
      <c r="F15" s="2">
        <v>75</v>
      </c>
      <c r="G15" s="7">
        <v>794</v>
      </c>
    </row>
    <row r="16" spans="1:7" x14ac:dyDescent="0.25">
      <c r="A16" s="9">
        <v>43616</v>
      </c>
      <c r="B16" s="6" t="s">
        <v>15</v>
      </c>
      <c r="C16" s="2">
        <v>20</v>
      </c>
      <c r="D16" s="11">
        <v>677</v>
      </c>
      <c r="E16" s="11">
        <f>D16/C16</f>
        <v>33.85</v>
      </c>
      <c r="F16" s="2">
        <v>68</v>
      </c>
      <c r="G16" s="7">
        <v>593</v>
      </c>
    </row>
    <row r="17" spans="1:7" x14ac:dyDescent="0.25">
      <c r="A17" s="9">
        <v>43644</v>
      </c>
      <c r="B17" s="6" t="s">
        <v>10</v>
      </c>
      <c r="C17" s="2">
        <v>23</v>
      </c>
      <c r="D17" s="11">
        <v>232</v>
      </c>
      <c r="E17" s="11">
        <f>D17/C17</f>
        <v>10.086956521739131</v>
      </c>
      <c r="F17" s="2">
        <v>58</v>
      </c>
      <c r="G17" s="7">
        <v>501</v>
      </c>
    </row>
    <row r="18" spans="1:7" x14ac:dyDescent="0.25">
      <c r="A18" s="9">
        <v>43677</v>
      </c>
      <c r="B18" s="6" t="s">
        <v>16</v>
      </c>
      <c r="C18" s="2">
        <v>22</v>
      </c>
      <c r="D18" s="10">
        <v>-586</v>
      </c>
      <c r="E18" s="10">
        <f>D18/C18</f>
        <v>-26.636363636363637</v>
      </c>
      <c r="F18" s="2">
        <v>61</v>
      </c>
      <c r="G18" s="7">
        <v>2474</v>
      </c>
    </row>
    <row r="19" spans="1:7" x14ac:dyDescent="0.25">
      <c r="A19" s="9">
        <v>43707</v>
      </c>
      <c r="B19" s="6" t="s">
        <v>17</v>
      </c>
      <c r="C19" s="2">
        <v>21</v>
      </c>
      <c r="D19" s="10">
        <v>-66</v>
      </c>
      <c r="E19" s="10">
        <f>D19/C19</f>
        <v>-3.1428571428571428</v>
      </c>
      <c r="F19" s="2">
        <v>60</v>
      </c>
      <c r="G19" s="7">
        <v>1021</v>
      </c>
    </row>
    <row r="20" spans="1:7" x14ac:dyDescent="0.25">
      <c r="A20" s="9">
        <v>43738</v>
      </c>
      <c r="B20" s="6" t="s">
        <v>8</v>
      </c>
      <c r="C20" s="2">
        <v>23</v>
      </c>
      <c r="D20" s="10">
        <v>-526</v>
      </c>
      <c r="E20" s="10">
        <f>D20/C20</f>
        <v>-22.869565217391305</v>
      </c>
      <c r="F20" s="2">
        <v>51</v>
      </c>
      <c r="G20" s="7">
        <v>2090</v>
      </c>
    </row>
    <row r="21" spans="1:7" x14ac:dyDescent="0.25">
      <c r="A21" s="9">
        <v>43769</v>
      </c>
      <c r="B21" s="6" t="s">
        <v>18</v>
      </c>
      <c r="C21" s="2">
        <v>21</v>
      </c>
      <c r="D21" s="11">
        <v>359</v>
      </c>
      <c r="E21" s="11">
        <f>D21/C21</f>
        <v>17.095238095238095</v>
      </c>
      <c r="F21" s="2">
        <v>57</v>
      </c>
      <c r="G21" s="7">
        <v>708</v>
      </c>
    </row>
    <row r="22" spans="1:7" x14ac:dyDescent="0.25">
      <c r="A22" s="9">
        <v>43798</v>
      </c>
      <c r="B22" s="6" t="s">
        <v>19</v>
      </c>
      <c r="C22" s="2">
        <v>21</v>
      </c>
      <c r="D22" s="11">
        <v>697</v>
      </c>
      <c r="E22" s="11">
        <f>D22/C22</f>
        <v>33.19047619047619</v>
      </c>
      <c r="F22" s="2">
        <v>72</v>
      </c>
      <c r="G22" s="7">
        <v>610</v>
      </c>
    </row>
    <row r="23" spans="1:7" x14ac:dyDescent="0.25">
      <c r="A23" s="9" t="s">
        <v>41</v>
      </c>
      <c r="B23" s="6"/>
      <c r="C23" s="2"/>
      <c r="D23" s="13">
        <v>8314</v>
      </c>
      <c r="E23" s="7">
        <v>24</v>
      </c>
      <c r="F23" s="2">
        <v>65</v>
      </c>
      <c r="G23" s="7"/>
    </row>
    <row r="24" spans="1:7" x14ac:dyDescent="0.25">
      <c r="A24" s="9"/>
      <c r="B24" s="6"/>
      <c r="C24" s="2"/>
      <c r="D24" s="2"/>
      <c r="E24" s="2"/>
      <c r="F24" s="2"/>
      <c r="G24" s="7"/>
    </row>
    <row r="25" spans="1:7" x14ac:dyDescent="0.25">
      <c r="A25" s="12" t="s">
        <v>43</v>
      </c>
      <c r="B25" s="6"/>
      <c r="C25" s="2"/>
      <c r="D25" s="2"/>
      <c r="E25" s="2"/>
      <c r="F25" s="2"/>
      <c r="G25" s="7"/>
    </row>
    <row r="26" spans="1:7" x14ac:dyDescent="0.25">
      <c r="A26" s="9" t="s">
        <v>32</v>
      </c>
      <c r="B26" s="6" t="s">
        <v>24</v>
      </c>
      <c r="C26" s="2">
        <v>85</v>
      </c>
      <c r="D26" s="11">
        <v>7074</v>
      </c>
      <c r="E26" s="11">
        <f>D26/C26</f>
        <v>83.223529411764702</v>
      </c>
      <c r="F26" s="2">
        <v>70</v>
      </c>
      <c r="G26" s="7">
        <v>1691</v>
      </c>
    </row>
    <row r="27" spans="1:7" x14ac:dyDescent="0.25">
      <c r="A27" s="9" t="s">
        <v>35</v>
      </c>
      <c r="B27" s="6" t="s">
        <v>20</v>
      </c>
      <c r="C27" s="2">
        <v>63</v>
      </c>
      <c r="D27" s="11">
        <v>351</v>
      </c>
      <c r="E27" s="11">
        <f>D27/C27</f>
        <v>5.5714285714285712</v>
      </c>
      <c r="F27" s="2">
        <v>64</v>
      </c>
      <c r="G27" s="7">
        <v>1446</v>
      </c>
    </row>
    <row r="28" spans="1:7" x14ac:dyDescent="0.25">
      <c r="A28" s="9">
        <v>43553</v>
      </c>
      <c r="B28" s="6" t="s">
        <v>21</v>
      </c>
      <c r="C28" s="2">
        <v>65</v>
      </c>
      <c r="D28" s="11">
        <v>954</v>
      </c>
      <c r="E28" s="11">
        <f>D28/C28</f>
        <v>14.676923076923076</v>
      </c>
      <c r="F28" s="2">
        <v>57</v>
      </c>
      <c r="G28" s="7">
        <v>1767</v>
      </c>
    </row>
    <row r="29" spans="1:7" x14ac:dyDescent="0.25">
      <c r="A29" s="9">
        <v>43644</v>
      </c>
      <c r="B29" s="6" t="s">
        <v>22</v>
      </c>
      <c r="C29" s="2">
        <v>66</v>
      </c>
      <c r="D29" s="10">
        <v>-1817</v>
      </c>
      <c r="E29" s="10">
        <f>D29/C29</f>
        <v>-27.530303030303031</v>
      </c>
      <c r="F29" s="2">
        <v>57</v>
      </c>
      <c r="G29" s="7"/>
    </row>
    <row r="30" spans="1:7" x14ac:dyDescent="0.25">
      <c r="A30" s="9">
        <v>43738</v>
      </c>
      <c r="B30" s="6" t="s">
        <v>23</v>
      </c>
      <c r="C30" s="2">
        <v>65</v>
      </c>
      <c r="D30" s="10">
        <v>-83</v>
      </c>
      <c r="E30" s="10">
        <f>D30/C30</f>
        <v>-1.2769230769230768</v>
      </c>
      <c r="F30" s="2">
        <v>62</v>
      </c>
      <c r="G30" s="7">
        <v>2302</v>
      </c>
    </row>
    <row r="31" spans="1:7" x14ac:dyDescent="0.25">
      <c r="A31" s="2" t="s">
        <v>41</v>
      </c>
      <c r="B31" s="6"/>
      <c r="C31" s="2"/>
      <c r="D31" s="13">
        <v>6479</v>
      </c>
      <c r="E31" s="7"/>
      <c r="F31" s="2"/>
      <c r="G31" s="7"/>
    </row>
    <row r="32" spans="1:7" x14ac:dyDescent="0.25">
      <c r="A32" s="12"/>
      <c r="B32" s="6"/>
      <c r="C32" s="2"/>
      <c r="D32" s="7"/>
      <c r="E32" s="7"/>
      <c r="F32" s="2"/>
      <c r="G32" s="7"/>
    </row>
    <row r="33" spans="1:7" x14ac:dyDescent="0.25">
      <c r="A33" s="13" t="s">
        <v>44</v>
      </c>
      <c r="B33" s="7"/>
      <c r="C33" s="7"/>
      <c r="D33" s="7"/>
      <c r="E33" s="7"/>
      <c r="F33" s="7"/>
      <c r="G33" s="7"/>
    </row>
    <row r="34" spans="1:7" x14ac:dyDescent="0.25">
      <c r="A34" s="9" t="s">
        <v>27</v>
      </c>
      <c r="B34" s="6" t="s">
        <v>4</v>
      </c>
      <c r="C34" s="2">
        <v>20</v>
      </c>
      <c r="D34" s="11">
        <v>315</v>
      </c>
      <c r="E34" s="11">
        <f>D34/C34</f>
        <v>15.75</v>
      </c>
      <c r="F34" s="7"/>
      <c r="G34" s="7"/>
    </row>
    <row r="35" spans="1:7" x14ac:dyDescent="0.25">
      <c r="A35" s="9" t="s">
        <v>31</v>
      </c>
      <c r="B35" s="6" t="s">
        <v>5</v>
      </c>
      <c r="C35" s="2">
        <v>23</v>
      </c>
      <c r="D35" s="11">
        <v>954</v>
      </c>
      <c r="E35" s="11">
        <f>D35/C35</f>
        <v>41.478260869565219</v>
      </c>
      <c r="F35" s="7">
        <v>70</v>
      </c>
      <c r="G35" s="7"/>
    </row>
    <row r="36" spans="1:7" x14ac:dyDescent="0.25">
      <c r="A36" s="9" t="s">
        <v>33</v>
      </c>
      <c r="B36" s="6" t="s">
        <v>6</v>
      </c>
      <c r="C36" s="2">
        <v>22</v>
      </c>
      <c r="D36" s="11">
        <v>1532</v>
      </c>
      <c r="E36" s="11">
        <f>D36/C36</f>
        <v>69.63636363636364</v>
      </c>
      <c r="F36" s="7">
        <v>57</v>
      </c>
      <c r="G36" s="7"/>
    </row>
    <row r="37" spans="1:7" x14ac:dyDescent="0.25">
      <c r="A37" s="9" t="s">
        <v>34</v>
      </c>
      <c r="B37" s="6" t="s">
        <v>7</v>
      </c>
      <c r="C37" s="2">
        <v>20</v>
      </c>
      <c r="D37" s="11">
        <v>2741</v>
      </c>
      <c r="E37" s="11">
        <f>D37/C37</f>
        <v>137.05000000000001</v>
      </c>
      <c r="F37" s="7">
        <v>72</v>
      </c>
      <c r="G37" s="7">
        <v>1619</v>
      </c>
    </row>
    <row r="38" spans="1:7" x14ac:dyDescent="0.25">
      <c r="A38" s="9">
        <v>43465</v>
      </c>
      <c r="B38" s="6" t="s">
        <v>11</v>
      </c>
      <c r="C38" s="2">
        <v>22</v>
      </c>
      <c r="D38" s="11">
        <v>1443</v>
      </c>
      <c r="E38" s="11">
        <f>D38/C38</f>
        <v>65.590909090909093</v>
      </c>
      <c r="F38" s="7">
        <v>72</v>
      </c>
      <c r="G38" s="7">
        <v>778</v>
      </c>
    </row>
    <row r="39" spans="1:7" x14ac:dyDescent="0.25">
      <c r="A39" s="9">
        <v>43496</v>
      </c>
      <c r="B39" s="6" t="s">
        <v>12</v>
      </c>
      <c r="C39" s="2">
        <v>20</v>
      </c>
      <c r="D39" s="10">
        <v>-42</v>
      </c>
      <c r="E39" s="10">
        <f>D39/C39</f>
        <v>-2.1</v>
      </c>
      <c r="F39" s="7">
        <v>63</v>
      </c>
      <c r="G39" s="7">
        <v>993</v>
      </c>
    </row>
    <row r="40" spans="1:7" x14ac:dyDescent="0.25">
      <c r="A40" s="9">
        <v>43524</v>
      </c>
      <c r="B40" s="6" t="s">
        <v>13</v>
      </c>
      <c r="C40" s="2">
        <v>21</v>
      </c>
      <c r="D40" s="10">
        <v>-338</v>
      </c>
      <c r="E40" s="10">
        <f>D40/C40</f>
        <v>-16.095238095238095</v>
      </c>
      <c r="F40" s="7">
        <v>57</v>
      </c>
      <c r="G40" s="7">
        <v>2696</v>
      </c>
    </row>
    <row r="41" spans="1:7" x14ac:dyDescent="0.25">
      <c r="A41" s="9">
        <v>43553</v>
      </c>
      <c r="B41" s="6" t="s">
        <v>14</v>
      </c>
      <c r="C41" s="2">
        <v>22</v>
      </c>
      <c r="D41" s="10">
        <v>-602</v>
      </c>
      <c r="E41" s="10">
        <f>D41/C41</f>
        <v>-27.363636363636363</v>
      </c>
      <c r="F41" s="7">
        <v>50</v>
      </c>
      <c r="G41" s="7">
        <v>1020</v>
      </c>
    </row>
    <row r="42" spans="1:7" x14ac:dyDescent="0.25">
      <c r="A42" s="9">
        <v>43585</v>
      </c>
      <c r="B42" s="6" t="s">
        <v>9</v>
      </c>
      <c r="C42" s="2">
        <v>23</v>
      </c>
      <c r="D42" s="11">
        <v>1558</v>
      </c>
      <c r="E42" s="11">
        <f>D42/C42</f>
        <v>67.739130434782609</v>
      </c>
      <c r="F42" s="7">
        <v>68</v>
      </c>
      <c r="G42" s="7">
        <v>886</v>
      </c>
    </row>
    <row r="43" spans="1:7" x14ac:dyDescent="0.25">
      <c r="A43" s="9">
        <v>43616</v>
      </c>
      <c r="B43" s="6" t="s">
        <v>15</v>
      </c>
      <c r="C43" s="2">
        <v>20</v>
      </c>
      <c r="D43" s="11">
        <v>750</v>
      </c>
      <c r="E43" s="11">
        <f>D43/C43</f>
        <v>37.5</v>
      </c>
      <c r="F43" s="7">
        <v>67</v>
      </c>
      <c r="G43" s="7">
        <v>562</v>
      </c>
    </row>
    <row r="44" spans="1:7" x14ac:dyDescent="0.25">
      <c r="A44" s="9">
        <v>43644</v>
      </c>
      <c r="B44" s="6" t="s">
        <v>10</v>
      </c>
      <c r="C44" s="2">
        <v>23</v>
      </c>
      <c r="D44" s="11">
        <v>157</v>
      </c>
      <c r="E44" s="11">
        <f>D44/C44</f>
        <v>6.8260869565217392</v>
      </c>
      <c r="F44" s="7">
        <v>59</v>
      </c>
      <c r="G44" s="7">
        <v>567</v>
      </c>
    </row>
    <row r="45" spans="1:7" x14ac:dyDescent="0.25">
      <c r="A45" s="9">
        <v>43677</v>
      </c>
      <c r="B45" s="6" t="s">
        <v>16</v>
      </c>
      <c r="C45" s="2">
        <v>22</v>
      </c>
      <c r="D45" s="10">
        <v>-884</v>
      </c>
      <c r="E45" s="10">
        <f>D45/C45</f>
        <v>-40.18181818181818</v>
      </c>
      <c r="F45" s="7">
        <v>55</v>
      </c>
      <c r="G45" s="7">
        <v>2758</v>
      </c>
    </row>
    <row r="46" spans="1:7" x14ac:dyDescent="0.25">
      <c r="A46" s="9">
        <v>43707</v>
      </c>
      <c r="B46" s="6" t="s">
        <v>17</v>
      </c>
      <c r="C46" s="2">
        <v>21</v>
      </c>
      <c r="D46" s="11">
        <v>19</v>
      </c>
      <c r="E46" s="11">
        <f>D46/C46</f>
        <v>0.90476190476190477</v>
      </c>
      <c r="F46" s="7">
        <v>56</v>
      </c>
      <c r="G46" s="7">
        <v>865</v>
      </c>
    </row>
    <row r="47" spans="1:7" x14ac:dyDescent="0.25">
      <c r="A47" s="9">
        <v>43738</v>
      </c>
      <c r="B47" s="6" t="s">
        <v>8</v>
      </c>
      <c r="C47" s="2">
        <v>23</v>
      </c>
      <c r="D47" s="10">
        <v>-444</v>
      </c>
      <c r="E47" s="10">
        <f>D47/C47</f>
        <v>-19.304347826086957</v>
      </c>
      <c r="F47" s="7">
        <v>54</v>
      </c>
      <c r="G47" s="7">
        <v>1935</v>
      </c>
    </row>
    <row r="48" spans="1:7" x14ac:dyDescent="0.25">
      <c r="A48" s="9">
        <v>43769</v>
      </c>
      <c r="B48" s="6" t="s">
        <v>18</v>
      </c>
      <c r="C48" s="2">
        <v>21</v>
      </c>
      <c r="D48" s="11">
        <v>395</v>
      </c>
      <c r="E48" s="11">
        <f>D48/C48</f>
        <v>18.80952380952381</v>
      </c>
      <c r="F48" s="7">
        <v>59</v>
      </c>
      <c r="G48" s="7">
        <v>675</v>
      </c>
    </row>
    <row r="49" spans="1:7" x14ac:dyDescent="0.25">
      <c r="A49" s="9">
        <v>43798</v>
      </c>
      <c r="B49" s="6" t="s">
        <v>19</v>
      </c>
      <c r="C49" s="2">
        <v>21</v>
      </c>
      <c r="D49" s="11">
        <v>1104</v>
      </c>
      <c r="E49" s="11">
        <f>D49/C49</f>
        <v>52.571428571428569</v>
      </c>
      <c r="F49" s="7">
        <v>63</v>
      </c>
      <c r="G49" s="7">
        <v>820</v>
      </c>
    </row>
    <row r="50" spans="1:7" x14ac:dyDescent="0.25">
      <c r="A50" s="2" t="s">
        <v>41</v>
      </c>
      <c r="B50" s="14"/>
      <c r="C50" s="7"/>
      <c r="D50" s="13">
        <v>8658</v>
      </c>
      <c r="E50" s="7">
        <v>26</v>
      </c>
      <c r="F50" s="7">
        <v>61</v>
      </c>
      <c r="G50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2020-01-05T12:19:37Z</dcterms:created>
  <dcterms:modified xsi:type="dcterms:W3CDTF">2020-01-06T00:42:23Z</dcterms:modified>
</cp:coreProperties>
</file>