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kijzers/Desktop/"/>
    </mc:Choice>
  </mc:AlternateContent>
  <xr:revisionPtr revIDLastSave="0" documentId="13_ncr:1_{7D449C86-07B5-0F4C-8764-EEC3C58C78F5}" xr6:coauthVersionLast="45" xr6:coauthVersionMax="45" xr10:uidLastSave="{00000000-0000-0000-0000-000000000000}"/>
  <bookViews>
    <workbookView xWindow="6860" yWindow="3080" windowWidth="27640" windowHeight="16940" activeTab="1" xr2:uid="{E6E4321B-38F8-0346-B035-BBF78E6DD24B}"/>
  </bookViews>
  <sheets>
    <sheet name="TBD" sheetId="1" r:id="rId1"/>
    <sheet name="Trade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2" l="1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  <c r="C5" i="2" l="1"/>
  <c r="C6" i="2" s="1"/>
  <c r="C7" i="2" s="1"/>
  <c r="C8" i="2" s="1"/>
  <c r="C9" i="2" s="1"/>
  <c r="C10" i="2" s="1"/>
  <c r="C11" i="2" s="1"/>
  <c r="C12" i="2" s="1"/>
  <c r="C13" i="2" s="1"/>
  <c r="C14" i="2" s="1"/>
  <c r="C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D1" i="2" l="1"/>
  <c r="B1" i="2"/>
</calcChain>
</file>

<file path=xl/sharedStrings.xml><?xml version="1.0" encoding="utf-8"?>
<sst xmlns="http://schemas.openxmlformats.org/spreadsheetml/2006/main" count="2" uniqueCount="2">
  <si>
    <t>week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</si>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</sst>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#,##0.00;[Red]\-&quot;€&quot;#,##0.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125B-9B5A-0A47-B076-BDE652C5674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6960-8DE3-F749-976B-0448ABF3EAD9}">
  <dimension ref="A1:D55"/>
  <sheetViews>
    <sheetView tabSelected="1" workbookViewId="0"/>
  </sheetViews>
  <sheetFormatPr baseColWidth="10" defaultRowHeight="16" x14ac:dyDescent="0.2"/>
  <sheetData>
    <row r="1" spans="1:4" x14ac:dyDescent="0.2">
      <c r="B1" s="1">
        <f>SUM(B3:B55)</f>
        <v>0</v>
      </c>
      <c r="D1" s="1">
        <f>SUM(D3:D14)</f>
        <v>0</v>
      </c>
    </row>
    <row r="2" spans="1:4" x14ac:dyDescent="0.2">
      <c r="A2" s="2" t="s">
        <v>0</v>
      </c>
      <c r="B2" s="3"/>
      <c r="C2" s="2" t="s">
        <v>1</v>
      </c>
      <c r="D2" s="4"/>
    </row>
    <row r="3" spans="1:4" x14ac:dyDescent="0.2">
      <c r="A3">
        <v>53</v>
      </c>
      <c r="B3" s="1">
        <f>SUMPRODUCT(TBD!$L$9:$L$10009,--(WEEKNUM(TBD!$D$9:$D$10009+0)=TradeAnalysis!A3))</f>
        <v>0</v>
      </c>
      <c r="C3">
        <v>12</v>
      </c>
      <c r="D3" s="1">
        <f>SUMPRODUCT(TBD!$L$9:$L$10009,--(MONTH(TBD!$D$9:$D$10009+0)=TradeAnalysis!C3))</f>
        <v>0</v>
      </c>
    </row>
    <row r="4" spans="1:4" x14ac:dyDescent="0.2">
      <c r="A4">
        <f t="shared" ref="A4:A55" si="0">+A3-1</f>
        <v>52</v>
      </c>
      <c r="B4" s="1">
        <f>SUMPRODUCT(TBD!$L$9:$L$10009,--(WEEKNUM(TBD!$D$9:$D$10009+0)=TradeAnalysis!A4))</f>
        <v>0</v>
      </c>
      <c r="C4">
        <f>+C3-1</f>
        <v>11</v>
      </c>
      <c r="D4" s="1">
        <f>SUMPRODUCT(TBD!$L$9:$L$10009,--(MONTH(TBD!$D$9:$D$10009+0)=TradeAnalysis!C4))</f>
        <v>0</v>
      </c>
    </row>
    <row r="5" spans="1:4" x14ac:dyDescent="0.2">
      <c r="A5">
        <f t="shared" si="0"/>
        <v>51</v>
      </c>
      <c r="B5" s="1">
        <f>SUMPRODUCT(TBD!$L$9:$L$10009,--(WEEKNUM(TBD!$D$9:$D$10009+0)=TradeAnalysis!A5))</f>
        <v>0</v>
      </c>
      <c r="C5">
        <f t="shared" ref="C5:C14" si="1">+C4-1</f>
        <v>10</v>
      </c>
      <c r="D5" s="1">
        <f>SUMPRODUCT(TBD!$L$9:$L$10009,--(MONTH(TBD!$D$9:$D$10009+0)=TradeAnalysis!C5))</f>
        <v>0</v>
      </c>
    </row>
    <row r="6" spans="1:4" x14ac:dyDescent="0.2">
      <c r="A6">
        <f t="shared" si="0"/>
        <v>50</v>
      </c>
      <c r="B6" s="1">
        <f>SUMPRODUCT(TBD!$L$9:$L$10009,--(WEEKNUM(TBD!$D$9:$D$10009+0)=TradeAnalysis!A6))</f>
        <v>0</v>
      </c>
      <c r="C6">
        <f t="shared" si="1"/>
        <v>9</v>
      </c>
      <c r="D6" s="1">
        <f>SUMPRODUCT(TBD!$L$9:$L$10009,--(MONTH(TBD!$D$9:$D$10009+0)=TradeAnalysis!C6))</f>
        <v>0</v>
      </c>
    </row>
    <row r="7" spans="1:4" x14ac:dyDescent="0.2">
      <c r="A7">
        <f t="shared" si="0"/>
        <v>49</v>
      </c>
      <c r="B7" s="1">
        <f>SUMPRODUCT(TBD!$L$9:$L$10009,--(WEEKNUM(TBD!$D$9:$D$10009+0)=TradeAnalysis!A7))</f>
        <v>0</v>
      </c>
      <c r="C7">
        <f t="shared" si="1"/>
        <v>8</v>
      </c>
      <c r="D7" s="1">
        <f>SUMPRODUCT(TBD!$L$9:$L$10009,--(MONTH(TBD!$D$9:$D$10009+0)=TradeAnalysis!C7))</f>
        <v>0</v>
      </c>
    </row>
    <row r="8" spans="1:4" x14ac:dyDescent="0.2">
      <c r="A8">
        <f t="shared" si="0"/>
        <v>48</v>
      </c>
      <c r="B8" s="1">
        <f>SUMPRODUCT(TBD!$L$9:$L$10009,--(WEEKNUM(TBD!$D$9:$D$10009+0)=TradeAnalysis!A8))</f>
        <v>0</v>
      </c>
      <c r="C8">
        <f t="shared" si="1"/>
        <v>7</v>
      </c>
      <c r="D8" s="1">
        <f>SUMPRODUCT(TBD!$L$9:$L$10009,--(MONTH(TBD!$D$9:$D$10009+0)=TradeAnalysis!C8))</f>
        <v>0</v>
      </c>
    </row>
    <row r="9" spans="1:4" x14ac:dyDescent="0.2">
      <c r="A9">
        <f t="shared" si="0"/>
        <v>47</v>
      </c>
      <c r="B9" s="1">
        <f>SUMPRODUCT(TBD!$L$9:$L$10009,--(WEEKNUM(TBD!$D$9:$D$10009+0)=TradeAnalysis!A9))</f>
        <v>0</v>
      </c>
      <c r="C9">
        <f t="shared" si="1"/>
        <v>6</v>
      </c>
      <c r="D9" s="1">
        <f>SUMPRODUCT(TBD!$L$9:$L$10009,--(MONTH(TBD!$D$9:$D$10009+0)=TradeAnalysis!C9))</f>
        <v>0</v>
      </c>
    </row>
    <row r="10" spans="1:4" x14ac:dyDescent="0.2">
      <c r="A10">
        <f t="shared" si="0"/>
        <v>46</v>
      </c>
      <c r="B10" s="1">
        <f>SUMPRODUCT(TBD!$L$9:$L$10009,--(WEEKNUM(TBD!$D$9:$D$10009+0)=TradeAnalysis!A10))</f>
        <v>0</v>
      </c>
      <c r="C10">
        <f t="shared" si="1"/>
        <v>5</v>
      </c>
      <c r="D10" s="1">
        <f>SUMPRODUCT(TBD!$L$9:$L$10009,--(MONTH(TBD!$D$9:$D$10009+0)=TradeAnalysis!C10))</f>
        <v>0</v>
      </c>
    </row>
    <row r="11" spans="1:4" x14ac:dyDescent="0.2">
      <c r="A11">
        <f t="shared" si="0"/>
        <v>45</v>
      </c>
      <c r="B11" s="1">
        <f>SUMPRODUCT(TBD!$L$9:$L$10009,--(WEEKNUM(TBD!$D$9:$D$10009+0)=TradeAnalysis!A11))</f>
        <v>0</v>
      </c>
      <c r="C11">
        <f t="shared" si="1"/>
        <v>4</v>
      </c>
      <c r="D11" s="1">
        <f>SUMPRODUCT(TBD!$L$9:$L$10009,--(MONTH(TBD!$D$9:$D$10009+0)=TradeAnalysis!C11))</f>
        <v>0</v>
      </c>
    </row>
    <row r="12" spans="1:4" x14ac:dyDescent="0.2">
      <c r="A12">
        <f t="shared" si="0"/>
        <v>44</v>
      </c>
      <c r="B12" s="1">
        <f>SUMPRODUCT(TBD!$L$9:$L$10009,--(WEEKNUM(TBD!$D$9:$D$10009+0)=TradeAnalysis!A12))</f>
        <v>0</v>
      </c>
      <c r="C12">
        <f t="shared" si="1"/>
        <v>3</v>
      </c>
      <c r="D12" s="1">
        <f>SUMPRODUCT(TBD!$L$9:$L$10009,--(MONTH(TBD!$D$9:$D$10009+0)=TradeAnalysis!C12))</f>
        <v>0</v>
      </c>
    </row>
    <row r="13" spans="1:4" x14ac:dyDescent="0.2">
      <c r="A13">
        <f t="shared" si="0"/>
        <v>43</v>
      </c>
      <c r="B13" s="1">
        <f>SUMPRODUCT(TBD!$L$9:$L$10009,--(WEEKNUM(TBD!$D$9:$D$10009+0)=TradeAnalysis!A13))</f>
        <v>0</v>
      </c>
      <c r="C13">
        <f t="shared" si="1"/>
        <v>2</v>
      </c>
      <c r="D13" s="1">
        <f>SUMPRODUCT(TBD!$L$9:$L$10009,--(MONTH(TBD!$D$9:$D$10009+0)=TradeAnalysis!C13))</f>
        <v>0</v>
      </c>
    </row>
    <row r="14" spans="1:4" x14ac:dyDescent="0.2">
      <c r="A14">
        <f t="shared" si="0"/>
        <v>42</v>
      </c>
      <c r="B14" s="1">
        <f>SUMPRODUCT(TBD!$L$9:$L$10009,--(WEEKNUM(TBD!$D$9:$D$10009+0)=TradeAnalysis!A14))</f>
        <v>0</v>
      </c>
      <c r="C14">
        <f t="shared" si="1"/>
        <v>1</v>
      </c>
      <c r="D14" s="1">
        <f>SUMPRODUCT(TBD!$L$9:$L$10009,--(MONTH(TBD!$D$9:$D$10009+0)=TradeAnalysis!C14))</f>
        <v>0</v>
      </c>
    </row>
    <row r="15" spans="1:4" x14ac:dyDescent="0.2">
      <c r="A15">
        <f t="shared" si="0"/>
        <v>41</v>
      </c>
      <c r="B15" s="1">
        <f>SUMPRODUCT(TBD!$L$9:$L$10009,--(WEEKNUM(TBD!$D$9:$D$10009+0)=TradeAnalysis!A15))</f>
        <v>0</v>
      </c>
      <c r="D15" s="4"/>
    </row>
    <row r="16" spans="1:4" x14ac:dyDescent="0.2">
      <c r="A16">
        <f t="shared" si="0"/>
        <v>40</v>
      </c>
      <c r="B16" s="1">
        <f>SUMPRODUCT(TBD!$L$9:$L$10009,--(WEEKNUM(TBD!$D$9:$D$10009+0)=TradeAnalysis!A16))</f>
        <v>0</v>
      </c>
      <c r="D16" s="4"/>
    </row>
    <row r="17" spans="1:4" x14ac:dyDescent="0.2">
      <c r="A17">
        <f t="shared" si="0"/>
        <v>39</v>
      </c>
      <c r="B17" s="1">
        <f>SUMPRODUCT(TBD!$L$9:$L$10009,--(WEEKNUM(TBD!$D$9:$D$10009+0)=TradeAnalysis!A17))</f>
        <v>0</v>
      </c>
      <c r="D17" s="4"/>
    </row>
    <row r="18" spans="1:4" x14ac:dyDescent="0.2">
      <c r="A18">
        <f t="shared" si="0"/>
        <v>38</v>
      </c>
      <c r="B18" s="1">
        <f>SUMPRODUCT(TBD!$L$9:$L$10009,--(WEEKNUM(TBD!$D$9:$D$10009+0)=TradeAnalysis!A18))</f>
        <v>0</v>
      </c>
      <c r="D18" s="4"/>
    </row>
    <row r="19" spans="1:4" x14ac:dyDescent="0.2">
      <c r="A19">
        <f t="shared" si="0"/>
        <v>37</v>
      </c>
      <c r="B19" s="1">
        <f>SUMPRODUCT(TBD!$L$9:$L$10009,--(WEEKNUM(TBD!$D$9:$D$10009+0)=TradeAnalysis!A19))</f>
        <v>0</v>
      </c>
      <c r="D19" s="4"/>
    </row>
    <row r="20" spans="1:4" x14ac:dyDescent="0.2">
      <c r="A20">
        <f t="shared" si="0"/>
        <v>36</v>
      </c>
      <c r="B20" s="1">
        <f>SUMPRODUCT(TBD!$L$9:$L$10009,--(WEEKNUM(TBD!$D$9:$D$10009+0)=TradeAnalysis!A20))</f>
        <v>0</v>
      </c>
      <c r="D20" s="4"/>
    </row>
    <row r="21" spans="1:4" x14ac:dyDescent="0.2">
      <c r="A21">
        <f t="shared" si="0"/>
        <v>35</v>
      </c>
      <c r="B21" s="1">
        <f>SUMPRODUCT(TBD!$L$9:$L$10009,--(WEEKNUM(TBD!$D$9:$D$10009+0)=TradeAnalysis!A21))</f>
        <v>0</v>
      </c>
      <c r="D21" s="4"/>
    </row>
    <row r="22" spans="1:4" x14ac:dyDescent="0.2">
      <c r="A22">
        <f t="shared" si="0"/>
        <v>34</v>
      </c>
      <c r="B22" s="1">
        <f>SUMPRODUCT(TBD!$L$9:$L$10009,--(WEEKNUM(TBD!$D$9:$D$10009+0)=TradeAnalysis!A22))</f>
        <v>0</v>
      </c>
      <c r="D22" s="4"/>
    </row>
    <row r="23" spans="1:4" x14ac:dyDescent="0.2">
      <c r="A23">
        <f t="shared" si="0"/>
        <v>33</v>
      </c>
      <c r="B23" s="1">
        <f>SUMPRODUCT(TBD!$L$9:$L$10009,--(WEEKNUM(TBD!$D$9:$D$10009+0)=TradeAnalysis!A23))</f>
        <v>0</v>
      </c>
      <c r="D23" s="4"/>
    </row>
    <row r="24" spans="1:4" x14ac:dyDescent="0.2">
      <c r="A24">
        <f t="shared" si="0"/>
        <v>32</v>
      </c>
      <c r="B24" s="1">
        <f>SUMPRODUCT(TBD!$L$9:$L$10009,--(WEEKNUM(TBD!$D$9:$D$10009+0)=TradeAnalysis!A24))</f>
        <v>0</v>
      </c>
      <c r="D24" s="4"/>
    </row>
    <row r="25" spans="1:4" x14ac:dyDescent="0.2">
      <c r="A25">
        <f t="shared" si="0"/>
        <v>31</v>
      </c>
      <c r="B25" s="1">
        <f>SUMPRODUCT(TBD!$L$9:$L$10009,--(WEEKNUM(TBD!$D$9:$D$10009+0)=TradeAnalysis!A25))</f>
        <v>0</v>
      </c>
      <c r="D25" s="4"/>
    </row>
    <row r="26" spans="1:4" x14ac:dyDescent="0.2">
      <c r="A26">
        <f t="shared" si="0"/>
        <v>30</v>
      </c>
      <c r="B26" s="1">
        <f>SUMPRODUCT(TBD!$L$9:$L$10009,--(WEEKNUM(TBD!$D$9:$D$10009+0)=TradeAnalysis!A26))</f>
        <v>0</v>
      </c>
      <c r="D26" s="4"/>
    </row>
    <row r="27" spans="1:4" x14ac:dyDescent="0.2">
      <c r="A27">
        <f t="shared" si="0"/>
        <v>29</v>
      </c>
      <c r="B27" s="1">
        <f>SUMPRODUCT(TBD!$L$9:$L$10009,--(WEEKNUM(TBD!$D$9:$D$10009+0)=TradeAnalysis!A27))</f>
        <v>0</v>
      </c>
      <c r="D27" s="4"/>
    </row>
    <row r="28" spans="1:4" x14ac:dyDescent="0.2">
      <c r="A28">
        <f t="shared" si="0"/>
        <v>28</v>
      </c>
      <c r="B28" s="1">
        <f>SUMPRODUCT(TBD!$L$9:$L$10009,--(WEEKNUM(TBD!$D$9:$D$10009+0)=TradeAnalysis!A28))</f>
        <v>0</v>
      </c>
      <c r="D28" s="4"/>
    </row>
    <row r="29" spans="1:4" x14ac:dyDescent="0.2">
      <c r="A29">
        <f t="shared" si="0"/>
        <v>27</v>
      </c>
      <c r="B29" s="1">
        <f>SUMPRODUCT(TBD!$L$9:$L$10009,--(WEEKNUM(TBD!$D$9:$D$10009+0)=TradeAnalysis!A29))</f>
        <v>0</v>
      </c>
      <c r="D29" s="4"/>
    </row>
    <row r="30" spans="1:4" x14ac:dyDescent="0.2">
      <c r="A30">
        <f t="shared" si="0"/>
        <v>26</v>
      </c>
      <c r="B30" s="1">
        <f>SUMPRODUCT(TBD!$L$9:$L$10009,--(WEEKNUM(TBD!$D$9:$D$10009+0)=TradeAnalysis!A30))</f>
        <v>0</v>
      </c>
      <c r="D30" s="4"/>
    </row>
    <row r="31" spans="1:4" x14ac:dyDescent="0.2">
      <c r="A31">
        <f t="shared" si="0"/>
        <v>25</v>
      </c>
      <c r="B31" s="1">
        <f>SUMPRODUCT(TBD!$L$9:$L$10009,--(WEEKNUM(TBD!$D$9:$D$10009+0)=TradeAnalysis!A31))</f>
        <v>0</v>
      </c>
      <c r="D31" s="4"/>
    </row>
    <row r="32" spans="1:4" x14ac:dyDescent="0.2">
      <c r="A32">
        <f t="shared" si="0"/>
        <v>24</v>
      </c>
      <c r="B32" s="1">
        <f>SUMPRODUCT(TBD!$L$9:$L$10009,--(WEEKNUM(TBD!$D$9:$D$10009+0)=TradeAnalysis!A32))</f>
        <v>0</v>
      </c>
      <c r="D32" s="4"/>
    </row>
    <row r="33" spans="1:4" x14ac:dyDescent="0.2">
      <c r="A33">
        <f t="shared" si="0"/>
        <v>23</v>
      </c>
      <c r="B33" s="1">
        <f>SUMPRODUCT(TBD!$L$9:$L$10009,--(WEEKNUM(TBD!$D$9:$D$10009+0)=TradeAnalysis!A33))</f>
        <v>0</v>
      </c>
      <c r="D33" s="4"/>
    </row>
    <row r="34" spans="1:4" x14ac:dyDescent="0.2">
      <c r="A34">
        <f t="shared" si="0"/>
        <v>22</v>
      </c>
      <c r="B34" s="1">
        <f>SUMPRODUCT(TBD!$L$9:$L$10009,--(WEEKNUM(TBD!$D$9:$D$10009+0)=TradeAnalysis!A34))</f>
        <v>0</v>
      </c>
      <c r="D34" s="4"/>
    </row>
    <row r="35" spans="1:4" x14ac:dyDescent="0.2">
      <c r="A35">
        <f t="shared" si="0"/>
        <v>21</v>
      </c>
      <c r="B35" s="1">
        <f>SUMPRODUCT(TBD!$L$9:$L$10009,--(WEEKNUM(TBD!$D$9:$D$10009+0)=TradeAnalysis!A35))</f>
        <v>0</v>
      </c>
      <c r="D35" s="4"/>
    </row>
    <row r="36" spans="1:4" x14ac:dyDescent="0.2">
      <c r="A36">
        <f t="shared" si="0"/>
        <v>20</v>
      </c>
      <c r="B36" s="1">
        <f>SUMPRODUCT(TBD!$L$9:$L$10009,--(WEEKNUM(TBD!$D$9:$D$10009+0)=TradeAnalysis!A36))</f>
        <v>0</v>
      </c>
      <c r="D36" s="4"/>
    </row>
    <row r="37" spans="1:4" x14ac:dyDescent="0.2">
      <c r="A37">
        <f t="shared" si="0"/>
        <v>19</v>
      </c>
      <c r="B37" s="1">
        <f>SUMPRODUCT(TBD!$L$9:$L$10009,--(WEEKNUM(TBD!$D$9:$D$10009+0)=TradeAnalysis!A37))</f>
        <v>0</v>
      </c>
      <c r="D37" s="4"/>
    </row>
    <row r="38" spans="1:4" x14ac:dyDescent="0.2">
      <c r="A38">
        <f t="shared" si="0"/>
        <v>18</v>
      </c>
      <c r="B38" s="1">
        <f>SUMPRODUCT(TBD!$L$9:$L$10009,--(WEEKNUM(TBD!$D$9:$D$10009+0)=TradeAnalysis!A38))</f>
        <v>0</v>
      </c>
      <c r="D38" s="4"/>
    </row>
    <row r="39" spans="1:4" x14ac:dyDescent="0.2">
      <c r="A39">
        <f t="shared" si="0"/>
        <v>17</v>
      </c>
      <c r="B39" s="1">
        <f>SUMPRODUCT(TBD!$L$9:$L$10009,--(WEEKNUM(TBD!$D$9:$D$10009+0)=TradeAnalysis!A39))</f>
        <v>0</v>
      </c>
      <c r="D39" s="4"/>
    </row>
    <row r="40" spans="1:4" x14ac:dyDescent="0.2">
      <c r="A40">
        <f t="shared" si="0"/>
        <v>16</v>
      </c>
      <c r="B40" s="1">
        <f>SUMPRODUCT(TBD!$L$9:$L$10009,--(WEEKNUM(TBD!$D$9:$D$10009+0)=TradeAnalysis!A40))</f>
        <v>0</v>
      </c>
      <c r="D40" s="4"/>
    </row>
    <row r="41" spans="1:4" x14ac:dyDescent="0.2">
      <c r="A41">
        <f t="shared" si="0"/>
        <v>15</v>
      </c>
      <c r="B41" s="1">
        <f>SUMPRODUCT(TBD!$L$9:$L$10009,--(WEEKNUM(TBD!$D$9:$D$10009+0)=TradeAnalysis!A41))</f>
        <v>0</v>
      </c>
      <c r="D41" s="4"/>
    </row>
    <row r="42" spans="1:4" x14ac:dyDescent="0.2">
      <c r="A42">
        <f t="shared" si="0"/>
        <v>14</v>
      </c>
      <c r="B42" s="1">
        <f>SUMPRODUCT(TBD!$L$9:$L$10009,--(WEEKNUM(TBD!$D$9:$D$10009+0)=TradeAnalysis!A42))</f>
        <v>0</v>
      </c>
      <c r="D42" s="4"/>
    </row>
    <row r="43" spans="1:4" x14ac:dyDescent="0.2">
      <c r="A43">
        <f t="shared" si="0"/>
        <v>13</v>
      </c>
      <c r="B43" s="1">
        <f>SUMPRODUCT(TBD!$L$9:$L$10009,--(WEEKNUM(TBD!$D$9:$D$10009+0)=TradeAnalysis!A43))</f>
        <v>0</v>
      </c>
      <c r="D43" s="4"/>
    </row>
    <row r="44" spans="1:4" x14ac:dyDescent="0.2">
      <c r="A44">
        <f t="shared" si="0"/>
        <v>12</v>
      </c>
      <c r="B44" s="1">
        <f>SUMPRODUCT(TBD!$L$9:$L$10009,--(WEEKNUM(TBD!$D$9:$D$10009+0)=TradeAnalysis!A44))</f>
        <v>0</v>
      </c>
      <c r="D44" s="4"/>
    </row>
    <row r="45" spans="1:4" x14ac:dyDescent="0.2">
      <c r="A45">
        <f t="shared" si="0"/>
        <v>11</v>
      </c>
      <c r="B45" s="1">
        <f>SUMPRODUCT(TBD!$L$9:$L$10009,--(WEEKNUM(TBD!$D$9:$D$10009+0)=TradeAnalysis!A45))</f>
        <v>0</v>
      </c>
      <c r="D45" s="4"/>
    </row>
    <row r="46" spans="1:4" x14ac:dyDescent="0.2">
      <c r="A46">
        <f t="shared" si="0"/>
        <v>10</v>
      </c>
      <c r="B46" s="1">
        <f>SUMPRODUCT(TBD!$L$9:$L$10009,--(WEEKNUM(TBD!$D$9:$D$10009+0)=TradeAnalysis!A46))</f>
        <v>0</v>
      </c>
      <c r="D46" s="4"/>
    </row>
    <row r="47" spans="1:4" x14ac:dyDescent="0.2">
      <c r="A47">
        <f t="shared" si="0"/>
        <v>9</v>
      </c>
      <c r="B47" s="1">
        <f>SUMPRODUCT(TBD!$L$9:$L$10009,--(WEEKNUM(TBD!$D$9:$D$10009+0)=TradeAnalysis!A47))</f>
        <v>0</v>
      </c>
      <c r="D47" s="4"/>
    </row>
    <row r="48" spans="1:4" x14ac:dyDescent="0.2">
      <c r="A48">
        <f t="shared" si="0"/>
        <v>8</v>
      </c>
      <c r="B48" s="1">
        <f>SUMPRODUCT(TBD!$L$9:$L$10009,--(WEEKNUM(TBD!$D$9:$D$10009+0)=TradeAnalysis!A48))</f>
        <v>0</v>
      </c>
      <c r="D48" s="4"/>
    </row>
    <row r="49" spans="1:4" x14ac:dyDescent="0.2">
      <c r="A49">
        <f t="shared" si="0"/>
        <v>7</v>
      </c>
      <c r="B49" s="1">
        <f>SUMPRODUCT(TBD!$L$9:$L$10009,--(WEEKNUM(TBD!$D$9:$D$10009+0)=TradeAnalysis!A49))</f>
        <v>0</v>
      </c>
      <c r="D49" s="4"/>
    </row>
    <row r="50" spans="1:4" x14ac:dyDescent="0.2">
      <c r="A50">
        <f t="shared" si="0"/>
        <v>6</v>
      </c>
      <c r="B50" s="1">
        <f>SUMPRODUCT(TBD!$L$9:$L$10009,--(WEEKNUM(TBD!$D$9:$D$10009+0)=TradeAnalysis!A50))</f>
        <v>0</v>
      </c>
      <c r="D50" s="4"/>
    </row>
    <row r="51" spans="1:4" x14ac:dyDescent="0.2">
      <c r="A51">
        <f t="shared" si="0"/>
        <v>5</v>
      </c>
      <c r="B51" s="1">
        <f>SUMPRODUCT(TBD!$L$9:$L$10009,--(WEEKNUM(TBD!$D$9:$D$10009+0)=TradeAnalysis!A51))</f>
        <v>0</v>
      </c>
      <c r="D51" s="4"/>
    </row>
    <row r="52" spans="1:4" x14ac:dyDescent="0.2">
      <c r="A52">
        <f t="shared" si="0"/>
        <v>4</v>
      </c>
      <c r="B52" s="1">
        <f>SUMPRODUCT(TBD!$L$9:$L$10009,--(WEEKNUM(TBD!$D$9:$D$10009+0)=TradeAnalysis!A52))</f>
        <v>0</v>
      </c>
      <c r="D52" s="4"/>
    </row>
    <row r="53" spans="1:4" x14ac:dyDescent="0.2">
      <c r="A53">
        <f t="shared" si="0"/>
        <v>3</v>
      </c>
      <c r="B53" s="1">
        <f>SUMPRODUCT(TBD!$L$9:$L$10009,--(WEEKNUM(TBD!$D$9:$D$10009+0)=TradeAnalysis!A53))</f>
        <v>0</v>
      </c>
      <c r="D53" s="4"/>
    </row>
    <row r="54" spans="1:4" x14ac:dyDescent="0.2">
      <c r="A54">
        <f t="shared" si="0"/>
        <v>2</v>
      </c>
      <c r="B54" s="1">
        <f>SUMPRODUCT(TBD!$L$9:$L$10009,--(WEEKNUM(TBD!$D$9:$D$10009+0)=TradeAnalysis!A54))</f>
        <v>0</v>
      </c>
      <c r="D54" s="4"/>
    </row>
    <row r="55" spans="1:4" x14ac:dyDescent="0.2">
      <c r="A55">
        <f t="shared" si="0"/>
        <v>1</v>
      </c>
      <c r="B55" s="1">
        <f>SUMPRODUCT(TBD!$L$9:$L$10009,--(WEEKNUM(TBD!$D$9:$D$10009+0)=TradeAnalysis!A55))</f>
        <v>0</v>
      </c>
      <c r="D5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TBD</vt:lpstr>
      <vt:lpstr>TradeAnalysis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Kijzers</dc:creator>
  <cp:lastModifiedBy>Paul Kijzers</cp:lastModifiedBy>
  <dcterms:created xsi:type="dcterms:W3CDTF">2019-09-19T21:28:42Z</dcterms:created>
  <dcterms:modified xsi:type="dcterms:W3CDTF">2019-09-19T21:33:07Z</dcterms:modified>
</cp:coreProperties>
</file>