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h Chua\Downloads\"/>
    </mc:Choice>
  </mc:AlternateContent>
  <xr:revisionPtr revIDLastSave="0" documentId="13_ncr:1_{3DEF8CC6-0888-46E5-9ADC-01C2631AF446}" xr6:coauthVersionLast="41" xr6:coauthVersionMax="41" xr10:uidLastSave="{00000000-0000-0000-0000-000000000000}"/>
  <bookViews>
    <workbookView xWindow="-96" yWindow="-96" windowWidth="19392" windowHeight="10536" xr2:uid="{A40D9B4B-5068-4DA5-BC7F-1A06279A23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8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M3685" i="1"/>
  <c r="C3685" i="1"/>
  <c r="M3684" i="1"/>
  <c r="C3684" i="1"/>
  <c r="M3683" i="1"/>
  <c r="C3683" i="1"/>
  <c r="M3682" i="1"/>
  <c r="C3682" i="1"/>
  <c r="M3681" i="1"/>
  <c r="C3681" i="1"/>
  <c r="M3680" i="1"/>
  <c r="C3680" i="1"/>
  <c r="M3679" i="1"/>
  <c r="C3679" i="1"/>
  <c r="M3678" i="1"/>
  <c r="C3678" i="1"/>
  <c r="M3677" i="1"/>
  <c r="C3677" i="1"/>
  <c r="M3676" i="1"/>
  <c r="C3676" i="1"/>
  <c r="M3675" i="1"/>
  <c r="C3675" i="1"/>
  <c r="M3674" i="1"/>
  <c r="C3674" i="1"/>
  <c r="M3673" i="1"/>
  <c r="C3673" i="1"/>
  <c r="M3672" i="1"/>
  <c r="C3672" i="1"/>
  <c r="M3671" i="1"/>
  <c r="C3671" i="1"/>
  <c r="M3670" i="1"/>
  <c r="C3670" i="1"/>
  <c r="M3669" i="1"/>
  <c r="C3669" i="1"/>
  <c r="M3668" i="1"/>
  <c r="C3668" i="1"/>
  <c r="M3667" i="1"/>
  <c r="C3667" i="1"/>
  <c r="M3666" i="1"/>
  <c r="C3666" i="1"/>
  <c r="M3665" i="1"/>
  <c r="C3665" i="1"/>
  <c r="M3664" i="1"/>
  <c r="C3664" i="1"/>
  <c r="M3663" i="1"/>
  <c r="C3663" i="1"/>
  <c r="M3662" i="1"/>
  <c r="C3662" i="1"/>
  <c r="M3661" i="1"/>
  <c r="C3661" i="1"/>
  <c r="M3660" i="1"/>
  <c r="C3660" i="1"/>
  <c r="M3659" i="1"/>
  <c r="C3659" i="1"/>
  <c r="M3658" i="1"/>
  <c r="C3658" i="1"/>
  <c r="M3657" i="1"/>
  <c r="C3657" i="1"/>
  <c r="M3656" i="1"/>
  <c r="C3656" i="1"/>
  <c r="M3655" i="1"/>
  <c r="C3655" i="1"/>
  <c r="M3654" i="1"/>
  <c r="C3654" i="1"/>
  <c r="M3653" i="1"/>
  <c r="C3653" i="1"/>
  <c r="M3652" i="1"/>
  <c r="C3652" i="1"/>
  <c r="M3651" i="1"/>
  <c r="C3651" i="1"/>
  <c r="M3650" i="1"/>
  <c r="C3650" i="1"/>
  <c r="M3649" i="1"/>
  <c r="C3649" i="1"/>
  <c r="M3648" i="1"/>
  <c r="C3648" i="1"/>
  <c r="M3647" i="1"/>
  <c r="C3647" i="1"/>
  <c r="M3646" i="1"/>
  <c r="C3646" i="1"/>
  <c r="M3645" i="1"/>
  <c r="C3645" i="1"/>
  <c r="M3644" i="1"/>
  <c r="C3644" i="1"/>
  <c r="M3643" i="1"/>
  <c r="C3643" i="1"/>
  <c r="M3642" i="1"/>
  <c r="C3642" i="1"/>
  <c r="M3641" i="1"/>
  <c r="C3641" i="1"/>
  <c r="M3640" i="1"/>
  <c r="C3640" i="1"/>
  <c r="M3639" i="1"/>
  <c r="C3639" i="1"/>
  <c r="M3638" i="1"/>
  <c r="C3638" i="1"/>
  <c r="M3637" i="1"/>
  <c r="C3637" i="1"/>
  <c r="M3636" i="1"/>
  <c r="C3636" i="1"/>
  <c r="M3635" i="1"/>
  <c r="C3635" i="1"/>
  <c r="M3634" i="1"/>
  <c r="C3634" i="1"/>
  <c r="M3633" i="1"/>
  <c r="C3633" i="1"/>
  <c r="M3632" i="1"/>
  <c r="C3632" i="1"/>
  <c r="M3631" i="1"/>
  <c r="C3631" i="1"/>
  <c r="M3630" i="1"/>
  <c r="C3630" i="1"/>
  <c r="M3629" i="1"/>
  <c r="C3629" i="1"/>
  <c r="M3628" i="1"/>
  <c r="C3628" i="1"/>
  <c r="M3627" i="1"/>
  <c r="C3627" i="1"/>
  <c r="M3626" i="1"/>
  <c r="C3626" i="1"/>
  <c r="M3625" i="1"/>
  <c r="C3625" i="1"/>
  <c r="M3624" i="1"/>
  <c r="C3624" i="1"/>
  <c r="M3623" i="1"/>
  <c r="C3623" i="1"/>
  <c r="M3622" i="1"/>
  <c r="C3622" i="1"/>
  <c r="M3621" i="1"/>
  <c r="C3621" i="1"/>
  <c r="M3620" i="1"/>
  <c r="C3620" i="1"/>
  <c r="M3619" i="1"/>
  <c r="C3619" i="1"/>
  <c r="M3618" i="1"/>
  <c r="C3618" i="1"/>
  <c r="M3617" i="1"/>
  <c r="C3617" i="1"/>
  <c r="M3616" i="1"/>
  <c r="C3616" i="1"/>
  <c r="M3615" i="1"/>
  <c r="C3615" i="1"/>
  <c r="M3614" i="1"/>
  <c r="C3614" i="1"/>
  <c r="M3613" i="1"/>
  <c r="C3613" i="1"/>
  <c r="M3612" i="1"/>
  <c r="C3612" i="1"/>
  <c r="M3611" i="1"/>
  <c r="C3611" i="1"/>
  <c r="M3610" i="1"/>
  <c r="C3610" i="1"/>
  <c r="M3609" i="1"/>
  <c r="C3609" i="1"/>
  <c r="M3608" i="1"/>
  <c r="C3608" i="1"/>
  <c r="M3607" i="1"/>
  <c r="C3607" i="1"/>
  <c r="M3606" i="1"/>
  <c r="C3606" i="1"/>
  <c r="M3605" i="1"/>
  <c r="C3605" i="1"/>
  <c r="M3604" i="1"/>
  <c r="C3604" i="1"/>
  <c r="M3603" i="1"/>
  <c r="C3603" i="1"/>
  <c r="M3602" i="1"/>
  <c r="C3602" i="1"/>
  <c r="M3601" i="1"/>
  <c r="C3601" i="1"/>
  <c r="M3600" i="1"/>
  <c r="C3600" i="1"/>
  <c r="M3599" i="1"/>
  <c r="C3599" i="1"/>
  <c r="M3598" i="1"/>
  <c r="C3598" i="1"/>
  <c r="M3597" i="1"/>
  <c r="C3597" i="1"/>
  <c r="M3596" i="1"/>
  <c r="C3596" i="1"/>
  <c r="M3595" i="1"/>
  <c r="C3595" i="1"/>
  <c r="M3594" i="1"/>
  <c r="C3594" i="1"/>
  <c r="M3593" i="1"/>
  <c r="C3593" i="1"/>
  <c r="M3592" i="1"/>
  <c r="C3592" i="1"/>
  <c r="M3591" i="1"/>
  <c r="C3591" i="1"/>
  <c r="M3590" i="1"/>
  <c r="C3590" i="1"/>
  <c r="M3589" i="1"/>
  <c r="C3589" i="1"/>
  <c r="M3588" i="1"/>
  <c r="C3588" i="1"/>
  <c r="M3587" i="1"/>
  <c r="C3587" i="1"/>
  <c r="M3586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C351" i="1"/>
  <c r="A351" i="1"/>
  <c r="C350" i="1"/>
  <c r="C349" i="1"/>
  <c r="C348" i="1"/>
  <c r="C347" i="1"/>
  <c r="C346" i="1"/>
  <c r="C345" i="1"/>
  <c r="C344" i="1"/>
  <c r="C343" i="1"/>
  <c r="C342" i="1"/>
  <c r="C341" i="1"/>
  <c r="A341" i="1"/>
  <c r="A342" i="1" s="1"/>
  <c r="A343" i="1" s="1"/>
  <c r="A344" i="1" s="1"/>
  <c r="A345" i="1" s="1"/>
  <c r="A346" i="1" s="1"/>
  <c r="A347" i="1" s="1"/>
  <c r="A348" i="1" s="1"/>
  <c r="A349" i="1" s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E11" i="1"/>
  <c r="D11" i="1"/>
  <c r="F11" i="1" s="1"/>
  <c r="C11" i="1"/>
  <c r="E4" i="1"/>
  <c r="D4" i="1"/>
  <c r="F4" i="1" s="1"/>
  <c r="C4" i="1"/>
  <c r="E12" i="1" l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E1108" i="1" s="1"/>
  <c r="E1109" i="1" s="1"/>
  <c r="E1110" i="1" s="1"/>
  <c r="E1111" i="1" s="1"/>
  <c r="E1112" i="1" s="1"/>
  <c r="E1113" i="1" s="1"/>
  <c r="E1114" i="1" s="1"/>
  <c r="E1115" i="1" s="1"/>
  <c r="E1116" i="1" s="1"/>
  <c r="E1117" i="1" s="1"/>
  <c r="E1118" i="1" s="1"/>
  <c r="E1119" i="1" s="1"/>
  <c r="E1120" i="1" s="1"/>
  <c r="E1121" i="1" s="1"/>
  <c r="E1122" i="1" s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42" i="1" s="1"/>
  <c r="E1143" i="1" s="1"/>
  <c r="E1144" i="1" s="1"/>
  <c r="E1145" i="1" s="1"/>
  <c r="E1146" i="1" s="1"/>
  <c r="E1147" i="1" s="1"/>
  <c r="E1148" i="1" s="1"/>
  <c r="E1149" i="1" s="1"/>
  <c r="E1150" i="1" s="1"/>
  <c r="E1151" i="1" s="1"/>
  <c r="E1152" i="1" s="1"/>
  <c r="E1153" i="1" s="1"/>
  <c r="E1154" i="1" s="1"/>
  <c r="E1155" i="1" s="1"/>
  <c r="E1156" i="1" s="1"/>
  <c r="E1157" i="1" s="1"/>
  <c r="E1158" i="1" s="1"/>
  <c r="E1159" i="1" s="1"/>
  <c r="E1160" i="1" s="1"/>
  <c r="E1161" i="1" s="1"/>
  <c r="E1162" i="1" s="1"/>
  <c r="E1163" i="1" s="1"/>
  <c r="E1164" i="1" s="1"/>
  <c r="E1165" i="1" s="1"/>
  <c r="E1166" i="1" s="1"/>
  <c r="E1167" i="1" s="1"/>
  <c r="E1168" i="1" s="1"/>
  <c r="E1169" i="1" s="1"/>
  <c r="E1170" i="1" s="1"/>
  <c r="E1171" i="1" s="1"/>
  <c r="E1172" i="1" s="1"/>
  <c r="E1173" i="1" s="1"/>
  <c r="E1174" i="1" s="1"/>
  <c r="E1175" i="1" s="1"/>
  <c r="E1176" i="1" s="1"/>
  <c r="E1177" i="1" s="1"/>
  <c r="E1178" i="1" s="1"/>
  <c r="E1179" i="1" s="1"/>
  <c r="E1180" i="1" s="1"/>
  <c r="E1181" i="1" s="1"/>
  <c r="E1182" i="1" s="1"/>
  <c r="E1183" i="1" s="1"/>
  <c r="E1184" i="1" s="1"/>
  <c r="E1185" i="1" s="1"/>
  <c r="E1186" i="1" s="1"/>
  <c r="E1187" i="1" s="1"/>
  <c r="E1188" i="1" s="1"/>
  <c r="E1189" i="1" s="1"/>
  <c r="E1190" i="1" s="1"/>
  <c r="E1191" i="1" s="1"/>
  <c r="E1192" i="1" s="1"/>
  <c r="E1193" i="1" s="1"/>
  <c r="E1194" i="1" s="1"/>
  <c r="E1195" i="1" s="1"/>
  <c r="E1196" i="1" s="1"/>
  <c r="E1197" i="1" s="1"/>
  <c r="E1198" i="1" s="1"/>
  <c r="E1199" i="1" s="1"/>
  <c r="E1200" i="1" s="1"/>
  <c r="E1201" i="1" s="1"/>
  <c r="E1202" i="1" s="1"/>
  <c r="E1203" i="1" s="1"/>
  <c r="E1204" i="1" s="1"/>
  <c r="E1205" i="1" s="1"/>
  <c r="E1206" i="1" s="1"/>
  <c r="E1207" i="1" s="1"/>
  <c r="E1208" i="1" s="1"/>
  <c r="E1209" i="1" s="1"/>
  <c r="E1210" i="1" s="1"/>
  <c r="E1211" i="1" s="1"/>
  <c r="E1212" i="1" s="1"/>
  <c r="E1213" i="1" s="1"/>
  <c r="E1214" i="1" s="1"/>
  <c r="E1215" i="1" s="1"/>
  <c r="E1216" i="1" s="1"/>
  <c r="E1217" i="1" s="1"/>
  <c r="E1218" i="1" s="1"/>
  <c r="E1219" i="1" s="1"/>
  <c r="E1220" i="1" s="1"/>
  <c r="E1221" i="1" s="1"/>
  <c r="E1222" i="1" s="1"/>
  <c r="E1223" i="1" s="1"/>
  <c r="E1224" i="1" s="1"/>
  <c r="E1225" i="1" s="1"/>
  <c r="E1226" i="1" s="1"/>
  <c r="E1227" i="1" s="1"/>
  <c r="E1228" i="1" s="1"/>
  <c r="E1229" i="1" s="1"/>
  <c r="E1230" i="1" s="1"/>
  <c r="E1231" i="1" s="1"/>
  <c r="E1232" i="1" s="1"/>
  <c r="E1233" i="1" s="1"/>
  <c r="E1234" i="1" s="1"/>
  <c r="E1235" i="1" s="1"/>
  <c r="E1236" i="1" s="1"/>
  <c r="E1237" i="1" s="1"/>
  <c r="E1238" i="1" s="1"/>
  <c r="E1239" i="1" s="1"/>
  <c r="E1240" i="1" s="1"/>
  <c r="E1241" i="1" s="1"/>
  <c r="E1242" i="1" s="1"/>
  <c r="E1243" i="1" s="1"/>
  <c r="E1244" i="1" s="1"/>
  <c r="E1245" i="1" s="1"/>
  <c r="E1246" i="1" s="1"/>
  <c r="E1247" i="1" s="1"/>
  <c r="E1248" i="1" s="1"/>
  <c r="E1249" i="1" s="1"/>
  <c r="E1250" i="1" s="1"/>
  <c r="E1251" i="1" s="1"/>
  <c r="E1252" i="1" s="1"/>
  <c r="E1253" i="1" s="1"/>
  <c r="E1254" i="1" s="1"/>
  <c r="E1255" i="1" s="1"/>
  <c r="E1256" i="1" s="1"/>
  <c r="E1257" i="1" s="1"/>
  <c r="E1258" i="1" s="1"/>
  <c r="E1259" i="1" s="1"/>
  <c r="E1260" i="1" s="1"/>
  <c r="E1261" i="1" s="1"/>
  <c r="E1262" i="1" s="1"/>
  <c r="E1263" i="1" s="1"/>
  <c r="E1264" i="1" s="1"/>
  <c r="E1265" i="1" s="1"/>
  <c r="E1266" i="1" s="1"/>
  <c r="E1267" i="1" s="1"/>
  <c r="E1268" i="1" s="1"/>
  <c r="E1269" i="1" s="1"/>
  <c r="E1270" i="1" s="1"/>
  <c r="E1271" i="1" s="1"/>
  <c r="E1272" i="1" s="1"/>
  <c r="E1273" i="1" s="1"/>
  <c r="E1274" i="1" s="1"/>
  <c r="E1275" i="1" s="1"/>
  <c r="E1276" i="1" s="1"/>
  <c r="E1277" i="1" s="1"/>
  <c r="E1278" i="1" s="1"/>
  <c r="E1279" i="1" s="1"/>
  <c r="E1280" i="1" s="1"/>
  <c r="E1281" i="1" s="1"/>
  <c r="E1282" i="1" s="1"/>
  <c r="E1283" i="1" s="1"/>
  <c r="E1284" i="1" s="1"/>
  <c r="E1285" i="1" s="1"/>
  <c r="E1286" i="1" s="1"/>
  <c r="E1287" i="1" s="1"/>
  <c r="E1288" i="1" s="1"/>
  <c r="E1289" i="1" s="1"/>
  <c r="E1290" i="1" s="1"/>
  <c r="E1291" i="1" s="1"/>
  <c r="E1292" i="1" s="1"/>
  <c r="E1293" i="1" s="1"/>
  <c r="E1294" i="1" s="1"/>
  <c r="E1295" i="1" s="1"/>
  <c r="E1296" i="1" s="1"/>
  <c r="E1297" i="1" s="1"/>
  <c r="E1298" i="1" s="1"/>
  <c r="E1299" i="1" s="1"/>
  <c r="E1300" i="1" s="1"/>
  <c r="E1301" i="1" s="1"/>
  <c r="E1302" i="1" s="1"/>
  <c r="E1303" i="1" s="1"/>
  <c r="E1304" i="1" s="1"/>
  <c r="E1305" i="1" s="1"/>
  <c r="E1306" i="1" s="1"/>
  <c r="E1307" i="1" s="1"/>
  <c r="E1308" i="1" s="1"/>
  <c r="E1309" i="1" s="1"/>
  <c r="E1310" i="1" s="1"/>
  <c r="E1311" i="1" s="1"/>
  <c r="E1312" i="1" s="1"/>
  <c r="E1313" i="1" s="1"/>
  <c r="E1314" i="1" s="1"/>
  <c r="E1315" i="1" s="1"/>
  <c r="E1316" i="1" s="1"/>
  <c r="E1317" i="1" s="1"/>
  <c r="E1318" i="1" s="1"/>
  <c r="E1319" i="1" s="1"/>
  <c r="E1320" i="1" s="1"/>
  <c r="E1321" i="1" s="1"/>
  <c r="E1322" i="1" s="1"/>
  <c r="E1323" i="1" s="1"/>
  <c r="E1324" i="1" s="1"/>
  <c r="E1325" i="1" s="1"/>
  <c r="E1326" i="1" s="1"/>
  <c r="E1327" i="1" s="1"/>
  <c r="E1328" i="1" s="1"/>
  <c r="E1329" i="1" s="1"/>
  <c r="E1330" i="1" s="1"/>
  <c r="E1331" i="1" s="1"/>
  <c r="E1332" i="1" s="1"/>
  <c r="E1333" i="1" s="1"/>
  <c r="E1334" i="1" s="1"/>
  <c r="E1335" i="1" s="1"/>
  <c r="E1336" i="1" s="1"/>
  <c r="E1337" i="1" s="1"/>
  <c r="E1338" i="1" s="1"/>
  <c r="E1339" i="1" s="1"/>
  <c r="E1340" i="1" s="1"/>
  <c r="E1341" i="1" s="1"/>
  <c r="E1342" i="1" s="1"/>
  <c r="E1343" i="1" s="1"/>
  <c r="E1344" i="1" s="1"/>
  <c r="E1345" i="1" s="1"/>
  <c r="E1346" i="1" s="1"/>
  <c r="E1347" i="1" s="1"/>
  <c r="E1348" i="1" s="1"/>
  <c r="E1349" i="1" s="1"/>
  <c r="E1350" i="1" s="1"/>
  <c r="E1351" i="1" s="1"/>
  <c r="E1352" i="1" s="1"/>
  <c r="E1353" i="1" s="1"/>
  <c r="E1354" i="1" s="1"/>
  <c r="E1355" i="1" s="1"/>
  <c r="E1356" i="1" s="1"/>
  <c r="E1357" i="1" s="1"/>
  <c r="E1358" i="1" s="1"/>
  <c r="E1359" i="1" s="1"/>
  <c r="E1360" i="1" s="1"/>
  <c r="E1361" i="1" s="1"/>
  <c r="E1362" i="1" s="1"/>
  <c r="E1363" i="1" s="1"/>
  <c r="E1364" i="1" s="1"/>
  <c r="E1365" i="1" s="1"/>
  <c r="E1366" i="1" s="1"/>
  <c r="E1367" i="1" s="1"/>
  <c r="E1368" i="1" s="1"/>
  <c r="E1369" i="1" s="1"/>
  <c r="E1370" i="1" s="1"/>
  <c r="E1371" i="1" s="1"/>
  <c r="E1372" i="1" s="1"/>
  <c r="E1373" i="1" s="1"/>
  <c r="E1374" i="1" s="1"/>
  <c r="E1375" i="1" s="1"/>
  <c r="E1376" i="1" s="1"/>
  <c r="E1377" i="1" s="1"/>
  <c r="E1378" i="1" s="1"/>
  <c r="E1379" i="1" s="1"/>
  <c r="E1380" i="1" s="1"/>
  <c r="E1381" i="1" s="1"/>
  <c r="E1382" i="1" s="1"/>
  <c r="E1383" i="1" s="1"/>
  <c r="E1384" i="1" s="1"/>
  <c r="E1385" i="1" s="1"/>
  <c r="E1386" i="1" s="1"/>
  <c r="E1387" i="1" s="1"/>
  <c r="E1388" i="1" s="1"/>
  <c r="E1389" i="1" s="1"/>
  <c r="E1390" i="1" s="1"/>
  <c r="E1391" i="1" s="1"/>
  <c r="E1392" i="1" s="1"/>
  <c r="E1393" i="1" s="1"/>
  <c r="E1394" i="1" s="1"/>
  <c r="E1395" i="1" s="1"/>
  <c r="E1396" i="1" s="1"/>
  <c r="E1397" i="1" s="1"/>
  <c r="E1398" i="1" s="1"/>
  <c r="E1399" i="1" s="1"/>
  <c r="E1400" i="1" s="1"/>
  <c r="E1401" i="1" s="1"/>
  <c r="E1402" i="1" s="1"/>
  <c r="E1403" i="1" s="1"/>
  <c r="E1404" i="1" s="1"/>
  <c r="E1405" i="1" s="1"/>
  <c r="E1406" i="1" s="1"/>
  <c r="E1407" i="1" s="1"/>
  <c r="E1408" i="1" s="1"/>
  <c r="E1409" i="1" s="1"/>
  <c r="E1410" i="1" s="1"/>
  <c r="E1411" i="1" s="1"/>
  <c r="E1412" i="1" s="1"/>
  <c r="E1413" i="1" s="1"/>
  <c r="E1414" i="1" s="1"/>
  <c r="E1415" i="1" s="1"/>
  <c r="E1416" i="1" s="1"/>
  <c r="E1417" i="1" s="1"/>
  <c r="E1418" i="1" s="1"/>
  <c r="E1419" i="1" s="1"/>
  <c r="E1420" i="1" s="1"/>
  <c r="E1421" i="1" s="1"/>
  <c r="E1422" i="1" s="1"/>
  <c r="E1423" i="1" s="1"/>
  <c r="E1424" i="1" s="1"/>
  <c r="E1425" i="1" s="1"/>
  <c r="E1426" i="1" s="1"/>
  <c r="E1427" i="1" s="1"/>
  <c r="E1428" i="1" s="1"/>
  <c r="E1429" i="1" s="1"/>
  <c r="E1430" i="1" s="1"/>
  <c r="E1431" i="1" s="1"/>
  <c r="E1432" i="1" s="1"/>
  <c r="E1433" i="1" s="1"/>
  <c r="E1434" i="1" s="1"/>
  <c r="E1435" i="1" s="1"/>
  <c r="E1436" i="1" s="1"/>
  <c r="E1437" i="1" s="1"/>
  <c r="E1438" i="1" s="1"/>
  <c r="E1439" i="1" s="1"/>
  <c r="E1440" i="1" s="1"/>
  <c r="E1441" i="1" s="1"/>
  <c r="E1442" i="1" s="1"/>
  <c r="E1443" i="1" s="1"/>
  <c r="E1444" i="1" s="1"/>
  <c r="E1445" i="1" s="1"/>
  <c r="E1446" i="1" s="1"/>
  <c r="E1447" i="1" s="1"/>
  <c r="E1448" i="1" s="1"/>
  <c r="E1449" i="1" s="1"/>
  <c r="E1450" i="1" s="1"/>
  <c r="E1451" i="1" s="1"/>
  <c r="E1452" i="1" s="1"/>
  <c r="E1453" i="1" s="1"/>
  <c r="E1454" i="1" s="1"/>
  <c r="E1455" i="1" s="1"/>
  <c r="E1456" i="1" s="1"/>
  <c r="E1457" i="1" s="1"/>
  <c r="E1458" i="1" s="1"/>
  <c r="E1459" i="1" s="1"/>
  <c r="E1460" i="1" s="1"/>
  <c r="E1461" i="1" s="1"/>
  <c r="E1462" i="1" s="1"/>
  <c r="E1463" i="1" s="1"/>
  <c r="E1464" i="1" s="1"/>
  <c r="E1465" i="1" s="1"/>
  <c r="E1466" i="1" s="1"/>
  <c r="E1467" i="1" s="1"/>
  <c r="E1468" i="1" s="1"/>
  <c r="E1469" i="1" s="1"/>
  <c r="E1470" i="1" s="1"/>
  <c r="E1471" i="1" s="1"/>
  <c r="E1472" i="1" s="1"/>
  <c r="E1473" i="1" s="1"/>
  <c r="E1474" i="1" s="1"/>
  <c r="E1475" i="1" s="1"/>
  <c r="E1476" i="1" s="1"/>
  <c r="E1477" i="1" s="1"/>
  <c r="E1478" i="1" s="1"/>
  <c r="E1479" i="1" s="1"/>
  <c r="E1480" i="1" s="1"/>
  <c r="E1481" i="1" s="1"/>
  <c r="E1482" i="1" s="1"/>
  <c r="E1483" i="1" s="1"/>
  <c r="E1484" i="1" s="1"/>
  <c r="E1485" i="1" s="1"/>
  <c r="E1486" i="1" s="1"/>
  <c r="E1487" i="1" s="1"/>
  <c r="E1488" i="1" s="1"/>
  <c r="E1489" i="1" s="1"/>
  <c r="E1490" i="1" s="1"/>
  <c r="E1491" i="1" s="1"/>
  <c r="E1492" i="1" s="1"/>
  <c r="E1493" i="1" s="1"/>
  <c r="E1494" i="1" s="1"/>
  <c r="E1495" i="1" s="1"/>
  <c r="E1496" i="1" s="1"/>
  <c r="E1497" i="1" s="1"/>
  <c r="E1498" i="1" s="1"/>
  <c r="E1499" i="1" s="1"/>
  <c r="E1500" i="1" s="1"/>
  <c r="E1501" i="1" s="1"/>
  <c r="E1502" i="1" s="1"/>
  <c r="E1503" i="1" s="1"/>
  <c r="E1504" i="1" s="1"/>
  <c r="E1505" i="1" s="1"/>
  <c r="E1506" i="1" s="1"/>
  <c r="E1507" i="1" s="1"/>
  <c r="E1508" i="1" s="1"/>
  <c r="E1509" i="1" s="1"/>
  <c r="E1510" i="1" s="1"/>
  <c r="E1511" i="1" s="1"/>
  <c r="E1512" i="1" s="1"/>
  <c r="E1513" i="1" s="1"/>
  <c r="E1514" i="1" s="1"/>
  <c r="E1515" i="1" s="1"/>
  <c r="E1516" i="1" s="1"/>
  <c r="E1517" i="1" s="1"/>
  <c r="E1518" i="1" s="1"/>
  <c r="E1519" i="1" s="1"/>
  <c r="E1520" i="1" s="1"/>
  <c r="E1521" i="1" s="1"/>
  <c r="E1522" i="1" s="1"/>
  <c r="E1523" i="1" s="1"/>
  <c r="E1524" i="1" s="1"/>
  <c r="E1525" i="1" s="1"/>
  <c r="E1526" i="1" s="1"/>
  <c r="E1527" i="1" s="1"/>
  <c r="E1528" i="1" s="1"/>
  <c r="E1529" i="1" s="1"/>
  <c r="E1530" i="1" s="1"/>
  <c r="E1531" i="1" s="1"/>
  <c r="E1532" i="1" s="1"/>
  <c r="E1533" i="1" s="1"/>
  <c r="E1534" i="1" s="1"/>
  <c r="E1535" i="1" s="1"/>
  <c r="E1536" i="1" s="1"/>
  <c r="E1537" i="1" s="1"/>
  <c r="E1538" i="1" s="1"/>
  <c r="E1539" i="1" s="1"/>
  <c r="E1540" i="1" s="1"/>
  <c r="E1541" i="1" s="1"/>
  <c r="E1542" i="1" s="1"/>
  <c r="E1543" i="1" s="1"/>
  <c r="E1544" i="1" s="1"/>
  <c r="E1545" i="1" s="1"/>
  <c r="E1546" i="1" s="1"/>
  <c r="E1547" i="1" s="1"/>
  <c r="E1548" i="1" s="1"/>
  <c r="E1549" i="1" s="1"/>
  <c r="E1550" i="1" s="1"/>
  <c r="E1551" i="1" s="1"/>
  <c r="E1552" i="1" s="1"/>
  <c r="E1553" i="1" s="1"/>
  <c r="E1554" i="1" s="1"/>
  <c r="E1555" i="1" s="1"/>
  <c r="E1556" i="1" s="1"/>
  <c r="E1557" i="1" s="1"/>
  <c r="E1558" i="1" s="1"/>
  <c r="E1559" i="1" s="1"/>
  <c r="E1560" i="1" s="1"/>
  <c r="E1561" i="1" s="1"/>
  <c r="E1562" i="1" s="1"/>
  <c r="E1563" i="1" s="1"/>
  <c r="E1564" i="1" s="1"/>
  <c r="E1565" i="1" s="1"/>
  <c r="E1566" i="1" s="1"/>
  <c r="E1567" i="1" s="1"/>
  <c r="E1568" i="1" s="1"/>
  <c r="E1569" i="1" s="1"/>
  <c r="E1570" i="1" s="1"/>
  <c r="E1571" i="1" s="1"/>
  <c r="E1572" i="1" s="1"/>
  <c r="E1573" i="1" s="1"/>
  <c r="E1574" i="1" s="1"/>
  <c r="E1575" i="1" s="1"/>
  <c r="E1576" i="1" s="1"/>
  <c r="E1577" i="1" s="1"/>
  <c r="E1578" i="1" s="1"/>
  <c r="E1579" i="1" s="1"/>
  <c r="E1580" i="1" s="1"/>
  <c r="E1581" i="1" s="1"/>
  <c r="E1582" i="1" s="1"/>
  <c r="E1583" i="1" s="1"/>
  <c r="E1584" i="1" s="1"/>
  <c r="E1585" i="1" s="1"/>
  <c r="E1586" i="1" s="1"/>
  <c r="E1587" i="1" s="1"/>
  <c r="E1588" i="1" s="1"/>
  <c r="E1589" i="1" s="1"/>
  <c r="E1590" i="1" s="1"/>
  <c r="E1591" i="1" s="1"/>
  <c r="E1592" i="1" s="1"/>
  <c r="E1593" i="1" s="1"/>
  <c r="E1594" i="1" s="1"/>
  <c r="E1595" i="1" s="1"/>
  <c r="E1596" i="1" s="1"/>
  <c r="E1597" i="1" s="1"/>
  <c r="E1598" i="1" s="1"/>
  <c r="E1599" i="1" s="1"/>
  <c r="E1600" i="1" s="1"/>
  <c r="E1601" i="1" s="1"/>
  <c r="E1602" i="1" s="1"/>
  <c r="E1603" i="1" s="1"/>
  <c r="E1604" i="1" s="1"/>
  <c r="E1605" i="1" s="1"/>
  <c r="E1606" i="1" s="1"/>
  <c r="E1607" i="1" s="1"/>
  <c r="E1608" i="1" s="1"/>
  <c r="E1609" i="1" s="1"/>
  <c r="E1610" i="1" s="1"/>
  <c r="E1611" i="1" s="1"/>
  <c r="E1612" i="1" s="1"/>
  <c r="E1613" i="1" s="1"/>
  <c r="E1614" i="1" s="1"/>
  <c r="E1615" i="1" s="1"/>
  <c r="E1616" i="1" s="1"/>
  <c r="E1617" i="1" s="1"/>
  <c r="E1618" i="1" s="1"/>
  <c r="E1619" i="1" s="1"/>
  <c r="E1620" i="1" s="1"/>
  <c r="E1621" i="1" s="1"/>
  <c r="E1622" i="1" s="1"/>
  <c r="E1623" i="1" s="1"/>
  <c r="E1624" i="1" s="1"/>
  <c r="E1625" i="1" s="1"/>
  <c r="E1626" i="1" s="1"/>
  <c r="E1627" i="1" s="1"/>
  <c r="E1628" i="1" s="1"/>
  <c r="E1629" i="1" s="1"/>
  <c r="E1630" i="1" s="1"/>
  <c r="E1631" i="1" s="1"/>
  <c r="E1632" i="1" s="1"/>
  <c r="E1633" i="1" s="1"/>
  <c r="E1634" i="1" s="1"/>
  <c r="E1635" i="1" s="1"/>
  <c r="E1636" i="1" s="1"/>
  <c r="E1637" i="1" s="1"/>
  <c r="E1638" i="1" s="1"/>
  <c r="E1639" i="1" s="1"/>
  <c r="E1640" i="1" s="1"/>
  <c r="E1641" i="1" s="1"/>
  <c r="E1642" i="1" s="1"/>
  <c r="E1643" i="1" s="1"/>
  <c r="E1644" i="1" s="1"/>
  <c r="E1645" i="1" s="1"/>
  <c r="E1646" i="1" s="1"/>
  <c r="E1647" i="1" s="1"/>
  <c r="E1648" i="1" s="1"/>
  <c r="E1649" i="1" s="1"/>
  <c r="E1650" i="1" s="1"/>
  <c r="E1651" i="1" s="1"/>
  <c r="E1652" i="1" s="1"/>
  <c r="E1653" i="1" s="1"/>
  <c r="E1654" i="1" s="1"/>
  <c r="E1655" i="1" s="1"/>
  <c r="E1656" i="1" s="1"/>
  <c r="E1657" i="1" s="1"/>
  <c r="E1658" i="1" s="1"/>
  <c r="E1659" i="1" s="1"/>
  <c r="E1660" i="1" s="1"/>
  <c r="E1661" i="1" s="1"/>
  <c r="E1662" i="1" s="1"/>
  <c r="E1663" i="1" s="1"/>
  <c r="E1664" i="1" s="1"/>
  <c r="E1665" i="1" s="1"/>
  <c r="E1666" i="1" s="1"/>
  <c r="E1667" i="1" s="1"/>
  <c r="E1668" i="1" s="1"/>
  <c r="E1669" i="1" s="1"/>
  <c r="E1670" i="1" s="1"/>
  <c r="E1671" i="1" s="1"/>
  <c r="E1672" i="1" s="1"/>
  <c r="E1673" i="1" s="1"/>
  <c r="E1674" i="1" s="1"/>
  <c r="E1675" i="1" s="1"/>
  <c r="E1676" i="1" s="1"/>
  <c r="E1677" i="1" s="1"/>
  <c r="E1678" i="1" s="1"/>
  <c r="E1679" i="1" s="1"/>
  <c r="E1680" i="1" s="1"/>
  <c r="E1681" i="1" s="1"/>
  <c r="E1682" i="1" s="1"/>
  <c r="E1683" i="1" s="1"/>
  <c r="E1684" i="1" s="1"/>
  <c r="E1685" i="1" s="1"/>
  <c r="E1686" i="1" s="1"/>
  <c r="E1687" i="1" s="1"/>
  <c r="E1688" i="1" s="1"/>
  <c r="E1689" i="1" s="1"/>
  <c r="E1690" i="1" s="1"/>
  <c r="E1691" i="1" s="1"/>
  <c r="E1692" i="1" s="1"/>
  <c r="E1693" i="1" s="1"/>
  <c r="E1694" i="1" s="1"/>
  <c r="E1695" i="1" s="1"/>
  <c r="E1696" i="1" s="1"/>
  <c r="E1697" i="1" s="1"/>
  <c r="E1698" i="1" s="1"/>
  <c r="E1699" i="1" s="1"/>
  <c r="E1700" i="1" s="1"/>
  <c r="E1701" i="1" s="1"/>
  <c r="E1702" i="1" s="1"/>
  <c r="E1703" i="1" s="1"/>
  <c r="E1704" i="1" s="1"/>
  <c r="E1705" i="1" s="1"/>
  <c r="E1706" i="1" s="1"/>
  <c r="E1707" i="1" s="1"/>
  <c r="E1708" i="1" s="1"/>
  <c r="E1709" i="1" s="1"/>
  <c r="E1710" i="1" s="1"/>
  <c r="E1711" i="1" s="1"/>
  <c r="E1712" i="1" s="1"/>
  <c r="E1713" i="1" s="1"/>
  <c r="E1714" i="1" s="1"/>
  <c r="E1715" i="1" s="1"/>
  <c r="E1716" i="1" s="1"/>
  <c r="E1717" i="1" s="1"/>
  <c r="E1718" i="1" s="1"/>
  <c r="E1719" i="1" s="1"/>
  <c r="E1720" i="1" s="1"/>
  <c r="E1721" i="1" s="1"/>
  <c r="E1722" i="1" s="1"/>
  <c r="E1723" i="1" s="1"/>
  <c r="E1724" i="1" s="1"/>
  <c r="E1725" i="1" s="1"/>
  <c r="E1726" i="1" s="1"/>
  <c r="E1727" i="1" s="1"/>
  <c r="E1728" i="1" s="1"/>
  <c r="E1729" i="1" s="1"/>
  <c r="E1730" i="1" s="1"/>
  <c r="E1731" i="1" s="1"/>
  <c r="E1732" i="1" s="1"/>
  <c r="E1733" i="1" s="1"/>
  <c r="E1734" i="1" s="1"/>
  <c r="E1735" i="1" s="1"/>
  <c r="E1736" i="1" s="1"/>
  <c r="E1737" i="1" s="1"/>
  <c r="E1738" i="1" s="1"/>
  <c r="E1739" i="1" s="1"/>
  <c r="E1740" i="1" s="1"/>
  <c r="E1741" i="1" s="1"/>
  <c r="E1742" i="1" s="1"/>
  <c r="E1743" i="1" s="1"/>
  <c r="E1744" i="1" s="1"/>
  <c r="E1745" i="1" s="1"/>
  <c r="E1746" i="1" s="1"/>
  <c r="E1747" i="1" s="1"/>
  <c r="E1748" i="1" s="1"/>
  <c r="E1749" i="1" s="1"/>
  <c r="E1750" i="1" s="1"/>
  <c r="E1751" i="1" s="1"/>
  <c r="E1752" i="1" s="1"/>
  <c r="E1753" i="1" s="1"/>
  <c r="E1754" i="1" s="1"/>
  <c r="E1755" i="1" s="1"/>
  <c r="E1756" i="1" s="1"/>
  <c r="E1757" i="1" s="1"/>
  <c r="E1758" i="1" s="1"/>
  <c r="E1759" i="1" s="1"/>
  <c r="E1760" i="1" s="1"/>
  <c r="E1761" i="1" s="1"/>
  <c r="E1762" i="1" s="1"/>
  <c r="E1763" i="1" s="1"/>
  <c r="E1764" i="1" s="1"/>
  <c r="E1765" i="1" s="1"/>
  <c r="E1766" i="1" s="1"/>
  <c r="E1767" i="1" s="1"/>
  <c r="E1768" i="1" s="1"/>
  <c r="E1769" i="1" s="1"/>
  <c r="E1770" i="1" s="1"/>
  <c r="E1771" i="1" s="1"/>
  <c r="E1772" i="1" s="1"/>
  <c r="E1773" i="1" s="1"/>
  <c r="E1774" i="1" s="1"/>
  <c r="E1775" i="1" s="1"/>
  <c r="E1776" i="1" s="1"/>
  <c r="E1777" i="1" s="1"/>
  <c r="E1778" i="1" s="1"/>
  <c r="E1779" i="1" s="1"/>
  <c r="E1780" i="1" s="1"/>
  <c r="E1781" i="1" s="1"/>
  <c r="E1782" i="1" s="1"/>
  <c r="E1783" i="1" s="1"/>
  <c r="E1784" i="1" s="1"/>
  <c r="E1785" i="1" s="1"/>
  <c r="E1786" i="1" s="1"/>
  <c r="E1787" i="1" s="1"/>
  <c r="E1788" i="1" s="1"/>
  <c r="E1789" i="1" s="1"/>
  <c r="E1790" i="1" s="1"/>
  <c r="E1791" i="1" s="1"/>
  <c r="E1792" i="1" s="1"/>
  <c r="E1793" i="1" s="1"/>
  <c r="E1794" i="1" s="1"/>
  <c r="E1795" i="1" s="1"/>
  <c r="E1796" i="1" s="1"/>
  <c r="E1797" i="1" s="1"/>
  <c r="E1798" i="1" s="1"/>
  <c r="E1799" i="1" s="1"/>
  <c r="E1800" i="1" s="1"/>
  <c r="E1801" i="1" s="1"/>
  <c r="E1802" i="1" s="1"/>
  <c r="E1803" i="1" s="1"/>
  <c r="E1804" i="1" s="1"/>
  <c r="E1805" i="1" s="1"/>
  <c r="E1806" i="1" s="1"/>
  <c r="E1807" i="1" s="1"/>
  <c r="E1808" i="1" s="1"/>
  <c r="E1809" i="1" s="1"/>
  <c r="E1810" i="1" s="1"/>
  <c r="E1811" i="1" s="1"/>
  <c r="E1812" i="1" s="1"/>
  <c r="E1813" i="1" s="1"/>
  <c r="E1814" i="1" s="1"/>
  <c r="E1815" i="1" s="1"/>
  <c r="E1816" i="1" s="1"/>
  <c r="E1817" i="1" s="1"/>
  <c r="E1818" i="1" s="1"/>
  <c r="E1819" i="1" s="1"/>
  <c r="E1820" i="1" s="1"/>
  <c r="E1821" i="1" s="1"/>
  <c r="E1822" i="1" s="1"/>
  <c r="E1823" i="1" s="1"/>
  <c r="E1824" i="1" s="1"/>
  <c r="E1825" i="1" s="1"/>
  <c r="E1826" i="1" s="1"/>
  <c r="E1827" i="1" s="1"/>
  <c r="E1828" i="1" s="1"/>
  <c r="E1829" i="1" s="1"/>
  <c r="E1830" i="1" s="1"/>
  <c r="E1831" i="1" s="1"/>
  <c r="E1832" i="1" s="1"/>
  <c r="E1833" i="1" s="1"/>
  <c r="E1834" i="1" s="1"/>
  <c r="E1835" i="1" s="1"/>
  <c r="E1836" i="1" s="1"/>
  <c r="E1837" i="1" s="1"/>
  <c r="E1838" i="1" s="1"/>
  <c r="E1839" i="1" s="1"/>
  <c r="E1840" i="1" s="1"/>
  <c r="E1841" i="1" s="1"/>
  <c r="E1842" i="1" s="1"/>
  <c r="E1843" i="1" s="1"/>
  <c r="E1844" i="1" s="1"/>
  <c r="E1845" i="1" s="1"/>
  <c r="E1846" i="1" s="1"/>
  <c r="E1847" i="1" s="1"/>
  <c r="E1848" i="1" s="1"/>
  <c r="E1849" i="1" s="1"/>
  <c r="E1850" i="1" s="1"/>
  <c r="E1851" i="1" s="1"/>
  <c r="E1852" i="1" s="1"/>
  <c r="E1853" i="1" s="1"/>
  <c r="E1854" i="1" s="1"/>
  <c r="E1855" i="1" s="1"/>
  <c r="E1856" i="1" s="1"/>
  <c r="E1857" i="1" s="1"/>
  <c r="E1858" i="1" s="1"/>
  <c r="E1859" i="1" s="1"/>
  <c r="E1860" i="1" s="1"/>
  <c r="E1861" i="1" s="1"/>
  <c r="E1862" i="1" s="1"/>
  <c r="E1863" i="1" s="1"/>
  <c r="E1864" i="1" s="1"/>
  <c r="E1865" i="1" s="1"/>
  <c r="E1866" i="1" s="1"/>
  <c r="E1867" i="1" s="1"/>
  <c r="E1868" i="1" s="1"/>
  <c r="E1869" i="1" s="1"/>
  <c r="E1870" i="1" s="1"/>
  <c r="E1871" i="1" s="1"/>
  <c r="E1872" i="1" s="1"/>
  <c r="E1873" i="1" s="1"/>
  <c r="E1874" i="1" s="1"/>
  <c r="E1875" i="1" s="1"/>
  <c r="E1876" i="1" s="1"/>
  <c r="E1877" i="1" s="1"/>
  <c r="E1878" i="1" s="1"/>
  <c r="E1879" i="1" s="1"/>
  <c r="E1880" i="1" s="1"/>
  <c r="E1881" i="1" s="1"/>
  <c r="E1882" i="1" s="1"/>
  <c r="E1883" i="1" s="1"/>
  <c r="E1884" i="1" s="1"/>
  <c r="E1885" i="1" s="1"/>
  <c r="E1886" i="1" s="1"/>
  <c r="E1887" i="1" s="1"/>
  <c r="E1888" i="1" s="1"/>
  <c r="E1889" i="1" s="1"/>
  <c r="E1890" i="1" s="1"/>
  <c r="E1891" i="1" s="1"/>
  <c r="E1892" i="1" s="1"/>
  <c r="E1893" i="1" s="1"/>
  <c r="E1894" i="1" s="1"/>
  <c r="E1895" i="1" s="1"/>
  <c r="E1896" i="1" s="1"/>
  <c r="E1897" i="1" s="1"/>
  <c r="E1898" i="1" s="1"/>
  <c r="E1899" i="1" s="1"/>
  <c r="E1900" i="1" s="1"/>
  <c r="E1901" i="1" s="1"/>
  <c r="E1902" i="1" s="1"/>
  <c r="E1903" i="1" s="1"/>
  <c r="E1904" i="1" s="1"/>
  <c r="E1905" i="1" s="1"/>
  <c r="E1906" i="1" s="1"/>
  <c r="E1907" i="1" s="1"/>
  <c r="E1908" i="1" s="1"/>
  <c r="E1909" i="1" s="1"/>
  <c r="E1910" i="1" s="1"/>
  <c r="E1911" i="1" s="1"/>
  <c r="E1912" i="1" s="1"/>
  <c r="E1913" i="1" s="1"/>
  <c r="E1914" i="1" s="1"/>
  <c r="E1915" i="1" s="1"/>
  <c r="E1916" i="1" s="1"/>
  <c r="E1917" i="1" s="1"/>
  <c r="E1918" i="1" s="1"/>
  <c r="E1919" i="1" s="1"/>
  <c r="E1920" i="1" s="1"/>
  <c r="E1921" i="1" s="1"/>
  <c r="E1922" i="1" s="1"/>
  <c r="E1923" i="1" s="1"/>
  <c r="E1924" i="1" s="1"/>
  <c r="E1925" i="1" s="1"/>
  <c r="E1926" i="1" s="1"/>
  <c r="E1927" i="1" s="1"/>
  <c r="E1928" i="1" s="1"/>
  <c r="E1929" i="1" s="1"/>
  <c r="E1930" i="1" s="1"/>
  <c r="E1931" i="1" s="1"/>
  <c r="E1932" i="1" s="1"/>
  <c r="E1933" i="1" s="1"/>
  <c r="E1934" i="1" s="1"/>
  <c r="E1935" i="1" s="1"/>
  <c r="E1936" i="1" s="1"/>
  <c r="E1937" i="1" s="1"/>
  <c r="E1938" i="1" s="1"/>
  <c r="E1939" i="1" s="1"/>
  <c r="E1940" i="1" s="1"/>
  <c r="E1941" i="1" s="1"/>
  <c r="E1942" i="1" s="1"/>
  <c r="E1943" i="1" s="1"/>
  <c r="E1944" i="1" s="1"/>
  <c r="E1945" i="1" s="1"/>
  <c r="E1946" i="1" s="1"/>
  <c r="E1947" i="1" s="1"/>
  <c r="E1948" i="1" s="1"/>
  <c r="E1949" i="1" s="1"/>
  <c r="E1950" i="1" s="1"/>
  <c r="E1951" i="1" s="1"/>
  <c r="E1952" i="1" s="1"/>
  <c r="E1953" i="1" s="1"/>
  <c r="E1954" i="1" s="1"/>
  <c r="E1955" i="1" s="1"/>
  <c r="E1956" i="1" s="1"/>
  <c r="E1957" i="1" s="1"/>
  <c r="E1958" i="1" s="1"/>
  <c r="E1959" i="1" s="1"/>
  <c r="E1960" i="1" s="1"/>
  <c r="E1961" i="1" s="1"/>
  <c r="E1962" i="1" s="1"/>
  <c r="E1963" i="1" s="1"/>
  <c r="E1964" i="1" s="1"/>
  <c r="E1965" i="1" s="1"/>
  <c r="E1966" i="1" s="1"/>
  <c r="E1967" i="1" s="1"/>
  <c r="E1968" i="1" s="1"/>
  <c r="E1969" i="1" s="1"/>
  <c r="E1970" i="1" s="1"/>
  <c r="E1971" i="1" s="1"/>
  <c r="E1972" i="1" s="1"/>
  <c r="E1973" i="1" s="1"/>
  <c r="E1974" i="1" s="1"/>
  <c r="E1975" i="1" s="1"/>
  <c r="E1976" i="1" s="1"/>
  <c r="E1977" i="1" s="1"/>
  <c r="E1978" i="1" s="1"/>
  <c r="E1979" i="1" s="1"/>
  <c r="E1980" i="1" s="1"/>
  <c r="E1981" i="1" s="1"/>
  <c r="E1982" i="1" s="1"/>
  <c r="E1983" i="1" s="1"/>
  <c r="E1984" i="1" s="1"/>
  <c r="E1985" i="1" s="1"/>
  <c r="E1986" i="1" s="1"/>
  <c r="E1987" i="1" s="1"/>
  <c r="E1988" i="1" s="1"/>
  <c r="E1989" i="1" s="1"/>
  <c r="E1990" i="1" s="1"/>
  <c r="E1991" i="1" s="1"/>
  <c r="E1992" i="1" s="1"/>
  <c r="E1993" i="1" s="1"/>
  <c r="E1994" i="1" s="1"/>
  <c r="E1995" i="1" s="1"/>
  <c r="E1996" i="1" s="1"/>
  <c r="E1997" i="1" s="1"/>
  <c r="E1998" i="1" s="1"/>
  <c r="E1999" i="1" s="1"/>
  <c r="E2000" i="1" s="1"/>
  <c r="E2001" i="1" s="1"/>
  <c r="E2002" i="1" s="1"/>
  <c r="E2003" i="1" s="1"/>
  <c r="E2004" i="1" s="1"/>
  <c r="E2005" i="1" s="1"/>
  <c r="E2006" i="1" s="1"/>
  <c r="E2007" i="1" s="1"/>
  <c r="E2008" i="1" s="1"/>
  <c r="E2009" i="1" s="1"/>
  <c r="E2010" i="1" s="1"/>
  <c r="E2011" i="1" s="1"/>
  <c r="E2012" i="1" s="1"/>
  <c r="E2013" i="1" s="1"/>
  <c r="E2014" i="1" s="1"/>
  <c r="E2015" i="1" s="1"/>
  <c r="E2016" i="1" s="1"/>
  <c r="E2017" i="1" s="1"/>
  <c r="E2018" i="1" s="1"/>
  <c r="E2019" i="1" s="1"/>
  <c r="E2020" i="1" s="1"/>
  <c r="E2021" i="1" s="1"/>
  <c r="E2022" i="1" s="1"/>
  <c r="E2023" i="1" s="1"/>
  <c r="E2024" i="1" s="1"/>
  <c r="E2025" i="1" s="1"/>
  <c r="E2026" i="1" s="1"/>
  <c r="E2027" i="1" s="1"/>
  <c r="E2028" i="1" s="1"/>
  <c r="E2029" i="1" s="1"/>
  <c r="E2030" i="1" s="1"/>
  <c r="E2031" i="1" s="1"/>
  <c r="E2032" i="1" s="1"/>
  <c r="E2033" i="1" s="1"/>
  <c r="E2034" i="1" s="1"/>
  <c r="E2035" i="1" s="1"/>
  <c r="E2036" i="1" s="1"/>
  <c r="E2037" i="1" s="1"/>
  <c r="E2038" i="1" s="1"/>
  <c r="E2039" i="1" s="1"/>
  <c r="E2040" i="1" s="1"/>
  <c r="E2041" i="1" s="1"/>
  <c r="E2042" i="1" s="1"/>
  <c r="E2043" i="1" s="1"/>
  <c r="E2044" i="1" s="1"/>
  <c r="E2045" i="1" s="1"/>
  <c r="E2046" i="1" s="1"/>
  <c r="E2047" i="1" s="1"/>
  <c r="E2048" i="1" s="1"/>
  <c r="E2049" i="1" s="1"/>
  <c r="E2050" i="1" s="1"/>
  <c r="E2051" i="1" s="1"/>
  <c r="E2052" i="1" s="1"/>
  <c r="E2053" i="1" s="1"/>
  <c r="E2054" i="1" s="1"/>
  <c r="E2055" i="1" s="1"/>
  <c r="E2056" i="1" s="1"/>
  <c r="E2057" i="1" s="1"/>
  <c r="E2058" i="1" s="1"/>
  <c r="E2059" i="1" s="1"/>
  <c r="E2060" i="1" s="1"/>
  <c r="E2061" i="1" s="1"/>
  <c r="E2062" i="1" s="1"/>
  <c r="E2063" i="1" s="1"/>
  <c r="E2064" i="1" s="1"/>
  <c r="E2065" i="1" s="1"/>
  <c r="E2066" i="1" s="1"/>
  <c r="E2067" i="1" s="1"/>
  <c r="E2068" i="1" s="1"/>
  <c r="E2069" i="1" s="1"/>
  <c r="E2070" i="1" s="1"/>
  <c r="E2071" i="1" s="1"/>
  <c r="E2072" i="1" s="1"/>
  <c r="E2073" i="1" s="1"/>
  <c r="E2074" i="1" s="1"/>
  <c r="E2075" i="1" s="1"/>
  <c r="E2076" i="1" s="1"/>
  <c r="E2077" i="1" s="1"/>
  <c r="E2078" i="1" s="1"/>
  <c r="E2079" i="1" s="1"/>
  <c r="E2080" i="1" s="1"/>
  <c r="E2081" i="1" s="1"/>
  <c r="E2082" i="1" s="1"/>
  <c r="E2083" i="1" s="1"/>
  <c r="E2084" i="1" s="1"/>
  <c r="E2085" i="1" s="1"/>
  <c r="E2086" i="1" s="1"/>
  <c r="E2087" i="1" s="1"/>
  <c r="E2088" i="1" s="1"/>
  <c r="E2089" i="1" s="1"/>
  <c r="E2090" i="1" s="1"/>
  <c r="E2091" i="1" s="1"/>
  <c r="E2092" i="1" s="1"/>
  <c r="E2093" i="1" s="1"/>
  <c r="E2094" i="1" s="1"/>
  <c r="E2095" i="1" s="1"/>
  <c r="E2096" i="1" s="1"/>
  <c r="E2097" i="1" s="1"/>
  <c r="E2098" i="1" s="1"/>
  <c r="E2099" i="1" s="1"/>
  <c r="E2100" i="1" s="1"/>
  <c r="E2101" i="1" s="1"/>
  <c r="E2102" i="1" s="1"/>
  <c r="E2103" i="1" s="1"/>
  <c r="E2104" i="1" s="1"/>
  <c r="E2105" i="1" s="1"/>
  <c r="E2106" i="1" s="1"/>
  <c r="E2107" i="1" s="1"/>
  <c r="E2108" i="1" s="1"/>
  <c r="E2109" i="1" s="1"/>
  <c r="E2110" i="1" s="1"/>
  <c r="E2111" i="1" s="1"/>
  <c r="E2112" i="1" s="1"/>
  <c r="E2113" i="1" s="1"/>
  <c r="E2114" i="1" s="1"/>
  <c r="E2115" i="1" s="1"/>
  <c r="E2116" i="1" s="1"/>
  <c r="E2117" i="1" s="1"/>
  <c r="E2118" i="1" s="1"/>
  <c r="E2119" i="1" s="1"/>
  <c r="E2120" i="1" s="1"/>
  <c r="E2121" i="1" s="1"/>
  <c r="E2122" i="1" s="1"/>
  <c r="E2123" i="1" s="1"/>
  <c r="E2124" i="1" s="1"/>
  <c r="E2125" i="1" s="1"/>
  <c r="E2126" i="1" s="1"/>
  <c r="E2127" i="1" s="1"/>
  <c r="E2128" i="1" s="1"/>
  <c r="E2129" i="1" s="1"/>
  <c r="E2130" i="1" s="1"/>
  <c r="E2131" i="1" s="1"/>
  <c r="E2132" i="1" s="1"/>
  <c r="E2133" i="1" s="1"/>
  <c r="E2134" i="1" s="1"/>
  <c r="E2135" i="1" s="1"/>
  <c r="E2136" i="1" s="1"/>
  <c r="E2137" i="1" s="1"/>
  <c r="E2138" i="1" s="1"/>
  <c r="E2139" i="1" s="1"/>
  <c r="E2140" i="1" s="1"/>
  <c r="E2141" i="1" s="1"/>
  <c r="E2142" i="1" s="1"/>
  <c r="E2143" i="1" s="1"/>
  <c r="E2144" i="1" s="1"/>
  <c r="E2145" i="1" s="1"/>
  <c r="E2146" i="1" s="1"/>
  <c r="E2147" i="1" s="1"/>
  <c r="E2148" i="1" s="1"/>
  <c r="E2149" i="1" s="1"/>
  <c r="E2150" i="1" s="1"/>
  <c r="E2151" i="1" s="1"/>
  <c r="E2152" i="1" s="1"/>
  <c r="E2153" i="1" s="1"/>
  <c r="E2154" i="1" s="1"/>
  <c r="E2155" i="1" s="1"/>
  <c r="E2156" i="1" s="1"/>
  <c r="E2157" i="1" s="1"/>
  <c r="E2158" i="1" s="1"/>
  <c r="E2159" i="1" s="1"/>
  <c r="E2160" i="1" s="1"/>
  <c r="E2161" i="1" s="1"/>
  <c r="E2162" i="1" s="1"/>
  <c r="E2163" i="1" s="1"/>
  <c r="E2164" i="1" s="1"/>
  <c r="E2165" i="1" s="1"/>
  <c r="E2166" i="1" s="1"/>
  <c r="E2167" i="1" s="1"/>
  <c r="E2168" i="1" s="1"/>
  <c r="E2169" i="1" s="1"/>
  <c r="E2170" i="1" s="1"/>
  <c r="E2171" i="1" s="1"/>
  <c r="E2172" i="1" s="1"/>
  <c r="E2173" i="1" s="1"/>
  <c r="E2174" i="1" s="1"/>
  <c r="E2175" i="1" s="1"/>
  <c r="E2176" i="1" s="1"/>
  <c r="E2177" i="1" s="1"/>
  <c r="E2178" i="1" s="1"/>
  <c r="E2179" i="1" s="1"/>
  <c r="E2180" i="1" s="1"/>
  <c r="E2181" i="1" s="1"/>
  <c r="E2182" i="1" s="1"/>
  <c r="E2183" i="1" s="1"/>
  <c r="E2184" i="1" s="1"/>
  <c r="E2185" i="1" s="1"/>
  <c r="E2186" i="1" s="1"/>
  <c r="E2187" i="1" s="1"/>
  <c r="E2188" i="1" s="1"/>
  <c r="E2189" i="1" s="1"/>
  <c r="E2190" i="1" s="1"/>
  <c r="E2191" i="1" s="1"/>
  <c r="E2192" i="1" s="1"/>
  <c r="E2193" i="1" s="1"/>
  <c r="E2194" i="1" s="1"/>
  <c r="E2195" i="1" s="1"/>
  <c r="E2196" i="1" s="1"/>
  <c r="E2197" i="1" s="1"/>
  <c r="E2198" i="1" s="1"/>
  <c r="E2199" i="1" s="1"/>
  <c r="E2200" i="1" s="1"/>
  <c r="E2201" i="1" s="1"/>
  <c r="E2202" i="1" s="1"/>
  <c r="E2203" i="1" s="1"/>
  <c r="E2204" i="1" s="1"/>
  <c r="E2205" i="1" s="1"/>
  <c r="E2206" i="1" s="1"/>
  <c r="E2207" i="1" s="1"/>
  <c r="E2208" i="1" s="1"/>
  <c r="E2209" i="1" s="1"/>
  <c r="E2210" i="1" s="1"/>
  <c r="E2211" i="1" s="1"/>
  <c r="E2212" i="1" s="1"/>
  <c r="E2213" i="1" s="1"/>
  <c r="E2214" i="1" s="1"/>
  <c r="E2215" i="1" s="1"/>
  <c r="E2216" i="1" s="1"/>
  <c r="E2217" i="1" s="1"/>
  <c r="E2218" i="1" s="1"/>
  <c r="E2219" i="1" s="1"/>
  <c r="E2220" i="1" s="1"/>
  <c r="E2221" i="1" s="1"/>
  <c r="E2222" i="1" s="1"/>
  <c r="E2223" i="1" s="1"/>
  <c r="E2224" i="1" s="1"/>
  <c r="E2225" i="1" s="1"/>
  <c r="E2226" i="1" s="1"/>
  <c r="E2227" i="1" s="1"/>
  <c r="E2228" i="1" s="1"/>
  <c r="E2229" i="1" s="1"/>
  <c r="E2230" i="1" s="1"/>
  <c r="E2231" i="1" s="1"/>
  <c r="E2232" i="1" s="1"/>
  <c r="E2233" i="1" s="1"/>
  <c r="E2234" i="1" s="1"/>
  <c r="E2235" i="1" s="1"/>
  <c r="E2236" i="1" s="1"/>
  <c r="E2237" i="1" s="1"/>
  <c r="E2238" i="1" s="1"/>
  <c r="E2239" i="1" s="1"/>
  <c r="E2240" i="1" s="1"/>
  <c r="E2241" i="1" s="1"/>
  <c r="E2242" i="1" s="1"/>
  <c r="E2243" i="1" s="1"/>
  <c r="E2244" i="1" s="1"/>
  <c r="E2245" i="1" s="1"/>
  <c r="E2246" i="1" s="1"/>
  <c r="E2247" i="1" s="1"/>
  <c r="E2248" i="1" s="1"/>
  <c r="E2249" i="1" s="1"/>
  <c r="E2250" i="1" s="1"/>
  <c r="E2251" i="1" s="1"/>
  <c r="E2252" i="1" s="1"/>
  <c r="E2253" i="1" s="1"/>
  <c r="E2254" i="1" s="1"/>
  <c r="E2255" i="1" s="1"/>
  <c r="E2256" i="1" s="1"/>
  <c r="E2257" i="1" s="1"/>
  <c r="E2258" i="1" s="1"/>
  <c r="E2259" i="1" s="1"/>
  <c r="E2260" i="1" s="1"/>
  <c r="E2261" i="1" s="1"/>
  <c r="E2262" i="1" s="1"/>
  <c r="E2263" i="1" s="1"/>
  <c r="E2264" i="1" s="1"/>
  <c r="E2265" i="1" s="1"/>
  <c r="E2266" i="1" s="1"/>
  <c r="E2267" i="1" s="1"/>
  <c r="E2268" i="1" s="1"/>
  <c r="E2269" i="1" s="1"/>
  <c r="E2270" i="1" s="1"/>
  <c r="E2271" i="1" s="1"/>
  <c r="E2272" i="1" s="1"/>
  <c r="E2273" i="1" s="1"/>
  <c r="E2274" i="1" s="1"/>
  <c r="E2275" i="1" s="1"/>
  <c r="E2276" i="1" s="1"/>
  <c r="E2277" i="1" s="1"/>
  <c r="E2278" i="1" s="1"/>
  <c r="E2279" i="1" s="1"/>
  <c r="E2280" i="1" s="1"/>
  <c r="E2281" i="1" s="1"/>
  <c r="E2282" i="1" s="1"/>
  <c r="E2283" i="1" s="1"/>
  <c r="E2284" i="1" s="1"/>
  <c r="E2285" i="1" s="1"/>
  <c r="E2286" i="1" s="1"/>
  <c r="E2287" i="1" s="1"/>
  <c r="E2288" i="1" s="1"/>
  <c r="E2289" i="1" s="1"/>
  <c r="E2290" i="1" s="1"/>
  <c r="E2291" i="1" s="1"/>
  <c r="E2292" i="1" s="1"/>
  <c r="E2293" i="1" s="1"/>
  <c r="E2294" i="1" s="1"/>
  <c r="E2295" i="1" s="1"/>
  <c r="E2296" i="1" s="1"/>
  <c r="E2297" i="1" s="1"/>
  <c r="E2298" i="1" s="1"/>
  <c r="E2299" i="1" s="1"/>
  <c r="E2300" i="1" s="1"/>
  <c r="E2301" i="1" s="1"/>
  <c r="E2302" i="1" s="1"/>
  <c r="E2303" i="1" s="1"/>
  <c r="E2304" i="1" s="1"/>
  <c r="E2305" i="1" s="1"/>
  <c r="E2306" i="1" s="1"/>
  <c r="E2307" i="1" s="1"/>
  <c r="E2308" i="1" s="1"/>
  <c r="E2309" i="1" s="1"/>
  <c r="E2310" i="1" s="1"/>
  <c r="E2311" i="1" s="1"/>
  <c r="E2312" i="1" s="1"/>
  <c r="E2313" i="1" s="1"/>
  <c r="E2314" i="1" s="1"/>
  <c r="E2315" i="1" s="1"/>
  <c r="E2316" i="1" s="1"/>
  <c r="E2317" i="1" s="1"/>
  <c r="E2318" i="1" s="1"/>
  <c r="E2319" i="1" s="1"/>
  <c r="E2320" i="1" s="1"/>
  <c r="E2321" i="1" s="1"/>
  <c r="E2322" i="1" s="1"/>
  <c r="E2323" i="1" s="1"/>
  <c r="E2324" i="1" s="1"/>
  <c r="E2325" i="1" s="1"/>
  <c r="E2326" i="1" s="1"/>
  <c r="E2327" i="1" s="1"/>
  <c r="E2328" i="1" s="1"/>
  <c r="E2329" i="1" s="1"/>
  <c r="E2330" i="1" s="1"/>
  <c r="E2331" i="1" s="1"/>
  <c r="E2332" i="1" s="1"/>
  <c r="E2333" i="1" s="1"/>
  <c r="E2334" i="1" s="1"/>
  <c r="E2335" i="1" s="1"/>
  <c r="E2336" i="1" s="1"/>
  <c r="E2337" i="1" s="1"/>
  <c r="E2338" i="1" s="1"/>
  <c r="E2339" i="1" s="1"/>
  <c r="E2340" i="1" s="1"/>
  <c r="E2341" i="1" s="1"/>
  <c r="E2342" i="1" s="1"/>
  <c r="E2343" i="1" s="1"/>
  <c r="E2344" i="1" s="1"/>
  <c r="E2345" i="1" s="1"/>
  <c r="E2346" i="1" s="1"/>
  <c r="E2347" i="1" s="1"/>
  <c r="E2348" i="1" s="1"/>
  <c r="E2349" i="1" s="1"/>
  <c r="E2350" i="1" s="1"/>
  <c r="E2351" i="1" s="1"/>
  <c r="E2352" i="1" s="1"/>
  <c r="E2353" i="1" s="1"/>
  <c r="E2354" i="1" s="1"/>
  <c r="E2355" i="1" s="1"/>
  <c r="E2356" i="1" s="1"/>
  <c r="E2357" i="1" s="1"/>
  <c r="E2358" i="1" s="1"/>
  <c r="E2359" i="1" s="1"/>
  <c r="E2360" i="1" s="1"/>
  <c r="E2361" i="1" s="1"/>
  <c r="E2362" i="1" s="1"/>
  <c r="E2363" i="1" s="1"/>
  <c r="E2364" i="1" s="1"/>
  <c r="E2365" i="1" s="1"/>
  <c r="E2366" i="1" s="1"/>
  <c r="E2367" i="1" s="1"/>
  <c r="E2368" i="1" s="1"/>
  <c r="E2369" i="1" s="1"/>
  <c r="E2370" i="1" s="1"/>
  <c r="E2371" i="1" s="1"/>
  <c r="E2372" i="1" s="1"/>
  <c r="E2373" i="1" s="1"/>
  <c r="E2374" i="1" s="1"/>
  <c r="E2375" i="1" s="1"/>
  <c r="E2376" i="1" s="1"/>
  <c r="E2377" i="1" s="1"/>
  <c r="E2378" i="1" s="1"/>
  <c r="E2379" i="1" s="1"/>
  <c r="E2380" i="1" s="1"/>
  <c r="E2381" i="1" s="1"/>
  <c r="E2382" i="1" s="1"/>
  <c r="E2383" i="1" s="1"/>
  <c r="E2384" i="1" s="1"/>
  <c r="E2385" i="1" s="1"/>
  <c r="E2386" i="1" s="1"/>
  <c r="E2387" i="1" s="1"/>
  <c r="E2388" i="1" s="1"/>
  <c r="E2389" i="1" s="1"/>
  <c r="E2390" i="1" s="1"/>
  <c r="E2391" i="1" s="1"/>
  <c r="E2392" i="1" s="1"/>
  <c r="E2393" i="1" s="1"/>
  <c r="E2394" i="1" s="1"/>
  <c r="E2395" i="1" s="1"/>
  <c r="E2396" i="1" s="1"/>
  <c r="E2397" i="1" s="1"/>
  <c r="E2398" i="1" s="1"/>
  <c r="E2399" i="1" s="1"/>
  <c r="E2400" i="1" s="1"/>
  <c r="E2401" i="1" s="1"/>
  <c r="E2402" i="1" s="1"/>
  <c r="E2403" i="1" s="1"/>
  <c r="E2404" i="1" s="1"/>
  <c r="E2405" i="1" s="1"/>
  <c r="E2406" i="1" s="1"/>
  <c r="E2407" i="1" s="1"/>
  <c r="E2408" i="1" s="1"/>
  <c r="E2409" i="1" s="1"/>
  <c r="E2410" i="1" s="1"/>
  <c r="E2411" i="1" s="1"/>
  <c r="E2412" i="1" s="1"/>
  <c r="E2413" i="1" s="1"/>
  <c r="E2414" i="1" s="1"/>
  <c r="E2415" i="1" s="1"/>
  <c r="E2416" i="1" s="1"/>
  <c r="E2417" i="1" s="1"/>
  <c r="E2418" i="1" s="1"/>
  <c r="E2419" i="1" s="1"/>
  <c r="E2420" i="1" s="1"/>
  <c r="E2421" i="1" s="1"/>
  <c r="E2422" i="1" s="1"/>
  <c r="E2423" i="1" s="1"/>
  <c r="E2424" i="1" s="1"/>
  <c r="E2425" i="1" s="1"/>
  <c r="E2426" i="1" s="1"/>
  <c r="E2427" i="1" s="1"/>
  <c r="E2428" i="1" s="1"/>
  <c r="E2429" i="1" s="1"/>
  <c r="E2430" i="1" s="1"/>
  <c r="E2431" i="1" s="1"/>
  <c r="E2432" i="1" s="1"/>
  <c r="E2433" i="1" s="1"/>
  <c r="E2434" i="1" s="1"/>
  <c r="E2435" i="1" s="1"/>
  <c r="E2436" i="1" s="1"/>
  <c r="E2437" i="1" s="1"/>
  <c r="E2438" i="1" s="1"/>
  <c r="E2439" i="1" s="1"/>
  <c r="E2440" i="1" s="1"/>
  <c r="E2441" i="1" s="1"/>
  <c r="E2442" i="1" s="1"/>
  <c r="E2443" i="1" s="1"/>
  <c r="E2444" i="1" s="1"/>
  <c r="E2445" i="1" s="1"/>
  <c r="E2446" i="1" s="1"/>
  <c r="E2447" i="1" s="1"/>
  <c r="E2448" i="1" s="1"/>
  <c r="E2449" i="1" s="1"/>
  <c r="E2450" i="1" s="1"/>
  <c r="E2451" i="1" s="1"/>
  <c r="E2452" i="1" s="1"/>
  <c r="E2453" i="1" s="1"/>
  <c r="E2454" i="1" s="1"/>
  <c r="E2455" i="1" s="1"/>
  <c r="E2456" i="1" s="1"/>
  <c r="E2457" i="1" s="1"/>
  <c r="E2458" i="1" s="1"/>
  <c r="E2459" i="1" s="1"/>
  <c r="E2460" i="1" s="1"/>
  <c r="E2461" i="1" s="1"/>
  <c r="E2462" i="1" s="1"/>
  <c r="E2463" i="1" s="1"/>
  <c r="E2464" i="1" s="1"/>
  <c r="E2465" i="1" s="1"/>
  <c r="E2466" i="1" s="1"/>
  <c r="E2467" i="1" s="1"/>
  <c r="E2468" i="1" s="1"/>
  <c r="E2469" i="1" s="1"/>
  <c r="E2470" i="1" s="1"/>
  <c r="E2471" i="1" s="1"/>
  <c r="E2472" i="1" s="1"/>
  <c r="E2473" i="1" s="1"/>
  <c r="E2474" i="1" s="1"/>
  <c r="E2475" i="1" s="1"/>
  <c r="E2476" i="1" s="1"/>
  <c r="E2477" i="1" s="1"/>
  <c r="E2478" i="1" s="1"/>
  <c r="E2479" i="1" s="1"/>
  <c r="E2480" i="1" s="1"/>
  <c r="E2481" i="1" s="1"/>
  <c r="E2482" i="1" s="1"/>
  <c r="E2483" i="1" s="1"/>
  <c r="E2484" i="1" s="1"/>
  <c r="E2485" i="1" s="1"/>
  <c r="E2486" i="1" s="1"/>
  <c r="E2487" i="1" s="1"/>
  <c r="E2488" i="1" s="1"/>
  <c r="E2489" i="1" s="1"/>
  <c r="E2490" i="1" s="1"/>
  <c r="E2491" i="1" s="1"/>
  <c r="E2492" i="1" s="1"/>
  <c r="E2493" i="1" s="1"/>
  <c r="E2494" i="1" s="1"/>
  <c r="E2495" i="1" s="1"/>
  <c r="E2496" i="1" s="1"/>
  <c r="E2497" i="1" s="1"/>
  <c r="E2498" i="1" s="1"/>
  <c r="E2499" i="1" s="1"/>
  <c r="E2500" i="1" s="1"/>
  <c r="E2501" i="1" s="1"/>
  <c r="E2502" i="1" s="1"/>
  <c r="E2503" i="1" s="1"/>
  <c r="E2504" i="1" s="1"/>
  <c r="E2505" i="1" s="1"/>
  <c r="E2506" i="1" s="1"/>
  <c r="E2507" i="1" s="1"/>
  <c r="E2508" i="1" s="1"/>
  <c r="E2509" i="1" s="1"/>
  <c r="E2510" i="1" s="1"/>
  <c r="E2511" i="1" s="1"/>
  <c r="E2512" i="1" s="1"/>
  <c r="E2513" i="1" s="1"/>
  <c r="E2514" i="1" s="1"/>
  <c r="E2515" i="1" s="1"/>
  <c r="E2516" i="1" s="1"/>
  <c r="E2517" i="1" s="1"/>
  <c r="E2518" i="1" s="1"/>
  <c r="E2519" i="1" s="1"/>
  <c r="E2520" i="1" s="1"/>
  <c r="E2521" i="1" s="1"/>
  <c r="E2522" i="1" s="1"/>
  <c r="E2523" i="1" s="1"/>
  <c r="E2524" i="1" s="1"/>
  <c r="E2525" i="1" s="1"/>
  <c r="E2526" i="1" s="1"/>
  <c r="E2527" i="1" s="1"/>
  <c r="E2528" i="1" s="1"/>
  <c r="E2529" i="1" s="1"/>
  <c r="E2530" i="1" s="1"/>
  <c r="E2531" i="1" s="1"/>
  <c r="E2532" i="1" s="1"/>
  <c r="E2533" i="1" s="1"/>
  <c r="E2534" i="1" s="1"/>
  <c r="E2535" i="1" s="1"/>
  <c r="E2536" i="1" s="1"/>
  <c r="E2537" i="1" s="1"/>
  <c r="E2538" i="1" s="1"/>
  <c r="E2539" i="1" s="1"/>
  <c r="E2540" i="1" s="1"/>
  <c r="E2541" i="1" s="1"/>
  <c r="E2542" i="1" s="1"/>
  <c r="E2543" i="1" s="1"/>
  <c r="E2544" i="1" s="1"/>
  <c r="E2545" i="1" s="1"/>
  <c r="E2546" i="1" s="1"/>
  <c r="E2547" i="1" s="1"/>
  <c r="E2548" i="1" s="1"/>
  <c r="E2549" i="1" s="1"/>
  <c r="E2550" i="1" s="1"/>
  <c r="E2551" i="1" s="1"/>
  <c r="E2552" i="1" s="1"/>
  <c r="E2553" i="1" s="1"/>
  <c r="E2554" i="1" s="1"/>
  <c r="E2555" i="1" s="1"/>
  <c r="E2556" i="1" s="1"/>
  <c r="E2557" i="1" s="1"/>
  <c r="E2558" i="1" s="1"/>
  <c r="E2559" i="1" s="1"/>
  <c r="E2560" i="1" s="1"/>
  <c r="E2561" i="1" s="1"/>
  <c r="E2562" i="1" s="1"/>
  <c r="E2563" i="1" s="1"/>
  <c r="E2564" i="1" s="1"/>
  <c r="E2565" i="1" s="1"/>
  <c r="E2566" i="1" s="1"/>
  <c r="E2567" i="1" s="1"/>
  <c r="E2568" i="1" s="1"/>
  <c r="E2569" i="1" s="1"/>
  <c r="E2570" i="1" s="1"/>
  <c r="E2571" i="1" s="1"/>
  <c r="E2572" i="1" s="1"/>
  <c r="E2573" i="1" s="1"/>
  <c r="E2574" i="1" s="1"/>
  <c r="E2575" i="1" s="1"/>
  <c r="E2576" i="1" s="1"/>
  <c r="E2577" i="1" s="1"/>
  <c r="E2578" i="1" s="1"/>
  <c r="E2579" i="1" s="1"/>
  <c r="E2580" i="1" s="1"/>
  <c r="E2581" i="1" s="1"/>
  <c r="E2582" i="1" s="1"/>
  <c r="E2583" i="1" s="1"/>
  <c r="E2584" i="1" s="1"/>
  <c r="E2585" i="1" s="1"/>
  <c r="E2586" i="1" s="1"/>
  <c r="E2587" i="1" s="1"/>
  <c r="E2588" i="1" s="1"/>
  <c r="E2589" i="1" s="1"/>
  <c r="E2590" i="1" s="1"/>
  <c r="E2591" i="1" s="1"/>
  <c r="E2592" i="1" s="1"/>
  <c r="E2593" i="1" s="1"/>
  <c r="E2594" i="1" s="1"/>
  <c r="E2595" i="1" s="1"/>
  <c r="E2596" i="1" s="1"/>
  <c r="E2597" i="1" s="1"/>
  <c r="E2598" i="1" s="1"/>
  <c r="E2599" i="1" s="1"/>
  <c r="E2600" i="1" s="1"/>
  <c r="E2601" i="1" s="1"/>
  <c r="E2602" i="1" s="1"/>
  <c r="E2603" i="1" s="1"/>
  <c r="E2604" i="1" s="1"/>
  <c r="E2605" i="1" s="1"/>
  <c r="E2606" i="1" s="1"/>
  <c r="E2607" i="1" s="1"/>
  <c r="E2608" i="1" s="1"/>
  <c r="E2609" i="1" s="1"/>
  <c r="E2610" i="1" s="1"/>
  <c r="E2611" i="1" s="1"/>
  <c r="E2612" i="1" s="1"/>
  <c r="E2613" i="1" s="1"/>
  <c r="E2614" i="1" s="1"/>
  <c r="E2615" i="1" s="1"/>
  <c r="E2616" i="1" s="1"/>
  <c r="E2617" i="1" s="1"/>
  <c r="E2618" i="1" s="1"/>
  <c r="E2619" i="1" s="1"/>
  <c r="E2620" i="1" s="1"/>
  <c r="E2621" i="1" s="1"/>
  <c r="E2622" i="1" s="1"/>
  <c r="E2623" i="1" s="1"/>
  <c r="E2624" i="1" s="1"/>
  <c r="E2625" i="1" s="1"/>
  <c r="E2626" i="1" s="1"/>
  <c r="E2627" i="1" s="1"/>
  <c r="E2628" i="1" s="1"/>
  <c r="E2629" i="1" s="1"/>
  <c r="E2630" i="1" s="1"/>
  <c r="E2631" i="1" s="1"/>
  <c r="E2632" i="1" s="1"/>
  <c r="E2633" i="1" s="1"/>
  <c r="E2634" i="1" s="1"/>
  <c r="E2635" i="1" s="1"/>
  <c r="E2636" i="1" s="1"/>
  <c r="E2637" i="1" s="1"/>
  <c r="E2638" i="1" s="1"/>
  <c r="E2639" i="1" s="1"/>
  <c r="E2640" i="1" s="1"/>
  <c r="E2641" i="1" s="1"/>
  <c r="E2642" i="1" s="1"/>
  <c r="E2643" i="1" s="1"/>
  <c r="E2644" i="1" s="1"/>
  <c r="E2645" i="1" s="1"/>
  <c r="E2646" i="1" s="1"/>
  <c r="E2647" i="1" s="1"/>
  <c r="E2648" i="1" s="1"/>
  <c r="E2649" i="1" s="1"/>
  <c r="E2650" i="1" s="1"/>
  <c r="E2651" i="1" s="1"/>
  <c r="E2652" i="1" s="1"/>
  <c r="E2653" i="1" s="1"/>
  <c r="E2654" i="1" s="1"/>
  <c r="E2655" i="1" s="1"/>
  <c r="E2656" i="1" s="1"/>
  <c r="E2657" i="1" s="1"/>
  <c r="E2658" i="1" s="1"/>
  <c r="E2659" i="1" s="1"/>
  <c r="E2660" i="1" s="1"/>
  <c r="E2661" i="1" s="1"/>
  <c r="E2662" i="1" s="1"/>
  <c r="E2663" i="1" s="1"/>
  <c r="E2664" i="1" s="1"/>
  <c r="E2665" i="1" s="1"/>
  <c r="E2666" i="1" s="1"/>
  <c r="E2667" i="1" s="1"/>
  <c r="E2668" i="1" s="1"/>
  <c r="E2669" i="1" s="1"/>
  <c r="E2670" i="1" s="1"/>
  <c r="E2671" i="1" s="1"/>
  <c r="E2672" i="1" s="1"/>
  <c r="E2673" i="1" s="1"/>
  <c r="E2674" i="1" s="1"/>
  <c r="E2675" i="1" s="1"/>
  <c r="E2676" i="1" s="1"/>
  <c r="E2677" i="1" s="1"/>
  <c r="E2678" i="1" s="1"/>
  <c r="E2679" i="1" s="1"/>
  <c r="E2680" i="1" s="1"/>
  <c r="E2681" i="1" s="1"/>
  <c r="E2682" i="1" s="1"/>
  <c r="E2683" i="1" s="1"/>
  <c r="E2684" i="1" s="1"/>
  <c r="E2685" i="1" s="1"/>
  <c r="E2686" i="1" s="1"/>
  <c r="E2687" i="1" s="1"/>
  <c r="E2688" i="1" s="1"/>
  <c r="E2689" i="1" s="1"/>
  <c r="E2690" i="1" s="1"/>
  <c r="E2691" i="1" s="1"/>
  <c r="E2692" i="1" s="1"/>
  <c r="E2693" i="1" s="1"/>
  <c r="E2694" i="1" s="1"/>
  <c r="E2695" i="1" s="1"/>
  <c r="E2696" i="1" s="1"/>
  <c r="E2697" i="1" s="1"/>
  <c r="E2698" i="1" s="1"/>
  <c r="E2699" i="1" s="1"/>
  <c r="E2700" i="1" s="1"/>
  <c r="E2701" i="1" s="1"/>
  <c r="E2702" i="1" s="1"/>
  <c r="E2703" i="1" s="1"/>
  <c r="E2704" i="1" s="1"/>
  <c r="E2705" i="1" s="1"/>
  <c r="E2706" i="1" s="1"/>
  <c r="E2707" i="1" s="1"/>
  <c r="E2708" i="1" s="1"/>
  <c r="E2709" i="1" s="1"/>
  <c r="E2710" i="1" s="1"/>
  <c r="E2711" i="1" s="1"/>
  <c r="E2712" i="1" s="1"/>
  <c r="E2713" i="1" s="1"/>
  <c r="E2714" i="1" s="1"/>
  <c r="E2715" i="1" s="1"/>
  <c r="E2716" i="1" s="1"/>
  <c r="E2717" i="1" s="1"/>
  <c r="E2718" i="1" s="1"/>
  <c r="E2719" i="1" s="1"/>
  <c r="E2720" i="1" s="1"/>
  <c r="E2721" i="1" s="1"/>
  <c r="E2722" i="1" s="1"/>
  <c r="E2723" i="1" s="1"/>
  <c r="E2724" i="1" s="1"/>
  <c r="E2725" i="1" s="1"/>
  <c r="E2726" i="1" s="1"/>
  <c r="E2727" i="1" s="1"/>
  <c r="E2728" i="1" s="1"/>
  <c r="E2729" i="1" s="1"/>
  <c r="E2730" i="1" s="1"/>
  <c r="E2731" i="1" s="1"/>
  <c r="E2732" i="1" s="1"/>
  <c r="E2733" i="1" s="1"/>
  <c r="E2734" i="1" s="1"/>
  <c r="E2735" i="1" s="1"/>
  <c r="E2736" i="1" s="1"/>
  <c r="E2737" i="1" s="1"/>
  <c r="E2738" i="1" s="1"/>
  <c r="E2739" i="1" s="1"/>
  <c r="E2740" i="1" s="1"/>
  <c r="E2741" i="1" s="1"/>
  <c r="E2742" i="1" s="1"/>
  <c r="E2743" i="1" s="1"/>
  <c r="E2744" i="1" s="1"/>
  <c r="E2745" i="1" s="1"/>
  <c r="E2746" i="1" s="1"/>
  <c r="E2747" i="1" s="1"/>
  <c r="E2748" i="1" s="1"/>
  <c r="E2749" i="1" s="1"/>
  <c r="E2750" i="1" s="1"/>
  <c r="E2751" i="1" s="1"/>
  <c r="E2752" i="1" s="1"/>
  <c r="E2753" i="1" s="1"/>
  <c r="E2754" i="1" s="1"/>
  <c r="E2755" i="1" s="1"/>
  <c r="E2756" i="1" s="1"/>
  <c r="E2757" i="1" s="1"/>
  <c r="E2758" i="1" s="1"/>
  <c r="E2759" i="1" s="1"/>
  <c r="E2760" i="1" s="1"/>
  <c r="E2761" i="1" s="1"/>
  <c r="E2762" i="1" s="1"/>
  <c r="E2763" i="1" s="1"/>
  <c r="E2764" i="1" s="1"/>
  <c r="E2765" i="1" s="1"/>
  <c r="E2766" i="1" s="1"/>
  <c r="E2767" i="1" s="1"/>
  <c r="E2768" i="1" s="1"/>
  <c r="E2769" i="1" s="1"/>
  <c r="E2770" i="1" s="1"/>
  <c r="E2771" i="1" s="1"/>
  <c r="E2772" i="1" s="1"/>
  <c r="E2773" i="1" s="1"/>
  <c r="E2774" i="1" s="1"/>
  <c r="E2775" i="1" s="1"/>
  <c r="E2776" i="1" s="1"/>
  <c r="E2777" i="1" s="1"/>
  <c r="E2778" i="1" s="1"/>
  <c r="E2779" i="1" s="1"/>
  <c r="E2780" i="1" s="1"/>
  <c r="E2781" i="1" s="1"/>
  <c r="E2782" i="1" s="1"/>
  <c r="E2783" i="1" s="1"/>
  <c r="E2784" i="1" s="1"/>
  <c r="E2785" i="1" s="1"/>
  <c r="E2786" i="1" s="1"/>
  <c r="E2787" i="1" s="1"/>
  <c r="E2788" i="1" s="1"/>
  <c r="E2789" i="1" s="1"/>
  <c r="E2790" i="1" s="1"/>
  <c r="E2791" i="1" s="1"/>
  <c r="E2792" i="1" s="1"/>
  <c r="E2793" i="1" s="1"/>
  <c r="E2794" i="1" s="1"/>
  <c r="E2795" i="1" s="1"/>
  <c r="E2796" i="1" s="1"/>
  <c r="E2797" i="1" s="1"/>
  <c r="E2798" i="1" s="1"/>
  <c r="E2799" i="1" s="1"/>
  <c r="E2800" i="1" s="1"/>
  <c r="E2801" i="1" s="1"/>
  <c r="E2802" i="1" s="1"/>
  <c r="E2803" i="1" s="1"/>
  <c r="E2804" i="1" s="1"/>
  <c r="E2805" i="1" s="1"/>
  <c r="E2806" i="1" s="1"/>
  <c r="E2807" i="1" s="1"/>
  <c r="E2808" i="1" s="1"/>
  <c r="E2809" i="1" s="1"/>
  <c r="E2810" i="1" s="1"/>
  <c r="E2811" i="1" s="1"/>
  <c r="E2812" i="1" s="1"/>
  <c r="E2813" i="1" s="1"/>
  <c r="E2814" i="1" s="1"/>
  <c r="E2815" i="1" s="1"/>
  <c r="E2816" i="1" s="1"/>
  <c r="E2817" i="1" s="1"/>
  <c r="E2818" i="1" s="1"/>
  <c r="E2819" i="1" s="1"/>
  <c r="E2820" i="1" s="1"/>
  <c r="E2821" i="1" s="1"/>
  <c r="E2822" i="1" s="1"/>
  <c r="E2823" i="1" s="1"/>
  <c r="E2824" i="1" s="1"/>
  <c r="E2825" i="1" s="1"/>
  <c r="E2826" i="1" s="1"/>
  <c r="E2827" i="1" s="1"/>
  <c r="E2828" i="1" s="1"/>
  <c r="E2829" i="1" s="1"/>
  <c r="E2830" i="1" s="1"/>
  <c r="E2831" i="1" s="1"/>
  <c r="E2832" i="1" s="1"/>
  <c r="E2833" i="1" s="1"/>
  <c r="E2834" i="1" s="1"/>
  <c r="E2835" i="1" s="1"/>
  <c r="E2836" i="1" s="1"/>
  <c r="E2837" i="1" s="1"/>
  <c r="E2838" i="1" s="1"/>
  <c r="E2839" i="1" s="1"/>
  <c r="E2840" i="1" s="1"/>
  <c r="E2841" i="1" s="1"/>
  <c r="E2842" i="1" s="1"/>
  <c r="E2843" i="1" s="1"/>
  <c r="E2844" i="1" s="1"/>
  <c r="E2845" i="1" s="1"/>
  <c r="E2846" i="1" s="1"/>
  <c r="E2847" i="1" s="1"/>
  <c r="E2848" i="1" s="1"/>
  <c r="E2849" i="1" s="1"/>
  <c r="E2850" i="1" s="1"/>
  <c r="E2851" i="1" s="1"/>
  <c r="E2852" i="1" s="1"/>
  <c r="E2853" i="1" s="1"/>
  <c r="E2854" i="1" s="1"/>
  <c r="E2855" i="1" s="1"/>
  <c r="E2856" i="1" s="1"/>
  <c r="E2857" i="1" s="1"/>
  <c r="E2858" i="1" s="1"/>
  <c r="E2859" i="1" s="1"/>
  <c r="E2860" i="1" s="1"/>
  <c r="E2861" i="1" s="1"/>
  <c r="E2862" i="1" s="1"/>
  <c r="E2863" i="1" s="1"/>
  <c r="E2864" i="1" s="1"/>
  <c r="E2865" i="1" s="1"/>
  <c r="E2866" i="1" s="1"/>
  <c r="E2867" i="1" s="1"/>
  <c r="E2868" i="1" s="1"/>
  <c r="E2869" i="1" s="1"/>
  <c r="E2870" i="1" s="1"/>
  <c r="E2871" i="1" s="1"/>
  <c r="E2872" i="1" s="1"/>
  <c r="E2873" i="1" s="1"/>
  <c r="E2874" i="1" s="1"/>
  <c r="E2875" i="1" s="1"/>
  <c r="E2876" i="1" s="1"/>
  <c r="E2877" i="1" s="1"/>
  <c r="E2878" i="1" s="1"/>
  <c r="E2879" i="1" s="1"/>
  <c r="E2880" i="1" s="1"/>
  <c r="E2881" i="1" s="1"/>
  <c r="E2882" i="1" s="1"/>
  <c r="E2883" i="1" s="1"/>
  <c r="E2884" i="1" s="1"/>
  <c r="E2885" i="1" s="1"/>
  <c r="E2886" i="1" s="1"/>
  <c r="E2887" i="1" s="1"/>
  <c r="E2888" i="1" s="1"/>
  <c r="E2889" i="1" s="1"/>
  <c r="E2890" i="1" s="1"/>
  <c r="E2891" i="1" s="1"/>
  <c r="E2892" i="1" s="1"/>
  <c r="E2893" i="1" s="1"/>
  <c r="E2894" i="1" s="1"/>
  <c r="E2895" i="1" s="1"/>
  <c r="E2896" i="1" s="1"/>
  <c r="E2897" i="1" s="1"/>
  <c r="E2898" i="1" s="1"/>
  <c r="E2899" i="1" s="1"/>
  <c r="E2900" i="1" s="1"/>
  <c r="E2901" i="1" s="1"/>
  <c r="E2902" i="1" s="1"/>
  <c r="E2903" i="1" s="1"/>
  <c r="E2904" i="1" s="1"/>
  <c r="E2905" i="1" s="1"/>
  <c r="E2906" i="1" s="1"/>
  <c r="E2907" i="1" s="1"/>
  <c r="E2908" i="1" s="1"/>
  <c r="E2909" i="1" s="1"/>
  <c r="E2910" i="1" s="1"/>
  <c r="E2911" i="1" s="1"/>
  <c r="E2912" i="1" s="1"/>
  <c r="E2913" i="1" s="1"/>
  <c r="E2914" i="1" s="1"/>
  <c r="E2915" i="1" s="1"/>
  <c r="E2916" i="1" s="1"/>
  <c r="E2917" i="1" s="1"/>
  <c r="E2918" i="1" s="1"/>
  <c r="E2919" i="1" s="1"/>
  <c r="E2920" i="1" s="1"/>
  <c r="E2921" i="1" s="1"/>
  <c r="E2922" i="1" s="1"/>
  <c r="E2923" i="1" s="1"/>
  <c r="E2924" i="1" s="1"/>
  <c r="E2925" i="1" s="1"/>
  <c r="E2926" i="1" s="1"/>
  <c r="E2927" i="1" s="1"/>
  <c r="E2928" i="1" s="1"/>
  <c r="E2929" i="1" s="1"/>
  <c r="E2930" i="1" s="1"/>
  <c r="E2931" i="1" s="1"/>
  <c r="E2932" i="1" s="1"/>
  <c r="E2933" i="1" s="1"/>
  <c r="E2934" i="1" s="1"/>
  <c r="E2935" i="1" s="1"/>
  <c r="E2936" i="1" s="1"/>
  <c r="E2937" i="1" s="1"/>
  <c r="E2938" i="1" s="1"/>
  <c r="E2939" i="1" s="1"/>
  <c r="E2940" i="1" s="1"/>
  <c r="E2941" i="1" s="1"/>
  <c r="E2942" i="1" s="1"/>
  <c r="E2943" i="1" s="1"/>
  <c r="E2944" i="1" s="1"/>
  <c r="E2945" i="1" s="1"/>
  <c r="E2946" i="1" s="1"/>
  <c r="E2947" i="1" s="1"/>
  <c r="E2948" i="1" s="1"/>
  <c r="E2949" i="1" s="1"/>
  <c r="E2950" i="1" s="1"/>
  <c r="E2951" i="1" s="1"/>
  <c r="E2952" i="1" s="1"/>
  <c r="E2953" i="1" s="1"/>
  <c r="E2954" i="1" s="1"/>
  <c r="E2955" i="1" s="1"/>
  <c r="E2956" i="1" s="1"/>
  <c r="E2957" i="1" s="1"/>
  <c r="E2958" i="1" s="1"/>
  <c r="E2959" i="1" s="1"/>
  <c r="E2960" i="1" s="1"/>
  <c r="E2961" i="1" s="1"/>
  <c r="E2962" i="1" s="1"/>
  <c r="E2963" i="1" s="1"/>
  <c r="E2964" i="1" s="1"/>
  <c r="E2965" i="1" s="1"/>
  <c r="E2966" i="1" s="1"/>
  <c r="E2967" i="1" s="1"/>
  <c r="E2968" i="1" s="1"/>
  <c r="E2969" i="1" s="1"/>
  <c r="E2970" i="1" s="1"/>
  <c r="E2971" i="1" s="1"/>
  <c r="E2972" i="1" s="1"/>
  <c r="E2973" i="1" s="1"/>
  <c r="E2974" i="1" s="1"/>
  <c r="E2975" i="1" s="1"/>
  <c r="E2976" i="1" s="1"/>
  <c r="E2977" i="1" s="1"/>
  <c r="E2978" i="1" s="1"/>
  <c r="E2979" i="1" s="1"/>
  <c r="E2980" i="1" s="1"/>
  <c r="E2981" i="1" s="1"/>
  <c r="E2982" i="1" s="1"/>
  <c r="E2983" i="1" s="1"/>
  <c r="E2984" i="1" s="1"/>
  <c r="E2985" i="1" s="1"/>
  <c r="E2986" i="1" s="1"/>
  <c r="E2987" i="1" s="1"/>
  <c r="E2988" i="1" s="1"/>
  <c r="E2989" i="1" s="1"/>
  <c r="E2990" i="1" s="1"/>
  <c r="E2991" i="1" s="1"/>
  <c r="E2992" i="1" s="1"/>
  <c r="E2993" i="1" s="1"/>
  <c r="E2994" i="1" s="1"/>
  <c r="E2995" i="1" s="1"/>
  <c r="E2996" i="1" s="1"/>
  <c r="E2997" i="1" s="1"/>
  <c r="E2998" i="1" s="1"/>
  <c r="E2999" i="1" s="1"/>
  <c r="E3000" i="1" s="1"/>
  <c r="E3001" i="1" s="1"/>
  <c r="E3002" i="1" s="1"/>
  <c r="E3003" i="1" s="1"/>
  <c r="E3004" i="1" s="1"/>
  <c r="E3005" i="1" s="1"/>
  <c r="E3006" i="1" s="1"/>
  <c r="E3007" i="1" s="1"/>
  <c r="E3008" i="1" s="1"/>
  <c r="E3009" i="1" s="1"/>
  <c r="E3010" i="1" s="1"/>
  <c r="E3011" i="1" s="1"/>
  <c r="E3012" i="1" s="1"/>
  <c r="E3013" i="1" s="1"/>
  <c r="E3014" i="1" s="1"/>
  <c r="E3015" i="1" s="1"/>
  <c r="E3016" i="1" s="1"/>
  <c r="E3017" i="1" s="1"/>
  <c r="E3018" i="1" s="1"/>
  <c r="E3019" i="1" s="1"/>
  <c r="E3020" i="1" s="1"/>
  <c r="E3021" i="1" s="1"/>
  <c r="E3022" i="1" s="1"/>
  <c r="E3023" i="1" s="1"/>
  <c r="E3024" i="1" s="1"/>
  <c r="E3025" i="1" s="1"/>
  <c r="E3026" i="1" s="1"/>
  <c r="E3027" i="1" s="1"/>
  <c r="E3028" i="1" s="1"/>
  <c r="E3029" i="1" s="1"/>
  <c r="E3030" i="1" s="1"/>
  <c r="E3031" i="1" s="1"/>
  <c r="E3032" i="1" s="1"/>
  <c r="E3033" i="1" s="1"/>
  <c r="E3034" i="1" s="1"/>
  <c r="E3035" i="1" s="1"/>
  <c r="E3036" i="1" s="1"/>
  <c r="E3037" i="1" s="1"/>
  <c r="E3038" i="1" s="1"/>
  <c r="E3039" i="1" s="1"/>
  <c r="E3040" i="1" s="1"/>
  <c r="E3041" i="1" s="1"/>
  <c r="E3042" i="1" s="1"/>
  <c r="E3043" i="1" s="1"/>
  <c r="E3044" i="1" s="1"/>
  <c r="E3045" i="1" s="1"/>
  <c r="E3046" i="1" s="1"/>
  <c r="E3047" i="1" s="1"/>
  <c r="E3048" i="1" s="1"/>
  <c r="E3049" i="1" s="1"/>
  <c r="E3050" i="1" s="1"/>
  <c r="E3051" i="1" s="1"/>
  <c r="E3052" i="1" s="1"/>
  <c r="E3053" i="1" s="1"/>
  <c r="E3054" i="1" s="1"/>
  <c r="E3055" i="1" s="1"/>
  <c r="E3056" i="1" s="1"/>
  <c r="E3057" i="1" s="1"/>
  <c r="E3058" i="1" s="1"/>
  <c r="E3059" i="1" s="1"/>
  <c r="E3060" i="1" s="1"/>
  <c r="E3061" i="1" s="1"/>
  <c r="E3062" i="1" s="1"/>
  <c r="E3063" i="1" s="1"/>
  <c r="E3064" i="1" s="1"/>
  <c r="E3065" i="1" s="1"/>
  <c r="E3066" i="1" s="1"/>
  <c r="E3067" i="1" s="1"/>
  <c r="E3068" i="1" s="1"/>
  <c r="E3069" i="1" s="1"/>
  <c r="E3070" i="1" s="1"/>
  <c r="E3071" i="1" s="1"/>
  <c r="E3072" i="1" s="1"/>
  <c r="E3073" i="1" s="1"/>
  <c r="E3074" i="1" s="1"/>
  <c r="E3075" i="1" s="1"/>
  <c r="E3076" i="1" s="1"/>
  <c r="E3077" i="1" s="1"/>
  <c r="E3078" i="1" s="1"/>
  <c r="E3079" i="1" s="1"/>
  <c r="E3080" i="1" s="1"/>
  <c r="E3081" i="1" s="1"/>
  <c r="E3082" i="1" s="1"/>
  <c r="E3083" i="1" s="1"/>
  <c r="E3084" i="1" s="1"/>
  <c r="E3085" i="1" s="1"/>
  <c r="E3086" i="1" s="1"/>
  <c r="E3087" i="1" s="1"/>
  <c r="E3088" i="1" s="1"/>
  <c r="E3089" i="1" s="1"/>
  <c r="E3090" i="1" s="1"/>
  <c r="E3091" i="1" s="1"/>
  <c r="E3092" i="1" s="1"/>
  <c r="E3093" i="1" s="1"/>
  <c r="E3094" i="1" s="1"/>
  <c r="E3095" i="1" s="1"/>
  <c r="E3096" i="1" s="1"/>
  <c r="E3097" i="1" s="1"/>
  <c r="E3098" i="1" s="1"/>
  <c r="E3099" i="1" s="1"/>
  <c r="E3100" i="1" s="1"/>
  <c r="E3101" i="1" s="1"/>
  <c r="E3102" i="1" s="1"/>
  <c r="E3103" i="1" s="1"/>
  <c r="E3104" i="1" s="1"/>
  <c r="E3105" i="1" s="1"/>
  <c r="E3106" i="1" s="1"/>
  <c r="E3107" i="1" s="1"/>
  <c r="E3108" i="1" s="1"/>
  <c r="E3109" i="1" s="1"/>
  <c r="E3110" i="1" s="1"/>
  <c r="E3111" i="1" s="1"/>
  <c r="E3112" i="1" s="1"/>
  <c r="E3113" i="1" s="1"/>
  <c r="E3114" i="1" s="1"/>
  <c r="E3115" i="1" s="1"/>
  <c r="E3116" i="1" s="1"/>
  <c r="E3117" i="1" s="1"/>
  <c r="E3118" i="1" s="1"/>
  <c r="E3119" i="1" s="1"/>
  <c r="E3120" i="1" s="1"/>
  <c r="E3121" i="1" s="1"/>
  <c r="E3122" i="1" s="1"/>
  <c r="E3123" i="1" s="1"/>
  <c r="E3124" i="1" s="1"/>
  <c r="E3125" i="1" s="1"/>
  <c r="E3126" i="1" s="1"/>
  <c r="E3127" i="1" s="1"/>
  <c r="E3128" i="1" s="1"/>
  <c r="E3129" i="1" s="1"/>
  <c r="E3130" i="1" s="1"/>
  <c r="E3131" i="1" s="1"/>
  <c r="E3132" i="1" s="1"/>
  <c r="E3133" i="1" s="1"/>
  <c r="E3134" i="1" s="1"/>
  <c r="E3135" i="1" s="1"/>
  <c r="E3136" i="1" s="1"/>
  <c r="E3137" i="1" s="1"/>
  <c r="E3138" i="1" s="1"/>
  <c r="E3139" i="1" s="1"/>
  <c r="E3140" i="1" s="1"/>
  <c r="E3141" i="1" s="1"/>
  <c r="E3142" i="1" s="1"/>
  <c r="E3143" i="1" s="1"/>
  <c r="E3144" i="1" s="1"/>
  <c r="E3145" i="1" s="1"/>
  <c r="E3146" i="1" s="1"/>
  <c r="E3147" i="1" s="1"/>
  <c r="E3148" i="1" s="1"/>
  <c r="E3149" i="1" s="1"/>
  <c r="E3150" i="1" s="1"/>
  <c r="E3151" i="1" s="1"/>
  <c r="E3152" i="1" s="1"/>
  <c r="E3153" i="1" s="1"/>
  <c r="E3154" i="1" s="1"/>
  <c r="E3155" i="1" s="1"/>
  <c r="E3156" i="1" s="1"/>
  <c r="E3157" i="1" s="1"/>
  <c r="E3158" i="1" s="1"/>
  <c r="E3159" i="1" s="1"/>
  <c r="E3160" i="1" s="1"/>
  <c r="E3161" i="1" s="1"/>
  <c r="E3162" i="1" s="1"/>
  <c r="E3163" i="1" s="1"/>
  <c r="E3164" i="1" s="1"/>
  <c r="E3165" i="1" s="1"/>
  <c r="E3166" i="1" s="1"/>
  <c r="E3167" i="1" s="1"/>
  <c r="E3168" i="1" s="1"/>
  <c r="E3169" i="1" s="1"/>
  <c r="E3170" i="1" s="1"/>
  <c r="E3171" i="1" s="1"/>
  <c r="E3172" i="1" s="1"/>
  <c r="E3173" i="1" s="1"/>
  <c r="E3174" i="1" s="1"/>
  <c r="E3175" i="1" s="1"/>
  <c r="E3176" i="1" s="1"/>
  <c r="E3177" i="1" s="1"/>
  <c r="E3178" i="1" s="1"/>
  <c r="E3179" i="1" s="1"/>
  <c r="E3180" i="1" s="1"/>
  <c r="E3181" i="1" s="1"/>
  <c r="E3182" i="1" s="1"/>
  <c r="E3183" i="1" s="1"/>
  <c r="E3184" i="1" s="1"/>
  <c r="E3185" i="1" s="1"/>
  <c r="E3186" i="1" s="1"/>
  <c r="E3187" i="1" s="1"/>
  <c r="E3188" i="1" s="1"/>
  <c r="E3189" i="1" s="1"/>
  <c r="E3190" i="1" s="1"/>
  <c r="E3191" i="1" s="1"/>
  <c r="E3192" i="1" s="1"/>
  <c r="E3193" i="1" s="1"/>
  <c r="E3194" i="1" s="1"/>
  <c r="E3195" i="1" s="1"/>
  <c r="E3196" i="1" s="1"/>
  <c r="E3197" i="1" s="1"/>
  <c r="E3198" i="1" s="1"/>
  <c r="E3199" i="1" s="1"/>
  <c r="E3200" i="1" s="1"/>
  <c r="E3201" i="1" s="1"/>
  <c r="E3202" i="1" s="1"/>
  <c r="E3203" i="1" s="1"/>
  <c r="E3204" i="1" s="1"/>
  <c r="E3205" i="1" s="1"/>
  <c r="E3206" i="1" s="1"/>
  <c r="E3207" i="1" s="1"/>
  <c r="E3208" i="1" s="1"/>
  <c r="E3209" i="1" s="1"/>
  <c r="E3210" i="1" s="1"/>
  <c r="E3211" i="1" s="1"/>
  <c r="E3212" i="1" s="1"/>
  <c r="E3213" i="1" s="1"/>
  <c r="E3214" i="1" s="1"/>
  <c r="E3215" i="1" s="1"/>
  <c r="E3216" i="1" s="1"/>
  <c r="E3217" i="1" s="1"/>
  <c r="E3218" i="1" s="1"/>
  <c r="E3219" i="1" s="1"/>
  <c r="E3220" i="1" s="1"/>
  <c r="E3221" i="1" s="1"/>
  <c r="E3222" i="1" s="1"/>
  <c r="E3223" i="1" s="1"/>
  <c r="E3224" i="1" s="1"/>
  <c r="E3225" i="1" s="1"/>
  <c r="E3226" i="1" s="1"/>
  <c r="E3227" i="1" s="1"/>
  <c r="E3228" i="1" s="1"/>
  <c r="E3229" i="1" s="1"/>
  <c r="E3230" i="1" s="1"/>
  <c r="E3231" i="1" s="1"/>
  <c r="E3232" i="1" s="1"/>
  <c r="E3233" i="1" s="1"/>
  <c r="E3234" i="1" s="1"/>
  <c r="E3235" i="1" s="1"/>
  <c r="E3236" i="1" s="1"/>
  <c r="E3237" i="1" s="1"/>
  <c r="E3238" i="1" s="1"/>
  <c r="E3239" i="1" s="1"/>
  <c r="E3240" i="1" s="1"/>
  <c r="E3241" i="1" s="1"/>
  <c r="E3242" i="1" s="1"/>
  <c r="E3243" i="1" s="1"/>
  <c r="E3244" i="1" s="1"/>
  <c r="E3245" i="1" s="1"/>
  <c r="E3246" i="1" s="1"/>
  <c r="E3247" i="1" s="1"/>
  <c r="E3248" i="1" s="1"/>
  <c r="E3249" i="1" s="1"/>
  <c r="E3250" i="1" s="1"/>
  <c r="E3251" i="1" s="1"/>
  <c r="E3252" i="1" s="1"/>
  <c r="E3253" i="1" s="1"/>
  <c r="E3254" i="1" s="1"/>
  <c r="E3255" i="1" s="1"/>
  <c r="E3256" i="1" s="1"/>
  <c r="E3257" i="1" s="1"/>
  <c r="E3258" i="1" s="1"/>
  <c r="E3259" i="1" s="1"/>
  <c r="E3260" i="1" s="1"/>
  <c r="E3261" i="1" s="1"/>
  <c r="E3262" i="1" s="1"/>
  <c r="E3263" i="1" s="1"/>
  <c r="E3264" i="1" s="1"/>
  <c r="E3265" i="1" s="1"/>
  <c r="E3266" i="1" s="1"/>
  <c r="E3267" i="1" s="1"/>
  <c r="E3268" i="1" s="1"/>
  <c r="E3269" i="1" s="1"/>
  <c r="E3270" i="1" s="1"/>
  <c r="E3271" i="1" s="1"/>
  <c r="E3272" i="1" s="1"/>
  <c r="E3273" i="1" s="1"/>
  <c r="E3274" i="1" s="1"/>
  <c r="E3275" i="1" s="1"/>
  <c r="E3276" i="1" s="1"/>
  <c r="E3277" i="1" s="1"/>
  <c r="E3278" i="1" s="1"/>
  <c r="E3279" i="1" s="1"/>
  <c r="E3280" i="1" s="1"/>
  <c r="E3281" i="1" s="1"/>
  <c r="E3282" i="1" s="1"/>
  <c r="E3283" i="1" s="1"/>
  <c r="E3284" i="1" s="1"/>
  <c r="E3285" i="1" s="1"/>
  <c r="E3286" i="1" s="1"/>
  <c r="E3287" i="1" s="1"/>
  <c r="E3288" i="1" s="1"/>
  <c r="E3289" i="1" s="1"/>
  <c r="E3290" i="1" s="1"/>
  <c r="E3291" i="1" s="1"/>
  <c r="E3292" i="1" s="1"/>
  <c r="E3293" i="1" s="1"/>
  <c r="E3294" i="1" s="1"/>
  <c r="E3295" i="1" s="1"/>
  <c r="E3296" i="1" s="1"/>
  <c r="E3297" i="1" s="1"/>
  <c r="E3298" i="1" s="1"/>
  <c r="E3299" i="1" s="1"/>
  <c r="E3300" i="1" s="1"/>
  <c r="E3301" i="1" s="1"/>
  <c r="E3302" i="1" s="1"/>
  <c r="E3303" i="1" s="1"/>
  <c r="E3304" i="1" s="1"/>
  <c r="E3305" i="1" s="1"/>
  <c r="E3306" i="1" s="1"/>
  <c r="E3307" i="1" s="1"/>
  <c r="E3308" i="1" s="1"/>
  <c r="E3309" i="1" s="1"/>
  <c r="E3310" i="1" s="1"/>
  <c r="E3311" i="1" s="1"/>
  <c r="E3312" i="1" s="1"/>
  <c r="E3313" i="1" s="1"/>
  <c r="E3314" i="1" s="1"/>
  <c r="E3315" i="1" s="1"/>
  <c r="E3316" i="1" s="1"/>
  <c r="E3317" i="1" s="1"/>
  <c r="E3318" i="1" s="1"/>
  <c r="E3319" i="1" s="1"/>
  <c r="E3320" i="1" s="1"/>
  <c r="E3321" i="1" s="1"/>
  <c r="E3322" i="1" s="1"/>
  <c r="E3323" i="1" s="1"/>
  <c r="E3324" i="1" s="1"/>
  <c r="E3325" i="1" s="1"/>
  <c r="E3326" i="1" s="1"/>
  <c r="E3327" i="1" s="1"/>
  <c r="E3328" i="1" s="1"/>
  <c r="E3329" i="1" s="1"/>
  <c r="E3330" i="1" s="1"/>
  <c r="E3331" i="1" s="1"/>
  <c r="E3332" i="1" s="1"/>
  <c r="E3333" i="1" s="1"/>
  <c r="E3334" i="1" s="1"/>
  <c r="E3335" i="1" s="1"/>
  <c r="E3336" i="1" s="1"/>
  <c r="E3337" i="1" s="1"/>
  <c r="E3338" i="1" s="1"/>
  <c r="E3339" i="1" s="1"/>
  <c r="E3340" i="1" s="1"/>
  <c r="E3341" i="1" s="1"/>
  <c r="E3342" i="1" s="1"/>
  <c r="E3343" i="1" s="1"/>
  <c r="E3344" i="1" s="1"/>
  <c r="E3345" i="1" s="1"/>
  <c r="E3346" i="1" s="1"/>
  <c r="E3347" i="1" s="1"/>
  <c r="E3348" i="1" s="1"/>
  <c r="E3349" i="1" s="1"/>
  <c r="E3350" i="1" s="1"/>
  <c r="E3351" i="1" s="1"/>
  <c r="E3352" i="1" s="1"/>
  <c r="E3353" i="1" s="1"/>
  <c r="E3354" i="1" s="1"/>
  <c r="E3355" i="1" s="1"/>
  <c r="E3356" i="1" s="1"/>
  <c r="E3357" i="1" s="1"/>
  <c r="E3358" i="1" s="1"/>
  <c r="E3359" i="1" s="1"/>
  <c r="E3360" i="1" s="1"/>
  <c r="E3361" i="1" s="1"/>
  <c r="E3362" i="1" s="1"/>
  <c r="E3363" i="1" s="1"/>
  <c r="E3364" i="1" s="1"/>
  <c r="E3365" i="1" s="1"/>
  <c r="E3366" i="1" s="1"/>
  <c r="E3367" i="1" s="1"/>
  <c r="E3368" i="1" s="1"/>
  <c r="E3369" i="1" s="1"/>
  <c r="E3370" i="1" s="1"/>
  <c r="E3371" i="1" s="1"/>
  <c r="E3372" i="1" s="1"/>
  <c r="E3373" i="1" s="1"/>
  <c r="E3374" i="1" s="1"/>
  <c r="E3375" i="1" s="1"/>
  <c r="E3376" i="1" s="1"/>
  <c r="E3377" i="1" s="1"/>
  <c r="E3378" i="1" s="1"/>
  <c r="E3379" i="1" s="1"/>
  <c r="E3380" i="1" s="1"/>
  <c r="E3381" i="1" s="1"/>
  <c r="E3382" i="1" s="1"/>
  <c r="E3383" i="1" s="1"/>
  <c r="E3384" i="1" s="1"/>
  <c r="E3385" i="1" s="1"/>
  <c r="E3386" i="1" s="1"/>
  <c r="E3387" i="1" s="1"/>
  <c r="E3388" i="1" s="1"/>
  <c r="E3389" i="1" s="1"/>
  <c r="E3390" i="1" s="1"/>
  <c r="E3391" i="1" s="1"/>
  <c r="E3392" i="1" s="1"/>
  <c r="E3393" i="1" s="1"/>
  <c r="E3394" i="1" s="1"/>
  <c r="E3395" i="1" s="1"/>
  <c r="E3396" i="1" s="1"/>
  <c r="E3397" i="1" s="1"/>
  <c r="E3398" i="1" s="1"/>
  <c r="E3399" i="1" s="1"/>
  <c r="E3400" i="1" s="1"/>
  <c r="E3401" i="1" s="1"/>
  <c r="E3402" i="1" s="1"/>
  <c r="E3403" i="1" s="1"/>
  <c r="E3404" i="1" s="1"/>
  <c r="E3405" i="1" s="1"/>
  <c r="E3406" i="1" s="1"/>
  <c r="E3407" i="1" s="1"/>
  <c r="E3408" i="1" s="1"/>
  <c r="E3409" i="1" s="1"/>
  <c r="E3410" i="1" s="1"/>
  <c r="E3411" i="1" s="1"/>
  <c r="E3412" i="1" s="1"/>
  <c r="E3413" i="1" s="1"/>
  <c r="E3414" i="1" s="1"/>
  <c r="E3415" i="1" s="1"/>
  <c r="E3416" i="1" s="1"/>
  <c r="E3417" i="1" s="1"/>
  <c r="E3418" i="1" s="1"/>
  <c r="E3419" i="1" s="1"/>
  <c r="E3420" i="1" s="1"/>
  <c r="E3421" i="1" s="1"/>
  <c r="E3422" i="1" s="1"/>
  <c r="E3423" i="1" s="1"/>
  <c r="E3424" i="1" s="1"/>
  <c r="E3425" i="1" s="1"/>
  <c r="E3426" i="1" s="1"/>
  <c r="E3427" i="1" s="1"/>
  <c r="E3428" i="1" s="1"/>
  <c r="E3429" i="1" s="1"/>
  <c r="E3430" i="1" s="1"/>
  <c r="E3431" i="1" s="1"/>
  <c r="E3432" i="1" s="1"/>
  <c r="E3433" i="1" s="1"/>
  <c r="E3434" i="1" s="1"/>
  <c r="E3435" i="1" s="1"/>
  <c r="E3436" i="1" s="1"/>
  <c r="E3437" i="1" s="1"/>
  <c r="E3438" i="1" s="1"/>
  <c r="E3439" i="1" s="1"/>
  <c r="E3440" i="1" s="1"/>
  <c r="E3441" i="1" s="1"/>
  <c r="E3442" i="1" s="1"/>
  <c r="E3443" i="1" s="1"/>
  <c r="E3444" i="1" s="1"/>
  <c r="E3445" i="1" s="1"/>
  <c r="E3446" i="1" s="1"/>
  <c r="E3447" i="1" s="1"/>
  <c r="E3448" i="1" s="1"/>
  <c r="E3449" i="1" s="1"/>
  <c r="E3450" i="1" s="1"/>
  <c r="E3451" i="1" s="1"/>
  <c r="E3452" i="1" s="1"/>
  <c r="E3453" i="1" s="1"/>
  <c r="E3454" i="1" s="1"/>
  <c r="E3455" i="1" s="1"/>
  <c r="E3456" i="1" s="1"/>
  <c r="E3457" i="1" s="1"/>
  <c r="E3458" i="1" s="1"/>
  <c r="E3459" i="1" s="1"/>
  <c r="E3460" i="1" s="1"/>
  <c r="E3461" i="1" s="1"/>
  <c r="E3462" i="1" s="1"/>
  <c r="E3463" i="1" s="1"/>
  <c r="E3464" i="1" s="1"/>
  <c r="E3465" i="1" s="1"/>
  <c r="E3466" i="1" s="1"/>
  <c r="E3467" i="1" s="1"/>
  <c r="E3468" i="1" s="1"/>
  <c r="E3469" i="1" s="1"/>
  <c r="E3470" i="1" s="1"/>
  <c r="E3471" i="1" s="1"/>
  <c r="E3472" i="1" s="1"/>
  <c r="E3473" i="1" s="1"/>
  <c r="E3474" i="1" s="1"/>
  <c r="E3475" i="1" s="1"/>
  <c r="E3476" i="1" s="1"/>
  <c r="E3477" i="1" s="1"/>
  <c r="E3478" i="1" s="1"/>
  <c r="E3479" i="1" s="1"/>
  <c r="E3480" i="1" s="1"/>
  <c r="E3481" i="1" s="1"/>
  <c r="E3482" i="1" s="1"/>
  <c r="E3483" i="1" s="1"/>
  <c r="E3484" i="1" s="1"/>
  <c r="E3485" i="1" s="1"/>
  <c r="E3486" i="1" s="1"/>
  <c r="E3487" i="1" s="1"/>
  <c r="E3488" i="1" s="1"/>
  <c r="E3489" i="1" s="1"/>
  <c r="E3490" i="1" s="1"/>
  <c r="E3491" i="1" s="1"/>
  <c r="E3492" i="1" s="1"/>
  <c r="E3493" i="1" s="1"/>
  <c r="E3494" i="1" s="1"/>
  <c r="E3495" i="1" s="1"/>
  <c r="E3496" i="1" s="1"/>
  <c r="E3497" i="1" s="1"/>
  <c r="E3498" i="1" s="1"/>
  <c r="E3499" i="1" s="1"/>
  <c r="E3500" i="1" s="1"/>
  <c r="E3501" i="1" s="1"/>
  <c r="E3502" i="1" s="1"/>
  <c r="E3503" i="1" s="1"/>
  <c r="E3504" i="1" s="1"/>
  <c r="E3505" i="1" s="1"/>
  <c r="E3506" i="1" s="1"/>
  <c r="E3507" i="1" s="1"/>
  <c r="E3508" i="1" s="1"/>
  <c r="E3509" i="1" s="1"/>
  <c r="E3510" i="1" s="1"/>
  <c r="E3511" i="1" s="1"/>
  <c r="E3512" i="1" s="1"/>
  <c r="E3513" i="1" s="1"/>
  <c r="E3514" i="1" s="1"/>
  <c r="E3515" i="1" s="1"/>
  <c r="E3516" i="1" s="1"/>
  <c r="E3517" i="1" s="1"/>
  <c r="E3518" i="1" s="1"/>
  <c r="E3519" i="1" s="1"/>
  <c r="E3520" i="1" s="1"/>
  <c r="E3521" i="1" s="1"/>
  <c r="E3522" i="1" s="1"/>
  <c r="E3523" i="1" s="1"/>
  <c r="E3524" i="1" s="1"/>
  <c r="E3525" i="1" s="1"/>
  <c r="E3526" i="1" s="1"/>
  <c r="E3527" i="1" s="1"/>
  <c r="E3528" i="1" s="1"/>
  <c r="E3529" i="1" s="1"/>
  <c r="E3530" i="1" s="1"/>
  <c r="E3531" i="1" s="1"/>
  <c r="E3532" i="1" s="1"/>
  <c r="E3533" i="1" s="1"/>
  <c r="E3534" i="1" s="1"/>
  <c r="E3535" i="1" s="1"/>
  <c r="E3536" i="1" s="1"/>
  <c r="E3537" i="1" s="1"/>
  <c r="E3538" i="1" s="1"/>
  <c r="E3539" i="1" s="1"/>
  <c r="E3540" i="1" s="1"/>
  <c r="E3541" i="1" s="1"/>
  <c r="E3542" i="1" s="1"/>
  <c r="E3543" i="1" s="1"/>
  <c r="E3544" i="1" s="1"/>
  <c r="E3545" i="1" s="1"/>
  <c r="E3546" i="1" s="1"/>
  <c r="E3547" i="1" s="1"/>
  <c r="E3548" i="1" s="1"/>
  <c r="E3549" i="1" s="1"/>
  <c r="E3550" i="1" s="1"/>
  <c r="E3551" i="1" s="1"/>
  <c r="E3552" i="1" s="1"/>
  <c r="E3553" i="1" s="1"/>
  <c r="E3554" i="1" s="1"/>
  <c r="E3555" i="1" s="1"/>
  <c r="E3556" i="1" s="1"/>
  <c r="E3557" i="1" s="1"/>
  <c r="E3558" i="1" s="1"/>
  <c r="E3559" i="1" s="1"/>
  <c r="E3560" i="1" s="1"/>
  <c r="E3561" i="1" s="1"/>
  <c r="E3562" i="1" s="1"/>
  <c r="E3563" i="1" s="1"/>
  <c r="E3564" i="1" s="1"/>
  <c r="E3565" i="1" s="1"/>
  <c r="E3566" i="1" s="1"/>
  <c r="E3567" i="1" s="1"/>
  <c r="E3568" i="1" s="1"/>
  <c r="E3569" i="1" s="1"/>
  <c r="E3570" i="1" s="1"/>
  <c r="E3571" i="1" s="1"/>
  <c r="E3572" i="1" s="1"/>
  <c r="E3573" i="1" s="1"/>
  <c r="E3574" i="1" s="1"/>
  <c r="E3575" i="1" s="1"/>
  <c r="E3576" i="1" s="1"/>
  <c r="E3577" i="1" s="1"/>
  <c r="E3578" i="1" s="1"/>
  <c r="E3579" i="1" s="1"/>
  <c r="E3580" i="1" s="1"/>
  <c r="E3581" i="1" s="1"/>
  <c r="E3582" i="1" s="1"/>
  <c r="E3583" i="1" s="1"/>
  <c r="E3584" i="1" s="1"/>
  <c r="E3585" i="1" s="1"/>
  <c r="E3586" i="1" s="1"/>
  <c r="E3587" i="1" s="1"/>
  <c r="E3588" i="1" s="1"/>
  <c r="E3589" i="1" s="1"/>
  <c r="E3590" i="1" s="1"/>
  <c r="E3591" i="1" s="1"/>
  <c r="E3592" i="1" s="1"/>
  <c r="E3593" i="1" s="1"/>
  <c r="E3594" i="1" s="1"/>
  <c r="E3595" i="1" s="1"/>
  <c r="E3596" i="1" s="1"/>
  <c r="E3597" i="1" s="1"/>
  <c r="E3598" i="1" s="1"/>
  <c r="E3599" i="1" s="1"/>
  <c r="E3600" i="1" s="1"/>
  <c r="E3601" i="1" s="1"/>
  <c r="E3602" i="1" s="1"/>
  <c r="E3603" i="1" s="1"/>
  <c r="E3604" i="1" s="1"/>
  <c r="E3605" i="1" s="1"/>
  <c r="E3606" i="1" s="1"/>
  <c r="E3607" i="1" s="1"/>
  <c r="E3608" i="1" s="1"/>
  <c r="E3609" i="1" s="1"/>
  <c r="E3610" i="1" s="1"/>
  <c r="E3611" i="1" s="1"/>
  <c r="E3612" i="1" s="1"/>
  <c r="E3613" i="1" s="1"/>
  <c r="E3614" i="1" s="1"/>
  <c r="E3615" i="1" s="1"/>
  <c r="E3616" i="1" s="1"/>
  <c r="E3617" i="1" s="1"/>
  <c r="E3618" i="1" s="1"/>
  <c r="E3619" i="1" s="1"/>
  <c r="E3620" i="1" s="1"/>
  <c r="E3621" i="1" s="1"/>
  <c r="E3622" i="1" s="1"/>
  <c r="E3623" i="1" s="1"/>
  <c r="E3624" i="1" s="1"/>
  <c r="E3625" i="1" s="1"/>
  <c r="E3626" i="1" s="1"/>
  <c r="E3627" i="1" s="1"/>
  <c r="E3628" i="1" s="1"/>
  <c r="E3629" i="1" s="1"/>
  <c r="E3630" i="1" s="1"/>
  <c r="E3631" i="1" s="1"/>
  <c r="E3632" i="1" s="1"/>
  <c r="E3633" i="1" s="1"/>
  <c r="E3634" i="1" s="1"/>
  <c r="E3635" i="1" s="1"/>
  <c r="E3636" i="1" s="1"/>
  <c r="E3637" i="1" s="1"/>
  <c r="E3638" i="1" s="1"/>
  <c r="E3639" i="1" s="1"/>
  <c r="E3640" i="1" s="1"/>
  <c r="E3641" i="1" s="1"/>
  <c r="E3642" i="1" s="1"/>
  <c r="E3643" i="1" s="1"/>
  <c r="E3644" i="1" s="1"/>
  <c r="E3645" i="1" s="1"/>
  <c r="E3646" i="1" s="1"/>
  <c r="E3647" i="1" s="1"/>
  <c r="E3648" i="1" s="1"/>
  <c r="E3649" i="1" s="1"/>
  <c r="E3650" i="1" s="1"/>
  <c r="E3651" i="1" s="1"/>
  <c r="E3652" i="1" s="1"/>
  <c r="E3653" i="1" s="1"/>
  <c r="E3654" i="1" s="1"/>
  <c r="E3655" i="1" s="1"/>
  <c r="E3656" i="1" s="1"/>
  <c r="E3657" i="1" s="1"/>
  <c r="E3658" i="1" s="1"/>
  <c r="E3659" i="1" s="1"/>
  <c r="E3660" i="1" s="1"/>
  <c r="E3661" i="1" s="1"/>
  <c r="E3662" i="1" s="1"/>
  <c r="E3663" i="1" s="1"/>
  <c r="E3664" i="1" s="1"/>
  <c r="E3665" i="1" s="1"/>
  <c r="E3666" i="1" s="1"/>
  <c r="E3667" i="1" s="1"/>
  <c r="E3668" i="1" s="1"/>
  <c r="E3669" i="1" s="1"/>
  <c r="E3670" i="1" s="1"/>
  <c r="E3671" i="1" s="1"/>
  <c r="E3672" i="1" s="1"/>
  <c r="E3673" i="1" s="1"/>
  <c r="E3674" i="1" s="1"/>
  <c r="E3675" i="1" s="1"/>
  <c r="E3676" i="1" s="1"/>
  <c r="E3677" i="1" s="1"/>
  <c r="E3678" i="1" s="1"/>
  <c r="E3679" i="1" s="1"/>
  <c r="E3680" i="1" s="1"/>
  <c r="E3681" i="1" s="1"/>
  <c r="E3682" i="1" s="1"/>
  <c r="E3683" i="1" s="1"/>
  <c r="E3684" i="1" s="1"/>
  <c r="E3685" i="1" s="1"/>
  <c r="E3686" i="1" s="1"/>
  <c r="E3687" i="1" s="1"/>
  <c r="E3688" i="1" s="1"/>
  <c r="E3689" i="1" s="1"/>
  <c r="E3690" i="1" s="1"/>
  <c r="E3691" i="1" s="1"/>
  <c r="E3692" i="1" s="1"/>
  <c r="E3693" i="1" s="1"/>
  <c r="E3694" i="1" s="1"/>
  <c r="E3695" i="1" s="1"/>
  <c r="E3696" i="1" s="1"/>
  <c r="E3697" i="1" s="1"/>
  <c r="E3698" i="1" s="1"/>
  <c r="E3699" i="1" s="1"/>
  <c r="E3700" i="1" s="1"/>
  <c r="E3701" i="1" s="1"/>
  <c r="E3702" i="1" s="1"/>
  <c r="E3703" i="1" s="1"/>
  <c r="E3704" i="1" s="1"/>
  <c r="E3705" i="1" s="1"/>
  <c r="E3706" i="1" s="1"/>
  <c r="E3707" i="1" s="1"/>
  <c r="E3708" i="1" s="1"/>
  <c r="E3709" i="1" s="1"/>
  <c r="E3710" i="1" s="1"/>
  <c r="E3711" i="1" s="1"/>
  <c r="E3712" i="1" s="1"/>
  <c r="E3713" i="1" s="1"/>
  <c r="E3714" i="1" s="1"/>
  <c r="E3715" i="1" s="1"/>
  <c r="E3716" i="1" s="1"/>
  <c r="E3717" i="1" s="1"/>
  <c r="E3718" i="1" s="1"/>
  <c r="E3719" i="1" s="1"/>
  <c r="E3720" i="1" s="1"/>
  <c r="E3721" i="1" s="1"/>
  <c r="E3722" i="1" s="1"/>
  <c r="E3723" i="1" s="1"/>
  <c r="E3724" i="1" s="1"/>
  <c r="E3725" i="1" s="1"/>
  <c r="E3726" i="1" s="1"/>
  <c r="E3727" i="1" s="1"/>
  <c r="E3728" i="1" s="1"/>
  <c r="E3729" i="1" s="1"/>
  <c r="E3730" i="1" s="1"/>
  <c r="E3731" i="1" s="1"/>
  <c r="E3732" i="1" s="1"/>
  <c r="E3733" i="1" s="1"/>
  <c r="E3734" i="1" s="1"/>
  <c r="E3735" i="1" s="1"/>
  <c r="E3736" i="1" s="1"/>
  <c r="E3737" i="1" s="1"/>
  <c r="E3738" i="1" s="1"/>
  <c r="E3739" i="1" s="1"/>
  <c r="E3740" i="1" s="1"/>
  <c r="E3741" i="1" s="1"/>
  <c r="E3742" i="1" s="1"/>
  <c r="E3743" i="1" s="1"/>
  <c r="E3744" i="1" s="1"/>
  <c r="E3745" i="1" s="1"/>
  <c r="E3746" i="1" s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 s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 s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 s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 s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 s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 s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 s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 s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 s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 s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 s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 s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 s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 s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 s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 s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 s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 s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 s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 s="1"/>
  <c r="D1527" i="1" s="1"/>
  <c r="D1528" i="1" s="1"/>
  <c r="D1529" i="1" s="1"/>
  <c r="D1530" i="1" s="1"/>
  <c r="D1531" i="1" s="1"/>
  <c r="D1532" i="1" s="1"/>
  <c r="D1533" i="1" s="1"/>
  <c r="D1534" i="1" s="1"/>
  <c r="D1535" i="1" s="1"/>
  <c r="D1536" i="1" s="1"/>
  <c r="D1537" i="1" s="1"/>
  <c r="D1538" i="1" s="1"/>
  <c r="D1539" i="1" s="1"/>
  <c r="D1540" i="1" s="1"/>
  <c r="D1541" i="1" s="1"/>
  <c r="D1542" i="1" s="1"/>
  <c r="D1543" i="1" s="1"/>
  <c r="D1544" i="1" s="1"/>
  <c r="D1545" i="1" s="1"/>
  <c r="D1546" i="1" s="1"/>
  <c r="D1547" i="1" s="1"/>
  <c r="D1548" i="1" s="1"/>
  <c r="D1549" i="1" s="1"/>
  <c r="D1550" i="1" s="1"/>
  <c r="D1551" i="1" s="1"/>
  <c r="D1552" i="1" s="1"/>
  <c r="D1553" i="1" s="1"/>
  <c r="D1554" i="1" s="1"/>
  <c r="D1555" i="1" s="1"/>
  <c r="D1556" i="1" s="1"/>
  <c r="D1557" i="1" s="1"/>
  <c r="D1558" i="1" s="1"/>
  <c r="D1559" i="1" s="1"/>
  <c r="D1560" i="1" s="1"/>
  <c r="D1561" i="1" s="1"/>
  <c r="D1562" i="1" s="1"/>
  <c r="D1563" i="1" s="1"/>
  <c r="D1564" i="1" s="1"/>
  <c r="D1565" i="1" s="1"/>
  <c r="D1566" i="1" s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 s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 s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 s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 s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 s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D1682" i="1" s="1"/>
  <c r="D1683" i="1" s="1"/>
  <c r="D1684" i="1" s="1"/>
  <c r="D1685" i="1" s="1"/>
  <c r="D1686" i="1" s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 s="1"/>
  <c r="D1697" i="1" s="1"/>
  <c r="D1698" i="1" s="1"/>
  <c r="D1699" i="1" s="1"/>
  <c r="D1700" i="1" s="1"/>
  <c r="D1701" i="1" s="1"/>
  <c r="D1702" i="1" s="1"/>
  <c r="D1703" i="1" s="1"/>
  <c r="D1704" i="1" s="1"/>
  <c r="D1705" i="1" s="1"/>
  <c r="D1706" i="1" s="1"/>
  <c r="D1707" i="1" s="1"/>
  <c r="D1708" i="1" s="1"/>
  <c r="D1709" i="1" s="1"/>
  <c r="D1710" i="1" s="1"/>
  <c r="D1711" i="1" s="1"/>
  <c r="D1712" i="1" s="1"/>
  <c r="D1713" i="1" s="1"/>
  <c r="D1714" i="1" s="1"/>
  <c r="D1715" i="1" s="1"/>
  <c r="D1716" i="1" s="1"/>
  <c r="D1717" i="1" s="1"/>
  <c r="D1718" i="1" s="1"/>
  <c r="D1719" i="1" s="1"/>
  <c r="D1720" i="1" s="1"/>
  <c r="D1721" i="1" s="1"/>
  <c r="D1722" i="1" s="1"/>
  <c r="D1723" i="1" s="1"/>
  <c r="D1724" i="1" s="1"/>
  <c r="D1725" i="1" s="1"/>
  <c r="D1726" i="1" s="1"/>
  <c r="D1727" i="1" s="1"/>
  <c r="D1728" i="1" s="1"/>
  <c r="D1729" i="1" s="1"/>
  <c r="D1730" i="1" s="1"/>
  <c r="D1731" i="1" s="1"/>
  <c r="D1732" i="1" s="1"/>
  <c r="D1733" i="1" s="1"/>
  <c r="D1734" i="1" s="1"/>
  <c r="D1735" i="1" s="1"/>
  <c r="D1736" i="1" s="1"/>
  <c r="D1737" i="1" s="1"/>
  <c r="D1738" i="1" s="1"/>
  <c r="D1739" i="1" s="1"/>
  <c r="D1740" i="1" s="1"/>
  <c r="D1741" i="1" s="1"/>
  <c r="D1742" i="1" s="1"/>
  <c r="D1743" i="1" s="1"/>
  <c r="D1744" i="1" s="1"/>
  <c r="D1745" i="1" s="1"/>
  <c r="D1746" i="1" s="1"/>
  <c r="D1747" i="1" s="1"/>
  <c r="D1748" i="1" s="1"/>
  <c r="D1749" i="1" s="1"/>
  <c r="D1750" i="1" s="1"/>
  <c r="D1751" i="1" s="1"/>
  <c r="D1752" i="1" s="1"/>
  <c r="D1753" i="1" s="1"/>
  <c r="D1754" i="1" s="1"/>
  <c r="D1755" i="1" s="1"/>
  <c r="D1756" i="1" s="1"/>
  <c r="D1757" i="1" s="1"/>
  <c r="D1758" i="1" s="1"/>
  <c r="D1759" i="1" s="1"/>
  <c r="D1760" i="1" s="1"/>
  <c r="D1761" i="1" s="1"/>
  <c r="D1762" i="1" s="1"/>
  <c r="D1763" i="1" s="1"/>
  <c r="D1764" i="1" s="1"/>
  <c r="D1765" i="1" s="1"/>
  <c r="D1766" i="1" s="1"/>
  <c r="D1767" i="1" s="1"/>
  <c r="D1768" i="1" s="1"/>
  <c r="D1769" i="1" s="1"/>
  <c r="D1770" i="1" s="1"/>
  <c r="D1771" i="1" s="1"/>
  <c r="D1772" i="1" s="1"/>
  <c r="D1773" i="1" s="1"/>
  <c r="D1774" i="1" s="1"/>
  <c r="D1775" i="1" s="1"/>
  <c r="D1776" i="1" s="1"/>
  <c r="D1777" i="1" s="1"/>
  <c r="D1778" i="1" s="1"/>
  <c r="D1779" i="1" s="1"/>
  <c r="D1780" i="1" s="1"/>
  <c r="D1781" i="1" s="1"/>
  <c r="D1782" i="1" s="1"/>
  <c r="D1783" i="1" s="1"/>
  <c r="D1784" i="1" s="1"/>
  <c r="D1785" i="1" s="1"/>
  <c r="D1786" i="1" s="1"/>
  <c r="D1787" i="1" s="1"/>
  <c r="D1788" i="1" s="1"/>
  <c r="D1789" i="1" s="1"/>
  <c r="D1790" i="1" s="1"/>
  <c r="D1791" i="1" s="1"/>
  <c r="D1792" i="1" s="1"/>
  <c r="D1793" i="1" s="1"/>
  <c r="D1794" i="1" s="1"/>
  <c r="D1795" i="1" s="1"/>
  <c r="D1796" i="1" s="1"/>
  <c r="D1797" i="1" s="1"/>
  <c r="D1798" i="1" s="1"/>
  <c r="D1799" i="1" s="1"/>
  <c r="D1800" i="1" s="1"/>
  <c r="D1801" i="1" s="1"/>
  <c r="D1802" i="1" s="1"/>
  <c r="D1803" i="1" s="1"/>
  <c r="D1804" i="1" s="1"/>
  <c r="D1805" i="1" s="1"/>
  <c r="D1806" i="1" s="1"/>
  <c r="D1807" i="1" s="1"/>
  <c r="D1808" i="1" s="1"/>
  <c r="D1809" i="1" s="1"/>
  <c r="D1810" i="1" s="1"/>
  <c r="D1811" i="1" s="1"/>
  <c r="D1812" i="1" s="1"/>
  <c r="D1813" i="1" s="1"/>
  <c r="D1814" i="1" s="1"/>
  <c r="D1815" i="1" s="1"/>
  <c r="D1816" i="1" s="1"/>
  <c r="D1817" i="1" s="1"/>
  <c r="D1818" i="1" s="1"/>
  <c r="D1819" i="1" s="1"/>
  <c r="D1820" i="1" s="1"/>
  <c r="D1821" i="1" s="1"/>
  <c r="D1822" i="1" s="1"/>
  <c r="D1823" i="1" s="1"/>
  <c r="D1824" i="1" s="1"/>
  <c r="D1825" i="1" s="1"/>
  <c r="D1826" i="1" s="1"/>
  <c r="D1827" i="1" s="1"/>
  <c r="D1828" i="1" s="1"/>
  <c r="D1829" i="1" s="1"/>
  <c r="D1830" i="1" s="1"/>
  <c r="D1831" i="1" s="1"/>
  <c r="D1832" i="1" s="1"/>
  <c r="D1833" i="1" s="1"/>
  <c r="D1834" i="1" s="1"/>
  <c r="D1835" i="1" s="1"/>
  <c r="D1836" i="1" s="1"/>
  <c r="D1837" i="1" s="1"/>
  <c r="D1838" i="1" s="1"/>
  <c r="D1839" i="1" s="1"/>
  <c r="D1840" i="1" s="1"/>
  <c r="D1841" i="1" s="1"/>
  <c r="D1842" i="1" s="1"/>
  <c r="D1843" i="1" s="1"/>
  <c r="D1844" i="1" s="1"/>
  <c r="D1845" i="1" s="1"/>
  <c r="D1846" i="1" s="1"/>
  <c r="D1847" i="1" s="1"/>
  <c r="D1848" i="1" s="1"/>
  <c r="D1849" i="1" s="1"/>
  <c r="D1850" i="1" s="1"/>
  <c r="D1851" i="1" s="1"/>
  <c r="D1852" i="1" s="1"/>
  <c r="D1853" i="1" s="1"/>
  <c r="D1854" i="1" s="1"/>
  <c r="D1855" i="1" s="1"/>
  <c r="D1856" i="1" s="1"/>
  <c r="D1857" i="1" s="1"/>
  <c r="D1858" i="1" s="1"/>
  <c r="D1859" i="1" s="1"/>
  <c r="D1860" i="1" s="1"/>
  <c r="D1861" i="1" s="1"/>
  <c r="D1862" i="1" s="1"/>
  <c r="D1863" i="1" s="1"/>
  <c r="D1864" i="1" s="1"/>
  <c r="D1865" i="1" s="1"/>
  <c r="D1866" i="1" s="1"/>
  <c r="D1867" i="1" s="1"/>
  <c r="D1868" i="1" s="1"/>
  <c r="D1869" i="1" s="1"/>
  <c r="D1870" i="1" s="1"/>
  <c r="D1871" i="1" s="1"/>
  <c r="D1872" i="1" s="1"/>
  <c r="D1873" i="1" s="1"/>
  <c r="D1874" i="1" s="1"/>
  <c r="D1875" i="1" s="1"/>
  <c r="D1876" i="1" s="1"/>
  <c r="D1877" i="1" s="1"/>
  <c r="D1878" i="1" s="1"/>
  <c r="D1879" i="1" s="1"/>
  <c r="D1880" i="1" s="1"/>
  <c r="D1881" i="1" s="1"/>
  <c r="D1882" i="1" s="1"/>
  <c r="D1883" i="1" s="1"/>
  <c r="D1884" i="1" s="1"/>
  <c r="D1885" i="1" s="1"/>
  <c r="D1886" i="1" s="1"/>
  <c r="D1887" i="1" s="1"/>
  <c r="D1888" i="1" s="1"/>
  <c r="D1889" i="1" s="1"/>
  <c r="D1890" i="1" s="1"/>
  <c r="D1891" i="1" s="1"/>
  <c r="D1892" i="1" s="1"/>
  <c r="D1893" i="1" s="1"/>
  <c r="D1894" i="1" s="1"/>
  <c r="D1895" i="1" s="1"/>
  <c r="D1896" i="1" s="1"/>
  <c r="D1897" i="1" s="1"/>
  <c r="D1898" i="1" s="1"/>
  <c r="D1899" i="1" s="1"/>
  <c r="D1900" i="1" s="1"/>
  <c r="D1901" i="1" s="1"/>
  <c r="D1902" i="1" s="1"/>
  <c r="D1903" i="1" s="1"/>
  <c r="D1904" i="1" s="1"/>
  <c r="D1905" i="1" s="1"/>
  <c r="D1906" i="1" s="1"/>
  <c r="D1907" i="1" s="1"/>
  <c r="D1908" i="1" s="1"/>
  <c r="D1909" i="1" s="1"/>
  <c r="D1910" i="1" s="1"/>
  <c r="D1911" i="1" s="1"/>
  <c r="D1912" i="1" s="1"/>
  <c r="D1913" i="1" s="1"/>
  <c r="D1914" i="1" s="1"/>
  <c r="D1915" i="1" s="1"/>
  <c r="D1916" i="1" s="1"/>
  <c r="D1917" i="1" s="1"/>
  <c r="D1918" i="1" s="1"/>
  <c r="D1919" i="1" s="1"/>
  <c r="D1920" i="1" s="1"/>
  <c r="D1921" i="1" s="1"/>
  <c r="D1922" i="1" s="1"/>
  <c r="D1923" i="1" s="1"/>
  <c r="D1924" i="1" s="1"/>
  <c r="D1925" i="1" s="1"/>
  <c r="D1926" i="1" s="1"/>
  <c r="D1927" i="1" s="1"/>
  <c r="D1928" i="1" s="1"/>
  <c r="D1929" i="1" s="1"/>
  <c r="D1930" i="1" s="1"/>
  <c r="D1931" i="1" s="1"/>
  <c r="D1932" i="1" s="1"/>
  <c r="D1933" i="1" s="1"/>
  <c r="D1934" i="1" s="1"/>
  <c r="D1935" i="1" s="1"/>
  <c r="D1936" i="1" s="1"/>
  <c r="D1937" i="1" s="1"/>
  <c r="D1938" i="1" s="1"/>
  <c r="D1939" i="1" s="1"/>
  <c r="D1940" i="1" s="1"/>
  <c r="D1941" i="1" s="1"/>
  <c r="D1942" i="1" s="1"/>
  <c r="D1943" i="1" s="1"/>
  <c r="D1944" i="1" s="1"/>
  <c r="D1945" i="1" s="1"/>
  <c r="D1946" i="1" s="1"/>
  <c r="D1947" i="1" s="1"/>
  <c r="D1948" i="1" s="1"/>
  <c r="D1949" i="1" s="1"/>
  <c r="D1950" i="1" s="1"/>
  <c r="D1951" i="1" s="1"/>
  <c r="D1952" i="1" s="1"/>
  <c r="D1953" i="1" s="1"/>
  <c r="D1954" i="1" s="1"/>
  <c r="D1955" i="1" s="1"/>
  <c r="D1956" i="1" s="1"/>
  <c r="D1957" i="1" s="1"/>
  <c r="D1958" i="1" s="1"/>
  <c r="D1959" i="1" s="1"/>
  <c r="D1960" i="1" s="1"/>
  <c r="D1961" i="1" s="1"/>
  <c r="D1962" i="1" s="1"/>
  <c r="D1963" i="1" s="1"/>
  <c r="D1964" i="1" s="1"/>
  <c r="D1965" i="1" s="1"/>
  <c r="D1966" i="1" s="1"/>
  <c r="D1967" i="1" s="1"/>
  <c r="D1968" i="1" s="1"/>
  <c r="D1969" i="1" s="1"/>
  <c r="D1970" i="1" s="1"/>
  <c r="D1971" i="1" s="1"/>
  <c r="D1972" i="1" s="1"/>
  <c r="D1973" i="1" s="1"/>
  <c r="D1974" i="1" s="1"/>
  <c r="D1975" i="1" s="1"/>
  <c r="D1976" i="1" s="1"/>
  <c r="D1977" i="1" s="1"/>
  <c r="D1978" i="1" s="1"/>
  <c r="D1979" i="1" s="1"/>
  <c r="D1980" i="1" s="1"/>
  <c r="D1981" i="1" s="1"/>
  <c r="D1982" i="1" s="1"/>
  <c r="D1983" i="1" s="1"/>
  <c r="D1984" i="1" s="1"/>
  <c r="D1985" i="1" s="1"/>
  <c r="D1986" i="1" s="1"/>
  <c r="D1987" i="1" s="1"/>
  <c r="D1988" i="1" s="1"/>
  <c r="D1989" i="1" s="1"/>
  <c r="D1990" i="1" s="1"/>
  <c r="D1991" i="1" s="1"/>
  <c r="D1992" i="1" s="1"/>
  <c r="D1993" i="1" s="1"/>
  <c r="D1994" i="1" s="1"/>
  <c r="D1995" i="1" s="1"/>
  <c r="D1996" i="1" s="1"/>
  <c r="D1997" i="1" s="1"/>
  <c r="D1998" i="1" s="1"/>
  <c r="D1999" i="1" s="1"/>
  <c r="D2000" i="1" s="1"/>
  <c r="D2001" i="1" s="1"/>
  <c r="D2002" i="1" s="1"/>
  <c r="D2003" i="1" s="1"/>
  <c r="D2004" i="1" s="1"/>
  <c r="D2005" i="1" s="1"/>
  <c r="D2006" i="1" s="1"/>
  <c r="D2007" i="1" s="1"/>
  <c r="D2008" i="1" s="1"/>
  <c r="D2009" i="1" s="1"/>
  <c r="D2010" i="1" s="1"/>
  <c r="D2011" i="1" s="1"/>
  <c r="D2012" i="1" s="1"/>
  <c r="D2013" i="1" s="1"/>
  <c r="D2014" i="1" s="1"/>
  <c r="D2015" i="1" s="1"/>
  <c r="D2016" i="1" s="1"/>
  <c r="D2017" i="1" s="1"/>
  <c r="D2018" i="1" s="1"/>
  <c r="D2019" i="1" s="1"/>
  <c r="D2020" i="1" s="1"/>
  <c r="D2021" i="1" s="1"/>
  <c r="D2022" i="1" s="1"/>
  <c r="D2023" i="1" s="1"/>
  <c r="D2024" i="1" s="1"/>
  <c r="D2025" i="1" s="1"/>
  <c r="D2026" i="1" s="1"/>
  <c r="D2027" i="1" s="1"/>
  <c r="D2028" i="1" s="1"/>
  <c r="D2029" i="1" s="1"/>
  <c r="D2030" i="1" s="1"/>
  <c r="D2031" i="1" s="1"/>
  <c r="D2032" i="1" s="1"/>
  <c r="D2033" i="1" s="1"/>
  <c r="D2034" i="1" s="1"/>
  <c r="D2035" i="1" s="1"/>
  <c r="D2036" i="1" s="1"/>
  <c r="D2037" i="1" s="1"/>
  <c r="D2038" i="1" s="1"/>
  <c r="D2039" i="1" s="1"/>
  <c r="D2040" i="1" s="1"/>
  <c r="D2041" i="1" s="1"/>
  <c r="D2042" i="1" s="1"/>
  <c r="D2043" i="1" s="1"/>
  <c r="D2044" i="1" s="1"/>
  <c r="D2045" i="1" s="1"/>
  <c r="D2046" i="1" s="1"/>
  <c r="D2047" i="1" s="1"/>
  <c r="D2048" i="1" s="1"/>
  <c r="D2049" i="1" s="1"/>
  <c r="D2050" i="1" s="1"/>
  <c r="D2051" i="1" s="1"/>
  <c r="D2052" i="1" s="1"/>
  <c r="D2053" i="1" s="1"/>
  <c r="D2054" i="1" s="1"/>
  <c r="D2055" i="1" s="1"/>
  <c r="D2056" i="1" s="1"/>
  <c r="D2057" i="1" s="1"/>
  <c r="D2058" i="1" s="1"/>
  <c r="D2059" i="1" s="1"/>
  <c r="D2060" i="1" s="1"/>
  <c r="D2061" i="1" s="1"/>
  <c r="D2062" i="1" s="1"/>
  <c r="D2063" i="1" s="1"/>
  <c r="D2064" i="1" s="1"/>
  <c r="D2065" i="1" s="1"/>
  <c r="D2066" i="1" s="1"/>
  <c r="D2067" i="1" s="1"/>
  <c r="D2068" i="1" s="1"/>
  <c r="D2069" i="1" s="1"/>
  <c r="D2070" i="1" s="1"/>
  <c r="D2071" i="1" s="1"/>
  <c r="D2072" i="1" s="1"/>
  <c r="D2073" i="1" s="1"/>
  <c r="D2074" i="1" s="1"/>
  <c r="D2075" i="1" s="1"/>
  <c r="D2076" i="1" s="1"/>
  <c r="D2077" i="1" s="1"/>
  <c r="D2078" i="1" s="1"/>
  <c r="D2079" i="1" s="1"/>
  <c r="D2080" i="1" s="1"/>
  <c r="D2081" i="1" s="1"/>
  <c r="D2082" i="1" s="1"/>
  <c r="D2083" i="1" s="1"/>
  <c r="D2084" i="1" s="1"/>
  <c r="D2085" i="1" s="1"/>
  <c r="D2086" i="1" s="1"/>
  <c r="D2087" i="1" s="1"/>
  <c r="D2088" i="1" s="1"/>
  <c r="D2089" i="1" s="1"/>
  <c r="D2090" i="1" s="1"/>
  <c r="D2091" i="1" s="1"/>
  <c r="D2092" i="1" s="1"/>
  <c r="D2093" i="1" s="1"/>
  <c r="D2094" i="1" s="1"/>
  <c r="D2095" i="1" s="1"/>
  <c r="D2096" i="1" s="1"/>
  <c r="D2097" i="1" s="1"/>
  <c r="D2098" i="1" s="1"/>
  <c r="D2099" i="1" s="1"/>
  <c r="D2100" i="1" s="1"/>
  <c r="D2101" i="1" s="1"/>
  <c r="D2102" i="1" s="1"/>
  <c r="D2103" i="1" s="1"/>
  <c r="D2104" i="1" s="1"/>
  <c r="D2105" i="1" s="1"/>
  <c r="D2106" i="1" s="1"/>
  <c r="D2107" i="1" s="1"/>
  <c r="D2108" i="1" s="1"/>
  <c r="D2109" i="1" s="1"/>
  <c r="D2110" i="1" s="1"/>
  <c r="D2111" i="1" s="1"/>
  <c r="D2112" i="1" s="1"/>
  <c r="D2113" i="1" s="1"/>
  <c r="D2114" i="1" s="1"/>
  <c r="D2115" i="1" s="1"/>
  <c r="D2116" i="1" s="1"/>
  <c r="D2117" i="1" s="1"/>
  <c r="D2118" i="1" s="1"/>
  <c r="D2119" i="1" s="1"/>
  <c r="D2120" i="1" s="1"/>
  <c r="D2121" i="1" s="1"/>
  <c r="D2122" i="1" s="1"/>
  <c r="D2123" i="1" s="1"/>
  <c r="D2124" i="1" s="1"/>
  <c r="D2125" i="1" s="1"/>
  <c r="D2126" i="1" s="1"/>
  <c r="D2127" i="1" s="1"/>
  <c r="D2128" i="1" s="1"/>
  <c r="D2129" i="1" s="1"/>
  <c r="D2130" i="1" s="1"/>
  <c r="D2131" i="1" s="1"/>
  <c r="D2132" i="1" s="1"/>
  <c r="D2133" i="1" s="1"/>
  <c r="D2134" i="1" s="1"/>
  <c r="D2135" i="1" s="1"/>
  <c r="D2136" i="1" s="1"/>
  <c r="D2137" i="1" s="1"/>
  <c r="D2138" i="1" s="1"/>
  <c r="D2139" i="1" s="1"/>
  <c r="D2140" i="1" s="1"/>
  <c r="D2141" i="1" s="1"/>
  <c r="D2142" i="1" s="1"/>
  <c r="D2143" i="1" s="1"/>
  <c r="D2144" i="1" s="1"/>
  <c r="D2145" i="1" s="1"/>
  <c r="D2146" i="1" s="1"/>
  <c r="D2147" i="1" s="1"/>
  <c r="D2148" i="1" s="1"/>
  <c r="D2149" i="1" s="1"/>
  <c r="D2150" i="1" s="1"/>
  <c r="D2151" i="1" s="1"/>
  <c r="D2152" i="1" s="1"/>
  <c r="D2153" i="1" s="1"/>
  <c r="D2154" i="1" s="1"/>
  <c r="D2155" i="1" s="1"/>
  <c r="D2156" i="1" s="1"/>
  <c r="D2157" i="1" s="1"/>
  <c r="D2158" i="1" s="1"/>
  <c r="D2159" i="1" s="1"/>
  <c r="D2160" i="1" s="1"/>
  <c r="D2161" i="1" s="1"/>
  <c r="D2162" i="1" s="1"/>
  <c r="D2163" i="1" s="1"/>
  <c r="D2164" i="1" s="1"/>
  <c r="D2165" i="1" s="1"/>
  <c r="D2166" i="1" s="1"/>
  <c r="D2167" i="1" s="1"/>
  <c r="D2168" i="1" s="1"/>
  <c r="D2169" i="1" s="1"/>
  <c r="D2170" i="1" s="1"/>
  <c r="D2171" i="1" s="1"/>
  <c r="D2172" i="1" s="1"/>
  <c r="D2173" i="1" s="1"/>
  <c r="D2174" i="1" s="1"/>
  <c r="D2175" i="1" s="1"/>
  <c r="D2176" i="1" s="1"/>
  <c r="D2177" i="1" s="1"/>
  <c r="D2178" i="1" s="1"/>
  <c r="D2179" i="1" s="1"/>
  <c r="D2180" i="1" s="1"/>
  <c r="D2181" i="1" s="1"/>
  <c r="D2182" i="1" s="1"/>
  <c r="D2183" i="1" s="1"/>
  <c r="D2184" i="1" s="1"/>
  <c r="D2185" i="1" s="1"/>
  <c r="D2186" i="1" s="1"/>
  <c r="D2187" i="1" s="1"/>
  <c r="D2188" i="1" s="1"/>
  <c r="D2189" i="1" s="1"/>
  <c r="D2190" i="1" s="1"/>
  <c r="D2191" i="1" s="1"/>
  <c r="D2192" i="1" s="1"/>
  <c r="D2193" i="1" s="1"/>
  <c r="D2194" i="1" s="1"/>
  <c r="D2195" i="1" s="1"/>
  <c r="D2196" i="1" s="1"/>
  <c r="D2197" i="1" s="1"/>
  <c r="D2198" i="1" s="1"/>
  <c r="D2199" i="1" s="1"/>
  <c r="D2200" i="1" s="1"/>
  <c r="D2201" i="1" s="1"/>
  <c r="D2202" i="1" s="1"/>
  <c r="D2203" i="1" s="1"/>
  <c r="D2204" i="1" s="1"/>
  <c r="D2205" i="1" s="1"/>
  <c r="D2206" i="1" s="1"/>
  <c r="D2207" i="1" s="1"/>
  <c r="D2208" i="1" s="1"/>
  <c r="D2209" i="1" s="1"/>
  <c r="D2210" i="1" s="1"/>
  <c r="D2211" i="1" s="1"/>
  <c r="D2212" i="1" s="1"/>
  <c r="D2213" i="1" s="1"/>
  <c r="D2214" i="1" s="1"/>
  <c r="D2215" i="1" s="1"/>
  <c r="D2216" i="1" s="1"/>
  <c r="D2217" i="1" s="1"/>
  <c r="D2218" i="1" s="1"/>
  <c r="D2219" i="1" s="1"/>
  <c r="D2220" i="1" s="1"/>
  <c r="D2221" i="1" s="1"/>
  <c r="D2222" i="1" s="1"/>
  <c r="D2223" i="1" s="1"/>
  <c r="D2224" i="1" s="1"/>
  <c r="D2225" i="1" s="1"/>
  <c r="D2226" i="1" s="1"/>
  <c r="D2227" i="1" s="1"/>
  <c r="D2228" i="1" s="1"/>
  <c r="D2229" i="1" s="1"/>
  <c r="D2230" i="1" s="1"/>
  <c r="D2231" i="1" s="1"/>
  <c r="D2232" i="1" s="1"/>
  <c r="D2233" i="1" s="1"/>
  <c r="D2234" i="1" s="1"/>
  <c r="D2235" i="1" s="1"/>
  <c r="D2236" i="1" s="1"/>
  <c r="D2237" i="1" s="1"/>
  <c r="D2238" i="1" s="1"/>
  <c r="D2239" i="1" s="1"/>
  <c r="D2240" i="1" s="1"/>
  <c r="D2241" i="1" s="1"/>
  <c r="D2242" i="1" s="1"/>
  <c r="D2243" i="1" s="1"/>
  <c r="D2244" i="1" s="1"/>
  <c r="D2245" i="1" s="1"/>
  <c r="D2246" i="1" s="1"/>
  <c r="D2247" i="1" s="1"/>
  <c r="D2248" i="1" s="1"/>
  <c r="D2249" i="1" s="1"/>
  <c r="D2250" i="1" s="1"/>
  <c r="D2251" i="1" s="1"/>
  <c r="D2252" i="1" s="1"/>
  <c r="D2253" i="1" s="1"/>
  <c r="D2254" i="1" s="1"/>
  <c r="D2255" i="1" s="1"/>
  <c r="D2256" i="1" s="1"/>
  <c r="D2257" i="1" s="1"/>
  <c r="D2258" i="1" s="1"/>
  <c r="D2259" i="1" s="1"/>
  <c r="D2260" i="1" s="1"/>
  <c r="D2261" i="1" s="1"/>
  <c r="D2262" i="1" s="1"/>
  <c r="D2263" i="1" s="1"/>
  <c r="D2264" i="1" s="1"/>
  <c r="D2265" i="1" s="1"/>
  <c r="D2266" i="1" s="1"/>
  <c r="D2267" i="1" s="1"/>
  <c r="D2268" i="1" s="1"/>
  <c r="D2269" i="1" s="1"/>
  <c r="D2270" i="1" s="1"/>
  <c r="D2271" i="1" s="1"/>
  <c r="D2272" i="1" s="1"/>
  <c r="D2273" i="1" s="1"/>
  <c r="D2274" i="1" s="1"/>
  <c r="D2275" i="1" s="1"/>
  <c r="D2276" i="1" s="1"/>
  <c r="D2277" i="1" s="1"/>
  <c r="D2278" i="1" s="1"/>
  <c r="D2279" i="1" s="1"/>
  <c r="D2280" i="1" s="1"/>
  <c r="D2281" i="1" s="1"/>
  <c r="D2282" i="1" s="1"/>
  <c r="D2283" i="1" s="1"/>
  <c r="D2284" i="1" s="1"/>
  <c r="D2285" i="1" s="1"/>
  <c r="D2286" i="1" s="1"/>
  <c r="D2287" i="1" s="1"/>
  <c r="D2288" i="1" s="1"/>
  <c r="D2289" i="1" s="1"/>
  <c r="D2290" i="1" s="1"/>
  <c r="D2291" i="1" s="1"/>
  <c r="D2292" i="1" s="1"/>
  <c r="D2293" i="1" s="1"/>
  <c r="D2294" i="1" s="1"/>
  <c r="D2295" i="1" s="1"/>
  <c r="D2296" i="1" s="1"/>
  <c r="D2297" i="1" s="1"/>
  <c r="D2298" i="1" s="1"/>
  <c r="D2299" i="1" s="1"/>
  <c r="D2300" i="1" s="1"/>
  <c r="D2301" i="1" s="1"/>
  <c r="D2302" i="1" s="1"/>
  <c r="D2303" i="1" s="1"/>
  <c r="D2304" i="1" s="1"/>
  <c r="D2305" i="1" s="1"/>
  <c r="D2306" i="1" s="1"/>
  <c r="D2307" i="1" s="1"/>
  <c r="D2308" i="1" s="1"/>
  <c r="D2309" i="1" s="1"/>
  <c r="D2310" i="1" s="1"/>
  <c r="D2311" i="1" s="1"/>
  <c r="D2312" i="1" s="1"/>
  <c r="D2313" i="1" s="1"/>
  <c r="D2314" i="1" s="1"/>
  <c r="D2315" i="1" s="1"/>
  <c r="D2316" i="1" s="1"/>
  <c r="D2317" i="1" s="1"/>
  <c r="D2318" i="1" s="1"/>
  <c r="D2319" i="1" s="1"/>
  <c r="D2320" i="1" s="1"/>
  <c r="D2321" i="1" s="1"/>
  <c r="D2322" i="1" s="1"/>
  <c r="D2323" i="1" s="1"/>
  <c r="D2324" i="1" s="1"/>
  <c r="D2325" i="1" s="1"/>
  <c r="D2326" i="1" s="1"/>
  <c r="D2327" i="1" s="1"/>
  <c r="D2328" i="1" s="1"/>
  <c r="D2329" i="1" s="1"/>
  <c r="D2330" i="1" s="1"/>
  <c r="D2331" i="1" s="1"/>
  <c r="D2332" i="1" s="1"/>
  <c r="D2333" i="1" s="1"/>
  <c r="D2334" i="1" s="1"/>
  <c r="D2335" i="1" s="1"/>
  <c r="D2336" i="1" s="1"/>
  <c r="D2337" i="1" s="1"/>
  <c r="D2338" i="1" s="1"/>
  <c r="D2339" i="1" s="1"/>
  <c r="D2340" i="1" s="1"/>
  <c r="D2341" i="1" s="1"/>
  <c r="D2342" i="1" s="1"/>
  <c r="D2343" i="1" s="1"/>
  <c r="D2344" i="1" s="1"/>
  <c r="D2345" i="1" s="1"/>
  <c r="D2346" i="1" s="1"/>
  <c r="D2347" i="1" s="1"/>
  <c r="D2348" i="1" s="1"/>
  <c r="D2349" i="1" s="1"/>
  <c r="D2350" i="1" s="1"/>
  <c r="D2351" i="1" s="1"/>
  <c r="D2352" i="1" s="1"/>
  <c r="D2353" i="1" s="1"/>
  <c r="D2354" i="1" s="1"/>
  <c r="D2355" i="1" s="1"/>
  <c r="D2356" i="1" s="1"/>
  <c r="D2357" i="1" s="1"/>
  <c r="D2358" i="1" s="1"/>
  <c r="D2359" i="1" s="1"/>
  <c r="D2360" i="1" s="1"/>
  <c r="D2361" i="1" s="1"/>
  <c r="D2362" i="1" s="1"/>
  <c r="D2363" i="1" s="1"/>
  <c r="D2364" i="1" s="1"/>
  <c r="D2365" i="1" s="1"/>
  <c r="D2366" i="1" s="1"/>
  <c r="D2367" i="1" s="1"/>
  <c r="D2368" i="1" s="1"/>
  <c r="D2369" i="1" s="1"/>
  <c r="D2370" i="1" s="1"/>
  <c r="D2371" i="1" s="1"/>
  <c r="D2372" i="1" s="1"/>
  <c r="D2373" i="1" s="1"/>
  <c r="D2374" i="1" s="1"/>
  <c r="D2375" i="1" s="1"/>
  <c r="D2376" i="1" s="1"/>
  <c r="D2377" i="1" s="1"/>
  <c r="D2378" i="1" s="1"/>
  <c r="D2379" i="1" s="1"/>
  <c r="D2380" i="1" s="1"/>
  <c r="D2381" i="1" s="1"/>
  <c r="D2382" i="1" s="1"/>
  <c r="D2383" i="1" s="1"/>
  <c r="D2384" i="1" s="1"/>
  <c r="D2385" i="1" s="1"/>
  <c r="D2386" i="1" s="1"/>
  <c r="D2387" i="1" s="1"/>
  <c r="D2388" i="1" s="1"/>
  <c r="D2389" i="1" s="1"/>
  <c r="D2390" i="1" s="1"/>
  <c r="D2391" i="1" s="1"/>
  <c r="D2392" i="1" s="1"/>
  <c r="D2393" i="1" s="1"/>
  <c r="D2394" i="1" s="1"/>
  <c r="D2395" i="1" s="1"/>
  <c r="D2396" i="1" s="1"/>
  <c r="D2397" i="1" s="1"/>
  <c r="D2398" i="1" s="1"/>
  <c r="D2399" i="1" s="1"/>
  <c r="D2400" i="1" s="1"/>
  <c r="D2401" i="1" s="1"/>
  <c r="D2402" i="1" s="1"/>
  <c r="D2403" i="1" s="1"/>
  <c r="D2404" i="1" s="1"/>
  <c r="D2405" i="1" s="1"/>
  <c r="D2406" i="1" s="1"/>
  <c r="D2407" i="1" s="1"/>
  <c r="D2408" i="1" s="1"/>
  <c r="D2409" i="1" s="1"/>
  <c r="D2410" i="1" s="1"/>
  <c r="D2411" i="1" s="1"/>
  <c r="D2412" i="1" s="1"/>
  <c r="D2413" i="1" s="1"/>
  <c r="D2414" i="1" s="1"/>
  <c r="D2415" i="1" s="1"/>
  <c r="D2416" i="1" s="1"/>
  <c r="D2417" i="1" s="1"/>
  <c r="D2418" i="1" s="1"/>
  <c r="D2419" i="1" s="1"/>
  <c r="D2420" i="1" s="1"/>
  <c r="D2421" i="1" s="1"/>
  <c r="D2422" i="1" s="1"/>
  <c r="D2423" i="1" s="1"/>
  <c r="D2424" i="1" s="1"/>
  <c r="D2425" i="1" s="1"/>
  <c r="D2426" i="1" s="1"/>
  <c r="D2427" i="1" s="1"/>
  <c r="D2428" i="1" s="1"/>
  <c r="D2429" i="1" s="1"/>
  <c r="D2430" i="1" s="1"/>
  <c r="D2431" i="1" s="1"/>
  <c r="D2432" i="1" s="1"/>
  <c r="D2433" i="1" s="1"/>
  <c r="D2434" i="1" s="1"/>
  <c r="D2435" i="1" s="1"/>
  <c r="D2436" i="1" s="1"/>
  <c r="D2437" i="1" s="1"/>
  <c r="D2438" i="1" s="1"/>
  <c r="D2439" i="1" s="1"/>
  <c r="D2440" i="1" s="1"/>
  <c r="D2441" i="1" s="1"/>
  <c r="D2442" i="1" s="1"/>
  <c r="D2443" i="1" s="1"/>
  <c r="D2444" i="1" s="1"/>
  <c r="D2445" i="1" s="1"/>
  <c r="D2446" i="1" s="1"/>
  <c r="D2447" i="1" s="1"/>
  <c r="D2448" i="1" s="1"/>
  <c r="D2449" i="1" s="1"/>
  <c r="D2450" i="1" s="1"/>
  <c r="D2451" i="1" s="1"/>
  <c r="D2452" i="1" s="1"/>
  <c r="D2453" i="1" s="1"/>
  <c r="D2454" i="1" s="1"/>
  <c r="D2455" i="1" s="1"/>
  <c r="D2456" i="1" s="1"/>
  <c r="D2457" i="1" s="1"/>
  <c r="D2458" i="1" s="1"/>
  <c r="D2459" i="1" s="1"/>
  <c r="D2460" i="1" s="1"/>
  <c r="D2461" i="1" s="1"/>
  <c r="D2462" i="1" s="1"/>
  <c r="D2463" i="1" s="1"/>
  <c r="D2464" i="1" s="1"/>
  <c r="D2465" i="1" s="1"/>
  <c r="D2466" i="1" s="1"/>
  <c r="D2467" i="1" s="1"/>
  <c r="D2468" i="1" s="1"/>
  <c r="D2469" i="1" s="1"/>
  <c r="D2470" i="1" s="1"/>
  <c r="D2471" i="1" s="1"/>
  <c r="D2472" i="1" s="1"/>
  <c r="D2473" i="1" s="1"/>
  <c r="D2474" i="1" s="1"/>
  <c r="D2475" i="1" s="1"/>
  <c r="D2476" i="1" s="1"/>
  <c r="D2477" i="1" s="1"/>
  <c r="D2478" i="1" s="1"/>
  <c r="D2479" i="1" s="1"/>
  <c r="D2480" i="1" s="1"/>
  <c r="D2481" i="1" s="1"/>
  <c r="D2482" i="1" s="1"/>
  <c r="D2483" i="1" s="1"/>
  <c r="D2484" i="1" s="1"/>
  <c r="D2485" i="1" s="1"/>
  <c r="D2486" i="1" s="1"/>
  <c r="D2487" i="1" s="1"/>
  <c r="D2488" i="1" s="1"/>
  <c r="D2489" i="1" s="1"/>
  <c r="D2490" i="1" s="1"/>
  <c r="D2491" i="1" s="1"/>
  <c r="D2492" i="1" s="1"/>
  <c r="D2493" i="1" s="1"/>
  <c r="D2494" i="1" s="1"/>
  <c r="D2495" i="1" s="1"/>
  <c r="D2496" i="1" s="1"/>
  <c r="D2497" i="1" s="1"/>
  <c r="D2498" i="1" s="1"/>
  <c r="D2499" i="1" s="1"/>
  <c r="D2500" i="1" s="1"/>
  <c r="D2501" i="1" s="1"/>
  <c r="D2502" i="1" s="1"/>
  <c r="D2503" i="1" s="1"/>
  <c r="D2504" i="1" s="1"/>
  <c r="D2505" i="1" s="1"/>
  <c r="D2506" i="1" s="1"/>
  <c r="D2507" i="1" s="1"/>
  <c r="D2508" i="1" s="1"/>
  <c r="D2509" i="1" s="1"/>
  <c r="D2510" i="1" s="1"/>
  <c r="D2511" i="1" s="1"/>
  <c r="D2512" i="1" s="1"/>
  <c r="D2513" i="1" s="1"/>
  <c r="D2514" i="1" s="1"/>
  <c r="D2515" i="1" s="1"/>
  <c r="D2516" i="1" s="1"/>
  <c r="D2517" i="1" s="1"/>
  <c r="D2518" i="1" s="1"/>
  <c r="D2519" i="1" s="1"/>
  <c r="D2520" i="1" s="1"/>
  <c r="D2521" i="1" s="1"/>
  <c r="D2522" i="1" s="1"/>
  <c r="D2523" i="1" s="1"/>
  <c r="D2524" i="1" s="1"/>
  <c r="D2525" i="1" s="1"/>
  <c r="D2526" i="1" s="1"/>
  <c r="D2527" i="1" s="1"/>
  <c r="D2528" i="1" s="1"/>
  <c r="D2529" i="1" s="1"/>
  <c r="D2530" i="1" s="1"/>
  <c r="D2531" i="1" s="1"/>
  <c r="D2532" i="1" s="1"/>
  <c r="D2533" i="1" s="1"/>
  <c r="D2534" i="1" s="1"/>
  <c r="D2535" i="1" s="1"/>
  <c r="D2536" i="1" s="1"/>
  <c r="D2537" i="1" s="1"/>
  <c r="D2538" i="1" s="1"/>
  <c r="D2539" i="1" s="1"/>
  <c r="D2540" i="1" s="1"/>
  <c r="D2541" i="1" s="1"/>
  <c r="D2542" i="1" s="1"/>
  <c r="D2543" i="1" s="1"/>
  <c r="D2544" i="1" s="1"/>
  <c r="D2545" i="1" s="1"/>
  <c r="D2546" i="1" s="1"/>
  <c r="D2547" i="1" s="1"/>
  <c r="D2548" i="1" s="1"/>
  <c r="D2549" i="1" s="1"/>
  <c r="D2550" i="1" s="1"/>
  <c r="D2551" i="1" s="1"/>
  <c r="D2552" i="1" s="1"/>
  <c r="D2553" i="1" s="1"/>
  <c r="D2554" i="1" s="1"/>
  <c r="D2555" i="1" s="1"/>
  <c r="D2556" i="1" s="1"/>
  <c r="D2557" i="1" s="1"/>
  <c r="D2558" i="1" s="1"/>
  <c r="D2559" i="1" s="1"/>
  <c r="D2560" i="1" s="1"/>
  <c r="D2561" i="1" s="1"/>
  <c r="D2562" i="1" s="1"/>
  <c r="D2563" i="1" s="1"/>
  <c r="D2564" i="1" s="1"/>
  <c r="D2565" i="1" s="1"/>
  <c r="D2566" i="1" s="1"/>
  <c r="D2567" i="1" s="1"/>
  <c r="D2568" i="1" s="1"/>
  <c r="D2569" i="1" s="1"/>
  <c r="D2570" i="1" s="1"/>
  <c r="D2571" i="1" s="1"/>
  <c r="D2572" i="1" s="1"/>
  <c r="D2573" i="1" s="1"/>
  <c r="D2574" i="1" s="1"/>
  <c r="D2575" i="1" s="1"/>
  <c r="D2576" i="1" s="1"/>
  <c r="D2577" i="1" s="1"/>
  <c r="D2578" i="1" s="1"/>
  <c r="D2579" i="1" s="1"/>
  <c r="D2580" i="1" s="1"/>
  <c r="D2581" i="1" s="1"/>
  <c r="D2582" i="1" s="1"/>
  <c r="D2583" i="1" s="1"/>
  <c r="D2584" i="1" s="1"/>
  <c r="D2585" i="1" s="1"/>
  <c r="D2586" i="1" s="1"/>
  <c r="D2587" i="1" s="1"/>
  <c r="D2588" i="1" s="1"/>
  <c r="D2589" i="1" s="1"/>
  <c r="D2590" i="1" s="1"/>
  <c r="D2591" i="1" s="1"/>
  <c r="D2592" i="1" s="1"/>
  <c r="D2593" i="1" s="1"/>
  <c r="D2594" i="1" s="1"/>
  <c r="D2595" i="1" s="1"/>
  <c r="D2596" i="1" s="1"/>
  <c r="D2597" i="1" s="1"/>
  <c r="D2598" i="1" s="1"/>
  <c r="D2599" i="1" s="1"/>
  <c r="D2600" i="1" s="1"/>
  <c r="D2601" i="1" s="1"/>
  <c r="D2602" i="1" s="1"/>
  <c r="D2603" i="1" s="1"/>
  <c r="D2604" i="1" s="1"/>
  <c r="D2605" i="1" s="1"/>
  <c r="D2606" i="1" s="1"/>
  <c r="D2607" i="1" s="1"/>
  <c r="D2608" i="1" s="1"/>
  <c r="D2609" i="1" s="1"/>
  <c r="D2610" i="1" s="1"/>
  <c r="D2611" i="1" s="1"/>
  <c r="D2612" i="1" s="1"/>
  <c r="D2613" i="1" s="1"/>
  <c r="D2614" i="1" s="1"/>
  <c r="D2615" i="1" s="1"/>
  <c r="D2616" i="1" s="1"/>
  <c r="D2617" i="1" s="1"/>
  <c r="D2618" i="1" s="1"/>
  <c r="D2619" i="1" s="1"/>
  <c r="D2620" i="1" s="1"/>
  <c r="D2621" i="1" s="1"/>
  <c r="D2622" i="1" s="1"/>
  <c r="D2623" i="1" s="1"/>
  <c r="D2624" i="1" s="1"/>
  <c r="D2625" i="1" s="1"/>
  <c r="D2626" i="1" s="1"/>
  <c r="D2627" i="1" s="1"/>
  <c r="D2628" i="1" s="1"/>
  <c r="D2629" i="1" s="1"/>
  <c r="D2630" i="1" s="1"/>
  <c r="D2631" i="1" s="1"/>
  <c r="D2632" i="1" s="1"/>
  <c r="D2633" i="1" s="1"/>
  <c r="D2634" i="1" s="1"/>
  <c r="D2635" i="1" s="1"/>
  <c r="D2636" i="1" s="1"/>
  <c r="D2637" i="1" s="1"/>
  <c r="D2638" i="1" s="1"/>
  <c r="D2639" i="1" s="1"/>
  <c r="D2640" i="1" s="1"/>
  <c r="D2641" i="1" s="1"/>
  <c r="D2642" i="1" s="1"/>
  <c r="D2643" i="1" s="1"/>
  <c r="D2644" i="1" s="1"/>
  <c r="D2645" i="1" s="1"/>
  <c r="D2646" i="1" s="1"/>
  <c r="D2647" i="1" s="1"/>
  <c r="D2648" i="1" s="1"/>
  <c r="D2649" i="1" s="1"/>
  <c r="D2650" i="1" s="1"/>
  <c r="D2651" i="1" s="1"/>
  <c r="D2652" i="1" s="1"/>
  <c r="D2653" i="1" s="1"/>
  <c r="D2654" i="1" s="1"/>
  <c r="D2655" i="1" s="1"/>
  <c r="D2656" i="1" s="1"/>
  <c r="D2657" i="1" s="1"/>
  <c r="D2658" i="1" s="1"/>
  <c r="D2659" i="1" s="1"/>
  <c r="D2660" i="1" s="1"/>
  <c r="D2661" i="1" s="1"/>
  <c r="D2662" i="1" s="1"/>
  <c r="D2663" i="1" s="1"/>
  <c r="D2664" i="1" s="1"/>
  <c r="D2665" i="1" s="1"/>
  <c r="D2666" i="1" s="1"/>
  <c r="D2667" i="1" s="1"/>
  <c r="D2668" i="1" s="1"/>
  <c r="D2669" i="1" s="1"/>
  <c r="D2670" i="1" s="1"/>
  <c r="D2671" i="1" s="1"/>
  <c r="D2672" i="1" s="1"/>
  <c r="D2673" i="1" s="1"/>
  <c r="D2674" i="1" s="1"/>
  <c r="D2675" i="1" s="1"/>
  <c r="D2676" i="1" s="1"/>
  <c r="D2677" i="1" s="1"/>
  <c r="D2678" i="1" s="1"/>
  <c r="D2679" i="1" s="1"/>
  <c r="D2680" i="1" s="1"/>
  <c r="D2681" i="1" s="1"/>
  <c r="D2682" i="1" s="1"/>
  <c r="D2683" i="1" s="1"/>
  <c r="D2684" i="1" s="1"/>
  <c r="D2685" i="1" s="1"/>
  <c r="D2686" i="1" s="1"/>
  <c r="D2687" i="1" s="1"/>
  <c r="D2688" i="1" s="1"/>
  <c r="D2689" i="1" s="1"/>
  <c r="D2690" i="1" s="1"/>
  <c r="D2691" i="1" s="1"/>
  <c r="D2692" i="1" s="1"/>
  <c r="D2693" i="1" s="1"/>
  <c r="D2694" i="1" s="1"/>
  <c r="D2695" i="1" s="1"/>
  <c r="D2696" i="1" s="1"/>
  <c r="D2697" i="1" s="1"/>
  <c r="D2698" i="1" s="1"/>
  <c r="D2699" i="1" s="1"/>
  <c r="D2700" i="1" s="1"/>
  <c r="D2701" i="1" s="1"/>
  <c r="D2702" i="1" s="1"/>
  <c r="D2703" i="1" s="1"/>
  <c r="D2704" i="1" s="1"/>
  <c r="D2705" i="1" s="1"/>
  <c r="D2706" i="1" s="1"/>
  <c r="D2707" i="1" s="1"/>
  <c r="D2708" i="1" s="1"/>
  <c r="D2709" i="1" s="1"/>
  <c r="D2710" i="1" s="1"/>
  <c r="D2711" i="1" s="1"/>
  <c r="D2712" i="1" s="1"/>
  <c r="D2713" i="1" s="1"/>
  <c r="D2714" i="1" s="1"/>
  <c r="D2715" i="1" s="1"/>
  <c r="D2716" i="1" s="1"/>
  <c r="D2717" i="1" s="1"/>
  <c r="D2718" i="1" s="1"/>
  <c r="D2719" i="1" s="1"/>
  <c r="D2720" i="1" s="1"/>
  <c r="D2721" i="1" s="1"/>
  <c r="D2722" i="1" s="1"/>
  <c r="D2723" i="1" s="1"/>
  <c r="D2724" i="1" s="1"/>
  <c r="D2725" i="1" s="1"/>
  <c r="D2726" i="1" s="1"/>
  <c r="D2727" i="1" s="1"/>
  <c r="D2728" i="1" s="1"/>
  <c r="D2729" i="1" s="1"/>
  <c r="D2730" i="1" s="1"/>
  <c r="D2731" i="1" s="1"/>
  <c r="D2732" i="1" s="1"/>
  <c r="D2733" i="1" s="1"/>
  <c r="D2734" i="1" s="1"/>
  <c r="D2735" i="1" s="1"/>
  <c r="D2736" i="1" s="1"/>
  <c r="D2737" i="1" s="1"/>
  <c r="D2738" i="1" s="1"/>
  <c r="D2739" i="1" s="1"/>
  <c r="D2740" i="1" s="1"/>
  <c r="D2741" i="1" s="1"/>
  <c r="D2742" i="1" s="1"/>
  <c r="D2743" i="1" s="1"/>
  <c r="D2744" i="1" s="1"/>
  <c r="D2745" i="1" s="1"/>
  <c r="D2746" i="1" s="1"/>
  <c r="D2747" i="1" s="1"/>
  <c r="D2748" i="1" s="1"/>
  <c r="D2749" i="1" s="1"/>
  <c r="D2750" i="1" s="1"/>
  <c r="D2751" i="1" s="1"/>
  <c r="D2752" i="1" s="1"/>
  <c r="D2753" i="1" s="1"/>
  <c r="D2754" i="1" s="1"/>
  <c r="D2755" i="1" s="1"/>
  <c r="D2756" i="1" s="1"/>
  <c r="D2757" i="1" s="1"/>
  <c r="D2758" i="1" s="1"/>
  <c r="D2759" i="1" s="1"/>
  <c r="D2760" i="1" s="1"/>
  <c r="D2761" i="1" s="1"/>
  <c r="D2762" i="1" s="1"/>
  <c r="D2763" i="1" s="1"/>
  <c r="D2764" i="1" s="1"/>
  <c r="D2765" i="1" s="1"/>
  <c r="D2766" i="1" s="1"/>
  <c r="D2767" i="1" s="1"/>
  <c r="D2768" i="1" s="1"/>
  <c r="D2769" i="1" s="1"/>
  <c r="D2770" i="1" s="1"/>
  <c r="D2771" i="1" s="1"/>
  <c r="D2772" i="1" s="1"/>
  <c r="D2773" i="1" s="1"/>
  <c r="D2774" i="1" s="1"/>
  <c r="D2775" i="1" s="1"/>
  <c r="D2776" i="1" s="1"/>
  <c r="D2777" i="1" s="1"/>
  <c r="D2778" i="1" s="1"/>
  <c r="D2779" i="1" s="1"/>
  <c r="D2780" i="1" s="1"/>
  <c r="D2781" i="1" s="1"/>
  <c r="D2782" i="1" s="1"/>
  <c r="D2783" i="1" s="1"/>
  <c r="D2784" i="1" s="1"/>
  <c r="D2785" i="1" s="1"/>
  <c r="D2786" i="1" s="1"/>
  <c r="D2787" i="1" s="1"/>
  <c r="D2788" i="1" s="1"/>
  <c r="D2789" i="1" s="1"/>
  <c r="D2790" i="1" s="1"/>
  <c r="D2791" i="1" s="1"/>
  <c r="D2792" i="1" s="1"/>
  <c r="D2793" i="1" s="1"/>
  <c r="D2794" i="1" s="1"/>
  <c r="D2795" i="1" s="1"/>
  <c r="D2796" i="1" s="1"/>
  <c r="D2797" i="1" s="1"/>
  <c r="D2798" i="1" s="1"/>
  <c r="D2799" i="1" s="1"/>
  <c r="D2800" i="1" s="1"/>
  <c r="D2801" i="1" s="1"/>
  <c r="D2802" i="1" s="1"/>
  <c r="D2803" i="1" s="1"/>
  <c r="D2804" i="1" s="1"/>
  <c r="D2805" i="1" s="1"/>
  <c r="D2806" i="1" s="1"/>
  <c r="D2807" i="1" s="1"/>
  <c r="D2808" i="1" s="1"/>
  <c r="D2809" i="1" s="1"/>
  <c r="D2810" i="1" s="1"/>
  <c r="D2811" i="1" s="1"/>
  <c r="D2812" i="1" s="1"/>
  <c r="D2813" i="1" s="1"/>
  <c r="D2814" i="1" s="1"/>
  <c r="D2815" i="1" s="1"/>
  <c r="D2816" i="1" s="1"/>
  <c r="D2817" i="1" s="1"/>
  <c r="D2818" i="1" s="1"/>
  <c r="D2819" i="1" s="1"/>
  <c r="D2820" i="1" s="1"/>
  <c r="D2821" i="1" s="1"/>
  <c r="D2822" i="1" s="1"/>
  <c r="D2823" i="1" s="1"/>
  <c r="D2824" i="1" s="1"/>
  <c r="D2825" i="1" s="1"/>
  <c r="D2826" i="1" s="1"/>
  <c r="D2827" i="1" s="1"/>
  <c r="D2828" i="1" s="1"/>
  <c r="D2829" i="1" s="1"/>
  <c r="D2830" i="1" s="1"/>
  <c r="D2831" i="1" s="1"/>
  <c r="D2832" i="1" s="1"/>
  <c r="D2833" i="1" s="1"/>
  <c r="D2834" i="1" s="1"/>
  <c r="D2835" i="1" s="1"/>
  <c r="D2836" i="1" s="1"/>
  <c r="D2837" i="1" s="1"/>
  <c r="D2838" i="1" s="1"/>
  <c r="D2839" i="1" s="1"/>
  <c r="D2840" i="1" s="1"/>
  <c r="D2841" i="1" s="1"/>
  <c r="D2842" i="1" s="1"/>
  <c r="D2843" i="1" s="1"/>
  <c r="D2844" i="1" s="1"/>
  <c r="D2845" i="1" s="1"/>
  <c r="D2846" i="1" s="1"/>
  <c r="D2847" i="1" s="1"/>
  <c r="D2848" i="1" s="1"/>
  <c r="D2849" i="1" s="1"/>
  <c r="D2850" i="1" s="1"/>
  <c r="D2851" i="1" s="1"/>
  <c r="D2852" i="1" s="1"/>
  <c r="D2853" i="1" s="1"/>
  <c r="D2854" i="1" s="1"/>
  <c r="D2855" i="1" s="1"/>
  <c r="D2856" i="1" s="1"/>
  <c r="D2857" i="1" s="1"/>
  <c r="D2858" i="1" s="1"/>
  <c r="D2859" i="1" s="1"/>
  <c r="D2860" i="1" s="1"/>
  <c r="D2861" i="1" s="1"/>
  <c r="D2862" i="1" s="1"/>
  <c r="D2863" i="1" s="1"/>
  <c r="D2864" i="1" s="1"/>
  <c r="D2865" i="1" s="1"/>
  <c r="D2866" i="1" s="1"/>
  <c r="D2867" i="1" s="1"/>
  <c r="D2868" i="1" s="1"/>
  <c r="D2869" i="1" s="1"/>
  <c r="D2870" i="1" s="1"/>
  <c r="D2871" i="1" s="1"/>
  <c r="D2872" i="1" s="1"/>
  <c r="D2873" i="1" s="1"/>
  <c r="D2874" i="1" s="1"/>
  <c r="D2875" i="1" s="1"/>
  <c r="D2876" i="1" s="1"/>
  <c r="D2877" i="1" s="1"/>
  <c r="D2878" i="1" s="1"/>
  <c r="D2879" i="1" s="1"/>
  <c r="D2880" i="1" s="1"/>
  <c r="D2881" i="1" s="1"/>
  <c r="D2882" i="1" s="1"/>
  <c r="D2883" i="1" s="1"/>
  <c r="D2884" i="1" s="1"/>
  <c r="D2885" i="1" s="1"/>
  <c r="D2886" i="1" s="1"/>
  <c r="D2887" i="1" s="1"/>
  <c r="D2888" i="1" s="1"/>
  <c r="D2889" i="1" s="1"/>
  <c r="D2890" i="1" s="1"/>
  <c r="D2891" i="1" s="1"/>
  <c r="D2892" i="1" s="1"/>
  <c r="D2893" i="1" s="1"/>
  <c r="D2894" i="1" s="1"/>
  <c r="D2895" i="1" s="1"/>
  <c r="D2896" i="1" s="1"/>
  <c r="D2897" i="1" s="1"/>
  <c r="D2898" i="1" s="1"/>
  <c r="D2899" i="1" s="1"/>
  <c r="D2900" i="1" s="1"/>
  <c r="D2901" i="1" s="1"/>
  <c r="D2902" i="1" s="1"/>
  <c r="D2903" i="1" s="1"/>
  <c r="D2904" i="1" s="1"/>
  <c r="D2905" i="1" s="1"/>
  <c r="D2906" i="1" s="1"/>
  <c r="D2907" i="1" s="1"/>
  <c r="D2908" i="1" s="1"/>
  <c r="D2909" i="1" s="1"/>
  <c r="D2910" i="1" s="1"/>
  <c r="D2911" i="1" s="1"/>
  <c r="D2912" i="1" s="1"/>
  <c r="D2913" i="1" s="1"/>
  <c r="D2914" i="1" s="1"/>
  <c r="D2915" i="1" s="1"/>
  <c r="D2916" i="1" s="1"/>
  <c r="D2917" i="1" s="1"/>
  <c r="D2918" i="1" s="1"/>
  <c r="D2919" i="1" s="1"/>
  <c r="D2920" i="1" s="1"/>
  <c r="D2921" i="1" s="1"/>
  <c r="D2922" i="1" s="1"/>
  <c r="D2923" i="1" s="1"/>
  <c r="D2924" i="1" s="1"/>
  <c r="D2925" i="1" s="1"/>
  <c r="D2926" i="1" s="1"/>
  <c r="D2927" i="1" s="1"/>
  <c r="D2928" i="1" s="1"/>
  <c r="D2929" i="1" s="1"/>
  <c r="D2930" i="1" s="1"/>
  <c r="D2931" i="1" s="1"/>
  <c r="D2932" i="1" s="1"/>
  <c r="D2933" i="1" s="1"/>
  <c r="D2934" i="1" s="1"/>
  <c r="D2935" i="1" s="1"/>
  <c r="D2936" i="1" s="1"/>
  <c r="D2937" i="1" s="1"/>
  <c r="D2938" i="1" s="1"/>
  <c r="D2939" i="1" s="1"/>
  <c r="D2940" i="1" s="1"/>
  <c r="D2941" i="1" s="1"/>
  <c r="D2942" i="1" s="1"/>
  <c r="D2943" i="1" s="1"/>
  <c r="D2944" i="1" s="1"/>
  <c r="D2945" i="1" s="1"/>
  <c r="D2946" i="1" s="1"/>
  <c r="D2947" i="1" s="1"/>
  <c r="D2948" i="1" s="1"/>
  <c r="D2949" i="1" s="1"/>
  <c r="D2950" i="1" s="1"/>
  <c r="D2951" i="1" s="1"/>
  <c r="D2952" i="1" s="1"/>
  <c r="D2953" i="1" s="1"/>
  <c r="D2954" i="1" s="1"/>
  <c r="D2955" i="1" s="1"/>
  <c r="D2956" i="1" s="1"/>
  <c r="D2957" i="1" s="1"/>
  <c r="D2958" i="1" s="1"/>
  <c r="D2959" i="1" s="1"/>
  <c r="D2960" i="1" s="1"/>
  <c r="D2961" i="1" s="1"/>
  <c r="D2962" i="1" s="1"/>
  <c r="D2963" i="1" s="1"/>
  <c r="D2964" i="1" s="1"/>
  <c r="D2965" i="1" s="1"/>
  <c r="D2966" i="1" s="1"/>
  <c r="D2967" i="1" s="1"/>
  <c r="D2968" i="1" s="1"/>
  <c r="D2969" i="1" s="1"/>
  <c r="D2970" i="1" s="1"/>
  <c r="D2971" i="1" s="1"/>
  <c r="D2972" i="1" s="1"/>
  <c r="D2973" i="1" s="1"/>
  <c r="D2974" i="1" s="1"/>
  <c r="D2975" i="1" s="1"/>
  <c r="D2976" i="1" s="1"/>
  <c r="D2977" i="1" s="1"/>
  <c r="D2978" i="1" s="1"/>
  <c r="D2979" i="1" s="1"/>
  <c r="D2980" i="1" s="1"/>
  <c r="D2981" i="1" s="1"/>
  <c r="D2982" i="1" s="1"/>
  <c r="D2983" i="1" s="1"/>
  <c r="D2984" i="1" s="1"/>
  <c r="D2985" i="1" s="1"/>
  <c r="D2986" i="1" s="1"/>
  <c r="D2987" i="1" s="1"/>
  <c r="D2988" i="1" s="1"/>
  <c r="D2989" i="1" s="1"/>
  <c r="D2990" i="1" s="1"/>
  <c r="D2991" i="1" s="1"/>
  <c r="D2992" i="1" s="1"/>
  <c r="D2993" i="1" s="1"/>
  <c r="D2994" i="1" s="1"/>
  <c r="D2995" i="1" s="1"/>
  <c r="D2996" i="1" s="1"/>
  <c r="D2997" i="1" s="1"/>
  <c r="D2998" i="1" s="1"/>
  <c r="D2999" i="1" s="1"/>
  <c r="D3000" i="1" s="1"/>
  <c r="D3001" i="1" s="1"/>
  <c r="D3002" i="1" s="1"/>
  <c r="D3003" i="1" s="1"/>
  <c r="D3004" i="1" s="1"/>
  <c r="D3005" i="1" s="1"/>
  <c r="D3006" i="1" s="1"/>
  <c r="D3007" i="1" s="1"/>
  <c r="D3008" i="1" s="1"/>
  <c r="D3009" i="1" s="1"/>
  <c r="D3010" i="1" s="1"/>
  <c r="D3011" i="1" s="1"/>
  <c r="D3012" i="1" s="1"/>
  <c r="D3013" i="1" s="1"/>
  <c r="D3014" i="1" s="1"/>
  <c r="D3015" i="1" s="1"/>
  <c r="D3016" i="1" s="1"/>
  <c r="D3017" i="1" s="1"/>
  <c r="D3018" i="1" s="1"/>
  <c r="D3019" i="1" s="1"/>
  <c r="D3020" i="1" s="1"/>
  <c r="D3021" i="1" s="1"/>
  <c r="D3022" i="1" s="1"/>
  <c r="D3023" i="1" s="1"/>
  <c r="D3024" i="1" s="1"/>
  <c r="D3025" i="1" s="1"/>
  <c r="D3026" i="1" s="1"/>
  <c r="D3027" i="1" s="1"/>
  <c r="D3028" i="1" s="1"/>
  <c r="D3029" i="1" s="1"/>
  <c r="D3030" i="1" s="1"/>
  <c r="D3031" i="1" s="1"/>
  <c r="D3032" i="1" s="1"/>
  <c r="D3033" i="1" s="1"/>
  <c r="D3034" i="1" s="1"/>
  <c r="D3035" i="1" s="1"/>
  <c r="D3036" i="1" s="1"/>
  <c r="D3037" i="1" s="1"/>
  <c r="D3038" i="1" s="1"/>
  <c r="D3039" i="1" s="1"/>
  <c r="D3040" i="1" s="1"/>
  <c r="D3041" i="1" s="1"/>
  <c r="D3042" i="1" s="1"/>
  <c r="D3043" i="1" s="1"/>
  <c r="D3044" i="1" s="1"/>
  <c r="D3045" i="1" s="1"/>
  <c r="D3046" i="1" s="1"/>
  <c r="D3047" i="1" s="1"/>
  <c r="D3048" i="1" s="1"/>
  <c r="D3049" i="1" s="1"/>
  <c r="D3050" i="1" s="1"/>
  <c r="D3051" i="1" s="1"/>
  <c r="D3052" i="1" s="1"/>
  <c r="D3053" i="1" s="1"/>
  <c r="D3054" i="1" s="1"/>
  <c r="D3055" i="1" s="1"/>
  <c r="D3056" i="1" s="1"/>
  <c r="D3057" i="1" s="1"/>
  <c r="D3058" i="1" s="1"/>
  <c r="D3059" i="1" s="1"/>
  <c r="D3060" i="1" s="1"/>
  <c r="D3061" i="1" s="1"/>
  <c r="D3062" i="1" s="1"/>
  <c r="D3063" i="1" s="1"/>
  <c r="D3064" i="1" s="1"/>
  <c r="D3065" i="1" s="1"/>
  <c r="D3066" i="1" s="1"/>
  <c r="D3067" i="1" s="1"/>
  <c r="D3068" i="1" s="1"/>
  <c r="D3069" i="1" s="1"/>
  <c r="D3070" i="1" s="1"/>
  <c r="D3071" i="1" s="1"/>
  <c r="D3072" i="1" s="1"/>
  <c r="D3073" i="1" s="1"/>
  <c r="D3074" i="1" s="1"/>
  <c r="D3075" i="1" s="1"/>
  <c r="D3076" i="1" s="1"/>
  <c r="D3077" i="1" s="1"/>
  <c r="D3078" i="1" s="1"/>
  <c r="D3079" i="1" s="1"/>
  <c r="D3080" i="1" s="1"/>
  <c r="D3081" i="1" s="1"/>
  <c r="D3082" i="1" s="1"/>
  <c r="D3083" i="1" s="1"/>
  <c r="D3084" i="1" s="1"/>
  <c r="D3085" i="1" s="1"/>
  <c r="D3086" i="1" s="1"/>
  <c r="D3087" i="1" s="1"/>
  <c r="D3088" i="1" s="1"/>
  <c r="D3089" i="1" s="1"/>
  <c r="D3090" i="1" s="1"/>
  <c r="D3091" i="1" s="1"/>
  <c r="D3092" i="1" s="1"/>
  <c r="D3093" i="1" s="1"/>
  <c r="D3094" i="1" s="1"/>
  <c r="D3095" i="1" s="1"/>
  <c r="D3096" i="1" s="1"/>
  <c r="D3097" i="1" s="1"/>
  <c r="D3098" i="1" s="1"/>
  <c r="D3099" i="1" s="1"/>
  <c r="D3100" i="1" s="1"/>
  <c r="D3101" i="1" s="1"/>
  <c r="D3102" i="1" s="1"/>
  <c r="D3103" i="1" s="1"/>
  <c r="D3104" i="1" s="1"/>
  <c r="D3105" i="1" s="1"/>
  <c r="D3106" i="1" s="1"/>
  <c r="D3107" i="1" s="1"/>
  <c r="D3108" i="1" s="1"/>
  <c r="D3109" i="1" s="1"/>
  <c r="D3110" i="1" s="1"/>
  <c r="D3111" i="1" s="1"/>
  <c r="D3112" i="1" s="1"/>
  <c r="D3113" i="1" s="1"/>
  <c r="D3114" i="1" s="1"/>
  <c r="D3115" i="1" s="1"/>
  <c r="D3116" i="1" s="1"/>
  <c r="D3117" i="1" s="1"/>
  <c r="D3118" i="1" s="1"/>
  <c r="D3119" i="1" s="1"/>
  <c r="D3120" i="1" s="1"/>
  <c r="D3121" i="1" s="1"/>
  <c r="D3122" i="1" s="1"/>
  <c r="D3123" i="1" s="1"/>
  <c r="D3124" i="1" s="1"/>
  <c r="D3125" i="1" s="1"/>
  <c r="D3126" i="1" s="1"/>
  <c r="D3127" i="1" s="1"/>
  <c r="D3128" i="1" s="1"/>
  <c r="D3129" i="1" s="1"/>
  <c r="D3130" i="1" s="1"/>
  <c r="D3131" i="1" s="1"/>
  <c r="D3132" i="1" s="1"/>
  <c r="D3133" i="1" s="1"/>
  <c r="D3134" i="1" s="1"/>
  <c r="D3135" i="1" s="1"/>
  <c r="D3136" i="1" s="1"/>
  <c r="D3137" i="1" s="1"/>
  <c r="D3138" i="1" s="1"/>
  <c r="D3139" i="1" s="1"/>
  <c r="D3140" i="1" s="1"/>
  <c r="D3141" i="1" s="1"/>
  <c r="D3142" i="1" s="1"/>
  <c r="D3143" i="1" s="1"/>
  <c r="D3144" i="1" s="1"/>
  <c r="D3145" i="1" s="1"/>
  <c r="D3146" i="1" s="1"/>
  <c r="D3147" i="1" s="1"/>
  <c r="D3148" i="1" s="1"/>
  <c r="D3149" i="1" s="1"/>
  <c r="D3150" i="1" s="1"/>
  <c r="D3151" i="1" s="1"/>
  <c r="D3152" i="1" s="1"/>
  <c r="D3153" i="1" s="1"/>
  <c r="D3154" i="1" s="1"/>
  <c r="D3155" i="1" s="1"/>
  <c r="D3156" i="1" s="1"/>
  <c r="D3157" i="1" s="1"/>
  <c r="D3158" i="1" s="1"/>
  <c r="D3159" i="1" s="1"/>
  <c r="D3160" i="1" s="1"/>
  <c r="D3161" i="1" s="1"/>
  <c r="D3162" i="1" s="1"/>
  <c r="D3163" i="1" s="1"/>
  <c r="D3164" i="1" s="1"/>
  <c r="D3165" i="1" s="1"/>
  <c r="D3166" i="1" s="1"/>
  <c r="D3167" i="1" s="1"/>
  <c r="D3168" i="1" s="1"/>
  <c r="D3169" i="1" s="1"/>
  <c r="D3170" i="1" s="1"/>
  <c r="D3171" i="1" s="1"/>
  <c r="D3172" i="1" s="1"/>
  <c r="D3173" i="1" s="1"/>
  <c r="D3174" i="1" s="1"/>
  <c r="D3175" i="1" s="1"/>
  <c r="D3176" i="1" s="1"/>
  <c r="D3177" i="1" s="1"/>
  <c r="D3178" i="1" s="1"/>
  <c r="D3179" i="1" s="1"/>
  <c r="D3180" i="1" s="1"/>
  <c r="D3181" i="1" s="1"/>
  <c r="D3182" i="1" s="1"/>
  <c r="D3183" i="1" s="1"/>
  <c r="D3184" i="1" s="1"/>
  <c r="D3185" i="1" s="1"/>
  <c r="D3186" i="1" s="1"/>
  <c r="D3187" i="1" s="1"/>
  <c r="D3188" i="1" s="1"/>
  <c r="D3189" i="1" s="1"/>
  <c r="D3190" i="1" s="1"/>
  <c r="D3191" i="1" s="1"/>
  <c r="D3192" i="1" s="1"/>
  <c r="D3193" i="1" s="1"/>
  <c r="D3194" i="1" s="1"/>
  <c r="D3195" i="1" s="1"/>
  <c r="D3196" i="1" s="1"/>
  <c r="D3197" i="1" s="1"/>
  <c r="D3198" i="1" s="1"/>
  <c r="D3199" i="1" s="1"/>
  <c r="D3200" i="1" s="1"/>
  <c r="D3201" i="1" s="1"/>
  <c r="D3202" i="1" s="1"/>
  <c r="D3203" i="1" s="1"/>
  <c r="D3204" i="1" s="1"/>
  <c r="D3205" i="1" s="1"/>
  <c r="D3206" i="1" s="1"/>
  <c r="D3207" i="1" s="1"/>
  <c r="D3208" i="1" s="1"/>
  <c r="D3209" i="1" s="1"/>
  <c r="D3210" i="1" s="1"/>
  <c r="D3211" i="1" s="1"/>
  <c r="D3212" i="1" s="1"/>
  <c r="D3213" i="1" s="1"/>
  <c r="D3214" i="1" s="1"/>
  <c r="D3215" i="1" s="1"/>
  <c r="D3216" i="1" s="1"/>
  <c r="D3217" i="1" s="1"/>
  <c r="D3218" i="1" s="1"/>
  <c r="D3219" i="1" s="1"/>
  <c r="D3220" i="1" s="1"/>
  <c r="D3221" i="1" s="1"/>
  <c r="D3222" i="1" s="1"/>
  <c r="D3223" i="1" s="1"/>
  <c r="D3224" i="1" s="1"/>
  <c r="D3225" i="1" s="1"/>
  <c r="D3226" i="1" s="1"/>
  <c r="D3227" i="1" s="1"/>
  <c r="D3228" i="1" s="1"/>
  <c r="D3229" i="1" s="1"/>
  <c r="D3230" i="1" s="1"/>
  <c r="D3231" i="1" s="1"/>
  <c r="D3232" i="1" s="1"/>
  <c r="D3233" i="1" s="1"/>
  <c r="D3234" i="1" s="1"/>
  <c r="D3235" i="1" s="1"/>
  <c r="D3236" i="1" s="1"/>
  <c r="D3237" i="1" s="1"/>
  <c r="D3238" i="1" s="1"/>
  <c r="D3239" i="1" s="1"/>
  <c r="D3240" i="1" s="1"/>
  <c r="D3241" i="1" s="1"/>
  <c r="D3242" i="1" s="1"/>
  <c r="D3243" i="1" s="1"/>
  <c r="D3244" i="1" s="1"/>
  <c r="D3245" i="1" s="1"/>
  <c r="D3246" i="1" s="1"/>
  <c r="D3247" i="1" s="1"/>
  <c r="D3248" i="1" s="1"/>
  <c r="D3249" i="1" s="1"/>
  <c r="D3250" i="1" s="1"/>
  <c r="D3251" i="1" s="1"/>
  <c r="D3252" i="1" s="1"/>
  <c r="D3253" i="1" s="1"/>
  <c r="D3254" i="1" s="1"/>
  <c r="D3255" i="1" s="1"/>
  <c r="D3256" i="1" s="1"/>
  <c r="D3257" i="1" s="1"/>
  <c r="D3258" i="1" s="1"/>
  <c r="D3259" i="1" s="1"/>
  <c r="D3260" i="1" s="1"/>
  <c r="D3261" i="1" s="1"/>
  <c r="D3262" i="1" s="1"/>
  <c r="D3263" i="1" s="1"/>
  <c r="D3264" i="1" s="1"/>
  <c r="D3265" i="1" s="1"/>
  <c r="D3266" i="1" s="1"/>
  <c r="D3267" i="1" s="1"/>
  <c r="D3268" i="1" s="1"/>
  <c r="D3269" i="1" s="1"/>
  <c r="D3270" i="1" s="1"/>
  <c r="D3271" i="1" s="1"/>
  <c r="D3272" i="1" s="1"/>
  <c r="D3273" i="1" s="1"/>
  <c r="D3274" i="1" s="1"/>
  <c r="D3275" i="1" s="1"/>
  <c r="D3276" i="1" s="1"/>
  <c r="D3277" i="1" s="1"/>
  <c r="D3278" i="1" s="1"/>
  <c r="D3279" i="1" s="1"/>
  <c r="D3280" i="1" s="1"/>
  <c r="D3281" i="1" s="1"/>
  <c r="D3282" i="1" s="1"/>
  <c r="D3283" i="1" s="1"/>
  <c r="D3284" i="1" s="1"/>
  <c r="D3285" i="1" s="1"/>
  <c r="D3286" i="1" s="1"/>
  <c r="D3287" i="1" s="1"/>
  <c r="D3288" i="1" s="1"/>
  <c r="D3289" i="1" s="1"/>
  <c r="D3290" i="1" s="1"/>
  <c r="D3291" i="1" s="1"/>
  <c r="D3292" i="1" s="1"/>
  <c r="D3293" i="1" s="1"/>
  <c r="D3294" i="1" s="1"/>
  <c r="D3295" i="1" s="1"/>
  <c r="D3296" i="1" s="1"/>
  <c r="D3297" i="1" s="1"/>
  <c r="D3298" i="1" s="1"/>
  <c r="D3299" i="1" s="1"/>
  <c r="D3300" i="1" s="1"/>
  <c r="D3301" i="1" s="1"/>
  <c r="D3302" i="1" s="1"/>
  <c r="D3303" i="1" s="1"/>
  <c r="D3304" i="1" s="1"/>
  <c r="D3305" i="1" s="1"/>
  <c r="D3306" i="1" s="1"/>
  <c r="D3307" i="1" s="1"/>
  <c r="D3308" i="1" s="1"/>
  <c r="D3309" i="1" s="1"/>
  <c r="D3310" i="1" s="1"/>
  <c r="D3311" i="1" s="1"/>
  <c r="D3312" i="1" s="1"/>
  <c r="D3313" i="1" s="1"/>
  <c r="D3314" i="1" s="1"/>
  <c r="D3315" i="1" s="1"/>
  <c r="D3316" i="1" s="1"/>
  <c r="D3317" i="1" s="1"/>
  <c r="D3318" i="1" s="1"/>
  <c r="D3319" i="1" s="1"/>
  <c r="D3320" i="1" s="1"/>
  <c r="D3321" i="1" s="1"/>
  <c r="D3322" i="1" s="1"/>
  <c r="D3323" i="1" s="1"/>
  <c r="D3324" i="1" s="1"/>
  <c r="D3325" i="1" s="1"/>
  <c r="D3326" i="1" s="1"/>
  <c r="D3327" i="1" s="1"/>
  <c r="D3328" i="1" s="1"/>
  <c r="D3329" i="1" s="1"/>
  <c r="D3330" i="1" s="1"/>
  <c r="D3331" i="1" s="1"/>
  <c r="D3332" i="1" s="1"/>
  <c r="D3333" i="1" s="1"/>
  <c r="D3334" i="1" s="1"/>
  <c r="D3335" i="1" s="1"/>
  <c r="D3336" i="1" s="1"/>
  <c r="D3337" i="1" s="1"/>
  <c r="D3338" i="1" s="1"/>
  <c r="D3339" i="1" s="1"/>
  <c r="D3340" i="1" s="1"/>
  <c r="D3341" i="1" s="1"/>
  <c r="D3342" i="1" s="1"/>
  <c r="D3343" i="1" s="1"/>
  <c r="D3344" i="1" s="1"/>
  <c r="D3345" i="1" s="1"/>
  <c r="D3346" i="1" s="1"/>
  <c r="D3347" i="1" s="1"/>
  <c r="D3348" i="1" s="1"/>
  <c r="D3349" i="1" s="1"/>
  <c r="D3350" i="1" s="1"/>
  <c r="D3351" i="1" s="1"/>
  <c r="D3352" i="1" s="1"/>
  <c r="D3353" i="1" s="1"/>
  <c r="D3354" i="1" s="1"/>
  <c r="D3355" i="1" s="1"/>
  <c r="D3356" i="1" s="1"/>
  <c r="D3357" i="1" s="1"/>
  <c r="D3358" i="1" s="1"/>
  <c r="D3359" i="1" s="1"/>
  <c r="D3360" i="1" s="1"/>
  <c r="D3361" i="1" s="1"/>
  <c r="D3362" i="1" s="1"/>
  <c r="D3363" i="1" s="1"/>
  <c r="D3364" i="1" s="1"/>
  <c r="D3365" i="1" s="1"/>
  <c r="D3366" i="1" s="1"/>
  <c r="D3367" i="1" s="1"/>
  <c r="D3368" i="1" s="1"/>
  <c r="D3369" i="1" s="1"/>
  <c r="D3370" i="1" s="1"/>
  <c r="D3371" i="1" s="1"/>
  <c r="D3372" i="1" s="1"/>
  <c r="D3373" i="1" s="1"/>
  <c r="D3374" i="1" s="1"/>
  <c r="D3375" i="1" s="1"/>
  <c r="D3376" i="1" s="1"/>
  <c r="D3377" i="1" s="1"/>
  <c r="D3378" i="1" s="1"/>
  <c r="D3379" i="1" s="1"/>
  <c r="D3380" i="1" s="1"/>
  <c r="D3381" i="1" s="1"/>
  <c r="D3382" i="1" s="1"/>
  <c r="D3383" i="1" s="1"/>
  <c r="D3384" i="1" s="1"/>
  <c r="D3385" i="1" s="1"/>
  <c r="D3386" i="1" s="1"/>
  <c r="D3387" i="1" s="1"/>
  <c r="D3388" i="1" s="1"/>
  <c r="D3389" i="1" s="1"/>
  <c r="D3390" i="1" s="1"/>
  <c r="D3391" i="1" s="1"/>
  <c r="D3392" i="1" s="1"/>
  <c r="D3393" i="1" s="1"/>
  <c r="D3394" i="1" s="1"/>
  <c r="D3395" i="1" s="1"/>
  <c r="D3396" i="1" s="1"/>
  <c r="D3397" i="1" s="1"/>
  <c r="D3398" i="1" s="1"/>
  <c r="D3399" i="1" s="1"/>
  <c r="D3400" i="1" s="1"/>
  <c r="D3401" i="1" s="1"/>
  <c r="D3402" i="1" s="1"/>
  <c r="D3403" i="1" s="1"/>
  <c r="D3404" i="1" s="1"/>
  <c r="D3405" i="1" s="1"/>
  <c r="D3406" i="1" s="1"/>
  <c r="D3407" i="1" s="1"/>
  <c r="D3408" i="1" s="1"/>
  <c r="D3409" i="1" s="1"/>
  <c r="D3410" i="1" s="1"/>
  <c r="D3411" i="1" s="1"/>
  <c r="D3412" i="1" s="1"/>
  <c r="D3413" i="1" s="1"/>
  <c r="D3414" i="1" s="1"/>
  <c r="D3415" i="1" s="1"/>
  <c r="D3416" i="1" s="1"/>
  <c r="D3417" i="1" s="1"/>
  <c r="D3418" i="1" s="1"/>
  <c r="D3419" i="1" s="1"/>
  <c r="D3420" i="1" s="1"/>
  <c r="D3421" i="1" s="1"/>
  <c r="D3422" i="1" s="1"/>
  <c r="D3423" i="1" s="1"/>
  <c r="D3424" i="1" s="1"/>
  <c r="D3425" i="1" s="1"/>
  <c r="D3426" i="1" s="1"/>
  <c r="D3427" i="1" s="1"/>
  <c r="D3428" i="1" s="1"/>
  <c r="D3429" i="1" s="1"/>
  <c r="D3430" i="1" s="1"/>
  <c r="D3431" i="1" s="1"/>
  <c r="D3432" i="1" s="1"/>
  <c r="D3433" i="1" s="1"/>
  <c r="D3434" i="1" s="1"/>
  <c r="D3435" i="1" s="1"/>
  <c r="D3436" i="1" s="1"/>
  <c r="D3437" i="1" s="1"/>
  <c r="D3438" i="1" s="1"/>
  <c r="D3439" i="1" s="1"/>
  <c r="D3440" i="1" s="1"/>
  <c r="D3441" i="1" s="1"/>
  <c r="D3442" i="1" s="1"/>
  <c r="D3443" i="1" s="1"/>
  <c r="D3444" i="1" s="1"/>
  <c r="D3445" i="1" s="1"/>
  <c r="D3446" i="1" s="1"/>
  <c r="D3447" i="1" s="1"/>
  <c r="D3448" i="1" s="1"/>
  <c r="D3449" i="1" s="1"/>
  <c r="D3450" i="1" s="1"/>
  <c r="D3451" i="1" s="1"/>
  <c r="D3452" i="1" s="1"/>
  <c r="D3453" i="1" s="1"/>
  <c r="D3454" i="1" s="1"/>
  <c r="D3455" i="1" s="1"/>
  <c r="D3456" i="1" s="1"/>
  <c r="D3457" i="1" s="1"/>
  <c r="D3458" i="1" s="1"/>
  <c r="D3459" i="1" s="1"/>
  <c r="D3460" i="1" s="1"/>
  <c r="D3461" i="1" s="1"/>
  <c r="D3462" i="1" s="1"/>
  <c r="D3463" i="1" s="1"/>
  <c r="D3464" i="1" s="1"/>
  <c r="D3465" i="1" s="1"/>
  <c r="D3466" i="1" s="1"/>
  <c r="D3467" i="1" s="1"/>
  <c r="D3468" i="1" s="1"/>
  <c r="D3469" i="1" s="1"/>
  <c r="D3470" i="1" s="1"/>
  <c r="D3471" i="1" s="1"/>
  <c r="D3472" i="1" s="1"/>
  <c r="D3473" i="1" s="1"/>
  <c r="D3474" i="1" s="1"/>
  <c r="D3475" i="1" s="1"/>
  <c r="D3476" i="1" s="1"/>
  <c r="D3477" i="1" s="1"/>
  <c r="D3478" i="1" s="1"/>
  <c r="D3479" i="1" s="1"/>
  <c r="D3480" i="1" s="1"/>
  <c r="D3481" i="1" s="1"/>
  <c r="D3482" i="1" s="1"/>
  <c r="D3483" i="1" s="1"/>
  <c r="D3484" i="1" s="1"/>
  <c r="D3485" i="1" s="1"/>
  <c r="D3486" i="1" s="1"/>
  <c r="D3487" i="1" s="1"/>
  <c r="D3488" i="1" s="1"/>
  <c r="D3489" i="1" s="1"/>
  <c r="D3490" i="1" s="1"/>
  <c r="D3491" i="1" s="1"/>
  <c r="D3492" i="1" s="1"/>
  <c r="D3493" i="1" s="1"/>
  <c r="D3494" i="1" s="1"/>
  <c r="D3495" i="1" s="1"/>
  <c r="D3496" i="1" s="1"/>
  <c r="D3497" i="1" s="1"/>
  <c r="D3498" i="1" s="1"/>
  <c r="D3499" i="1" s="1"/>
  <c r="D3500" i="1" s="1"/>
  <c r="D3501" i="1" s="1"/>
  <c r="D3502" i="1" s="1"/>
  <c r="D3503" i="1" s="1"/>
  <c r="D3504" i="1" s="1"/>
  <c r="D3505" i="1" s="1"/>
  <c r="D3506" i="1" s="1"/>
  <c r="D3507" i="1" s="1"/>
  <c r="D3508" i="1" s="1"/>
  <c r="D3509" i="1" s="1"/>
  <c r="D3510" i="1" s="1"/>
  <c r="D3511" i="1" s="1"/>
  <c r="D3512" i="1" s="1"/>
  <c r="D3513" i="1" s="1"/>
  <c r="D3514" i="1" s="1"/>
  <c r="D3515" i="1" s="1"/>
  <c r="D3516" i="1" s="1"/>
  <c r="D3517" i="1" s="1"/>
  <c r="D3518" i="1" s="1"/>
  <c r="D3519" i="1" s="1"/>
  <c r="D3520" i="1" s="1"/>
  <c r="D3521" i="1" s="1"/>
  <c r="D3522" i="1" s="1"/>
  <c r="D3523" i="1" s="1"/>
  <c r="D3524" i="1" s="1"/>
  <c r="D3525" i="1" s="1"/>
  <c r="D3526" i="1" s="1"/>
  <c r="D3527" i="1" s="1"/>
  <c r="D3528" i="1" s="1"/>
  <c r="D3529" i="1" s="1"/>
  <c r="D3530" i="1" s="1"/>
  <c r="D3531" i="1" s="1"/>
  <c r="D3532" i="1" s="1"/>
  <c r="D3533" i="1" s="1"/>
  <c r="D3534" i="1" s="1"/>
  <c r="D3535" i="1" s="1"/>
  <c r="D3536" i="1" s="1"/>
  <c r="D3537" i="1" s="1"/>
  <c r="D3538" i="1" s="1"/>
  <c r="D3539" i="1" s="1"/>
  <c r="D3540" i="1" s="1"/>
  <c r="D3541" i="1" s="1"/>
  <c r="D3542" i="1" s="1"/>
  <c r="D3543" i="1" s="1"/>
  <c r="D3544" i="1" s="1"/>
  <c r="D3545" i="1" s="1"/>
  <c r="D3546" i="1" s="1"/>
  <c r="D3547" i="1" s="1"/>
  <c r="D3548" i="1" s="1"/>
  <c r="D3549" i="1" s="1"/>
  <c r="D3550" i="1" s="1"/>
  <c r="D3551" i="1" s="1"/>
  <c r="D3552" i="1" s="1"/>
  <c r="D3553" i="1" s="1"/>
  <c r="D3554" i="1" s="1"/>
  <c r="D3555" i="1" s="1"/>
  <c r="D3556" i="1" s="1"/>
  <c r="D3557" i="1" s="1"/>
  <c r="D3558" i="1" s="1"/>
  <c r="D3559" i="1" s="1"/>
  <c r="D3560" i="1" s="1"/>
  <c r="D3561" i="1" s="1"/>
  <c r="D3562" i="1" s="1"/>
  <c r="D3563" i="1" s="1"/>
  <c r="D3564" i="1" s="1"/>
  <c r="D3565" i="1" s="1"/>
  <c r="D3566" i="1" s="1"/>
  <c r="D3567" i="1" s="1"/>
  <c r="D3568" i="1" s="1"/>
  <c r="D3569" i="1" s="1"/>
  <c r="D3570" i="1" s="1"/>
  <c r="D3571" i="1" s="1"/>
  <c r="D3572" i="1" s="1"/>
  <c r="D3573" i="1" s="1"/>
  <c r="D3574" i="1" s="1"/>
  <c r="D3575" i="1" s="1"/>
  <c r="D3576" i="1" s="1"/>
  <c r="D3577" i="1" s="1"/>
  <c r="D3578" i="1" s="1"/>
  <c r="D3579" i="1" s="1"/>
  <c r="D3580" i="1" s="1"/>
  <c r="D3581" i="1" s="1"/>
  <c r="D3582" i="1" s="1"/>
  <c r="D3583" i="1" s="1"/>
  <c r="D3584" i="1" s="1"/>
  <c r="D3585" i="1" s="1"/>
  <c r="D3586" i="1" s="1"/>
  <c r="D3587" i="1" s="1"/>
  <c r="D3588" i="1" s="1"/>
  <c r="D3589" i="1" s="1"/>
  <c r="D3590" i="1" s="1"/>
  <c r="D3591" i="1" s="1"/>
  <c r="D3592" i="1" s="1"/>
  <c r="D3593" i="1" s="1"/>
  <c r="D3594" i="1" s="1"/>
  <c r="D3595" i="1" s="1"/>
  <c r="D3596" i="1" s="1"/>
  <c r="D3597" i="1" s="1"/>
  <c r="D3598" i="1" s="1"/>
  <c r="D3599" i="1" s="1"/>
  <c r="D3600" i="1" s="1"/>
  <c r="D3601" i="1" s="1"/>
  <c r="D3602" i="1" s="1"/>
  <c r="D3603" i="1" s="1"/>
  <c r="D3604" i="1" s="1"/>
  <c r="D3605" i="1" s="1"/>
  <c r="D3606" i="1" s="1"/>
  <c r="D3607" i="1" s="1"/>
  <c r="D3608" i="1" s="1"/>
  <c r="D3609" i="1" s="1"/>
  <c r="D3610" i="1" s="1"/>
  <c r="D3611" i="1" s="1"/>
  <c r="D3612" i="1" s="1"/>
  <c r="D3613" i="1" s="1"/>
  <c r="D3614" i="1" s="1"/>
  <c r="D3615" i="1" s="1"/>
  <c r="D3616" i="1" s="1"/>
  <c r="D3617" i="1" s="1"/>
  <c r="D3618" i="1" s="1"/>
  <c r="D3619" i="1" s="1"/>
  <c r="D3620" i="1" s="1"/>
  <c r="D3621" i="1" s="1"/>
  <c r="D3622" i="1" s="1"/>
  <c r="D3623" i="1" s="1"/>
  <c r="D3624" i="1" s="1"/>
  <c r="D3625" i="1" s="1"/>
  <c r="D3626" i="1" s="1"/>
  <c r="D3627" i="1" s="1"/>
  <c r="D3628" i="1" s="1"/>
  <c r="D3629" i="1" s="1"/>
  <c r="D3630" i="1" s="1"/>
  <c r="D3631" i="1" s="1"/>
  <c r="D3632" i="1" s="1"/>
  <c r="D3633" i="1" s="1"/>
  <c r="D3634" i="1" s="1"/>
  <c r="D3635" i="1" s="1"/>
  <c r="D3636" i="1" s="1"/>
  <c r="D3637" i="1" s="1"/>
  <c r="D3638" i="1" s="1"/>
  <c r="D3639" i="1" s="1"/>
  <c r="D3640" i="1" s="1"/>
  <c r="D3641" i="1" s="1"/>
  <c r="D3642" i="1" s="1"/>
  <c r="D3643" i="1" s="1"/>
  <c r="D3644" i="1" s="1"/>
  <c r="D3645" i="1" s="1"/>
  <c r="D3646" i="1" s="1"/>
  <c r="D3647" i="1" s="1"/>
  <c r="D3648" i="1" s="1"/>
  <c r="D3649" i="1" s="1"/>
  <c r="D3650" i="1" s="1"/>
  <c r="D3651" i="1" s="1"/>
  <c r="D3652" i="1" s="1"/>
  <c r="D3653" i="1" s="1"/>
  <c r="D3654" i="1" s="1"/>
  <c r="D3655" i="1" s="1"/>
  <c r="D3656" i="1" s="1"/>
  <c r="D3657" i="1" s="1"/>
  <c r="D3658" i="1" s="1"/>
  <c r="D3659" i="1" s="1"/>
  <c r="D3660" i="1" s="1"/>
  <c r="D3661" i="1" s="1"/>
  <c r="D3662" i="1" s="1"/>
  <c r="D3663" i="1" s="1"/>
  <c r="D3664" i="1" s="1"/>
  <c r="D3665" i="1" s="1"/>
  <c r="D3666" i="1" s="1"/>
  <c r="D3667" i="1" s="1"/>
  <c r="D3668" i="1" s="1"/>
  <c r="D3669" i="1" s="1"/>
  <c r="D3670" i="1" s="1"/>
  <c r="D3671" i="1" s="1"/>
  <c r="D3672" i="1" s="1"/>
  <c r="D3673" i="1" s="1"/>
  <c r="D3674" i="1" s="1"/>
  <c r="D3675" i="1" s="1"/>
  <c r="D3676" i="1" s="1"/>
  <c r="D3677" i="1" s="1"/>
  <c r="D3678" i="1" s="1"/>
  <c r="D3679" i="1" s="1"/>
  <c r="D3680" i="1" s="1"/>
  <c r="D3681" i="1" s="1"/>
  <c r="D3682" i="1" s="1"/>
  <c r="D3683" i="1" s="1"/>
  <c r="D3684" i="1" s="1"/>
  <c r="D3685" i="1" s="1"/>
  <c r="D3686" i="1" s="1"/>
  <c r="D3687" i="1" s="1"/>
  <c r="D3688" i="1" s="1"/>
  <c r="D3689" i="1" s="1"/>
  <c r="D3690" i="1" s="1"/>
  <c r="D3691" i="1" s="1"/>
  <c r="D3692" i="1" s="1"/>
  <c r="D3693" i="1" s="1"/>
  <c r="D3694" i="1" s="1"/>
  <c r="D3695" i="1" s="1"/>
  <c r="D3696" i="1" s="1"/>
  <c r="D3697" i="1" s="1"/>
  <c r="D3698" i="1" s="1"/>
  <c r="D3699" i="1" s="1"/>
  <c r="D3700" i="1" s="1"/>
  <c r="D3701" i="1" s="1"/>
  <c r="D3702" i="1" s="1"/>
  <c r="D3703" i="1" s="1"/>
  <c r="D3704" i="1" s="1"/>
  <c r="D3705" i="1" s="1"/>
  <c r="D3706" i="1" s="1"/>
  <c r="D3707" i="1" s="1"/>
  <c r="D3708" i="1" s="1"/>
  <c r="D3709" i="1" s="1"/>
  <c r="D3710" i="1" s="1"/>
  <c r="D3711" i="1" s="1"/>
  <c r="D3712" i="1" s="1"/>
  <c r="D3713" i="1" s="1"/>
  <c r="D3714" i="1" s="1"/>
  <c r="D3715" i="1" s="1"/>
  <c r="D3716" i="1" s="1"/>
  <c r="D3717" i="1" s="1"/>
  <c r="D3718" i="1" s="1"/>
  <c r="D3719" i="1" s="1"/>
  <c r="D3720" i="1" s="1"/>
  <c r="D3721" i="1" s="1"/>
  <c r="D3722" i="1" s="1"/>
  <c r="D3723" i="1" s="1"/>
  <c r="D3724" i="1" s="1"/>
  <c r="D3725" i="1" s="1"/>
  <c r="D3726" i="1" s="1"/>
  <c r="D3727" i="1" s="1"/>
  <c r="D3728" i="1" s="1"/>
  <c r="D3729" i="1" s="1"/>
  <c r="D3730" i="1" s="1"/>
  <c r="D3731" i="1" s="1"/>
  <c r="D3732" i="1" s="1"/>
  <c r="D3733" i="1" s="1"/>
  <c r="D3734" i="1" s="1"/>
  <c r="D3735" i="1" s="1"/>
  <c r="D3736" i="1" s="1"/>
  <c r="D3737" i="1" s="1"/>
  <c r="D3738" i="1" s="1"/>
  <c r="D3739" i="1" s="1"/>
  <c r="D3740" i="1" s="1"/>
  <c r="D3741" i="1" s="1"/>
  <c r="D3742" i="1" s="1"/>
  <c r="D3743" i="1" s="1"/>
  <c r="D3744" i="1" s="1"/>
  <c r="D3745" i="1" s="1"/>
  <c r="D3746" i="1" s="1"/>
  <c r="F12" i="1" l="1"/>
  <c r="G12" i="1" l="1"/>
  <c r="F13" i="1"/>
  <c r="F14" i="1" l="1"/>
  <c r="G13" i="1"/>
  <c r="F15" i="1" l="1"/>
  <c r="G14" i="1"/>
  <c r="F16" i="1" l="1"/>
  <c r="G15" i="1"/>
  <c r="G16" i="1" l="1"/>
  <c r="F17" i="1"/>
  <c r="F18" i="1" l="1"/>
  <c r="G17" i="1"/>
  <c r="F19" i="1" l="1"/>
  <c r="F20" i="1" l="1"/>
  <c r="G19" i="1"/>
  <c r="G20" i="1" l="1"/>
  <c r="F21" i="1"/>
  <c r="F22" i="1" l="1"/>
  <c r="G21" i="1"/>
  <c r="F23" i="1" l="1"/>
  <c r="G22" i="1"/>
  <c r="F24" i="1" l="1"/>
  <c r="G23" i="1"/>
  <c r="G24" i="1" l="1"/>
  <c r="F25" i="1"/>
  <c r="F26" i="1" l="1"/>
  <c r="G25" i="1"/>
  <c r="F27" i="1" l="1"/>
  <c r="G26" i="1"/>
  <c r="F28" i="1" l="1"/>
  <c r="G27" i="1"/>
  <c r="G28" i="1" l="1"/>
  <c r="F29" i="1"/>
  <c r="F30" i="1" l="1"/>
  <c r="G29" i="1"/>
  <c r="F31" i="1" l="1"/>
  <c r="G30" i="1"/>
  <c r="F32" i="1" l="1"/>
  <c r="G31" i="1"/>
  <c r="G32" i="1" l="1"/>
  <c r="F33" i="1"/>
  <c r="F34" i="1" l="1"/>
  <c r="G33" i="1"/>
  <c r="F35" i="1" l="1"/>
  <c r="G34" i="1"/>
  <c r="F36" i="1" l="1"/>
  <c r="G35" i="1"/>
  <c r="G36" i="1" l="1"/>
  <c r="F37" i="1"/>
  <c r="F38" i="1" l="1"/>
  <c r="G37" i="1"/>
  <c r="F39" i="1" l="1"/>
  <c r="G38" i="1"/>
  <c r="F40" i="1" l="1"/>
  <c r="G39" i="1"/>
  <c r="G40" i="1" l="1"/>
  <c r="F41" i="1"/>
  <c r="F42" i="1" l="1"/>
  <c r="G41" i="1"/>
  <c r="F43" i="1" l="1"/>
  <c r="G42" i="1"/>
  <c r="F44" i="1" l="1"/>
  <c r="G43" i="1"/>
  <c r="G44" i="1" l="1"/>
  <c r="F45" i="1"/>
  <c r="F46" i="1" l="1"/>
  <c r="G45" i="1"/>
  <c r="F47" i="1" l="1"/>
  <c r="G46" i="1"/>
  <c r="F48" i="1" l="1"/>
  <c r="G47" i="1"/>
  <c r="G48" i="1" l="1"/>
  <c r="F49" i="1"/>
  <c r="F50" i="1" l="1"/>
  <c r="G49" i="1"/>
  <c r="F51" i="1" l="1"/>
  <c r="G50" i="1"/>
  <c r="F52" i="1" l="1"/>
  <c r="G51" i="1"/>
  <c r="G52" i="1" l="1"/>
  <c r="F53" i="1"/>
  <c r="F54" i="1" l="1"/>
  <c r="G53" i="1"/>
  <c r="F55" i="1" l="1"/>
  <c r="G54" i="1"/>
  <c r="F56" i="1" l="1"/>
  <c r="G55" i="1"/>
  <c r="G56" i="1" l="1"/>
  <c r="F57" i="1"/>
  <c r="F58" i="1" l="1"/>
  <c r="G57" i="1"/>
  <c r="F59" i="1" l="1"/>
  <c r="G58" i="1"/>
  <c r="F60" i="1" l="1"/>
  <c r="G59" i="1"/>
  <c r="G60" i="1" l="1"/>
  <c r="F61" i="1"/>
  <c r="F62" i="1" l="1"/>
  <c r="G61" i="1"/>
  <c r="F63" i="1" l="1"/>
  <c r="G62" i="1"/>
  <c r="F64" i="1" l="1"/>
  <c r="G63" i="1"/>
  <c r="G64" i="1" l="1"/>
  <c r="F65" i="1"/>
  <c r="F66" i="1" l="1"/>
  <c r="G65" i="1"/>
  <c r="F67" i="1" l="1"/>
  <c r="G66" i="1"/>
  <c r="F68" i="1" l="1"/>
  <c r="G67" i="1"/>
  <c r="G68" i="1" l="1"/>
  <c r="F69" i="1"/>
  <c r="F70" i="1" l="1"/>
  <c r="G69" i="1"/>
  <c r="F71" i="1" l="1"/>
  <c r="G70" i="1"/>
  <c r="F72" i="1" l="1"/>
  <c r="G71" i="1"/>
  <c r="G72" i="1" l="1"/>
  <c r="F73" i="1"/>
  <c r="F74" i="1" l="1"/>
  <c r="G73" i="1"/>
  <c r="F75" i="1" l="1"/>
  <c r="G74" i="1"/>
  <c r="F76" i="1" l="1"/>
  <c r="G75" i="1"/>
  <c r="F77" i="1" l="1"/>
  <c r="G76" i="1"/>
  <c r="F78" i="1" l="1"/>
  <c r="G77" i="1"/>
  <c r="F79" i="1" l="1"/>
  <c r="G78" i="1"/>
  <c r="F80" i="1" l="1"/>
  <c r="G79" i="1"/>
  <c r="G80" i="1" l="1"/>
  <c r="F81" i="1"/>
  <c r="F82" i="1" l="1"/>
  <c r="G81" i="1"/>
  <c r="F83" i="1" l="1"/>
  <c r="G82" i="1"/>
  <c r="F84" i="1" l="1"/>
  <c r="G83" i="1"/>
  <c r="G84" i="1" l="1"/>
  <c r="F85" i="1"/>
  <c r="F86" i="1" l="1"/>
  <c r="G85" i="1"/>
  <c r="F87" i="1" l="1"/>
  <c r="G86" i="1"/>
  <c r="F88" i="1" l="1"/>
  <c r="G87" i="1"/>
  <c r="G88" i="1" l="1"/>
  <c r="F89" i="1"/>
  <c r="F90" i="1" l="1"/>
  <c r="G89" i="1"/>
  <c r="F91" i="1" l="1"/>
  <c r="G90" i="1"/>
  <c r="F92" i="1" l="1"/>
  <c r="G91" i="1"/>
  <c r="G92" i="1" l="1"/>
  <c r="F93" i="1"/>
  <c r="F94" i="1" l="1"/>
  <c r="G93" i="1"/>
  <c r="F95" i="1" l="1"/>
  <c r="G94" i="1"/>
  <c r="F96" i="1" l="1"/>
  <c r="G95" i="1"/>
  <c r="G96" i="1" l="1"/>
  <c r="F97" i="1"/>
  <c r="F98" i="1" l="1"/>
  <c r="G97" i="1"/>
  <c r="F99" i="1" l="1"/>
  <c r="G98" i="1"/>
  <c r="F100" i="1" l="1"/>
  <c r="G99" i="1"/>
  <c r="G100" i="1" l="1"/>
  <c r="F101" i="1"/>
  <c r="F102" i="1" l="1"/>
  <c r="G101" i="1"/>
  <c r="F103" i="1" l="1"/>
  <c r="G102" i="1"/>
  <c r="F104" i="1" l="1"/>
  <c r="G103" i="1"/>
  <c r="F105" i="1" l="1"/>
  <c r="G104" i="1"/>
  <c r="F106" i="1" l="1"/>
  <c r="G105" i="1"/>
  <c r="F107" i="1" l="1"/>
  <c r="G106" i="1"/>
  <c r="F108" i="1" l="1"/>
  <c r="G107" i="1"/>
  <c r="F109" i="1" l="1"/>
  <c r="G108" i="1"/>
  <c r="F110" i="1" l="1"/>
  <c r="G109" i="1"/>
  <c r="F111" i="1" l="1"/>
  <c r="G110" i="1"/>
  <c r="F112" i="1" l="1"/>
  <c r="G111" i="1"/>
  <c r="G112" i="1" l="1"/>
  <c r="F113" i="1"/>
  <c r="F114" i="1" l="1"/>
  <c r="G113" i="1"/>
  <c r="F115" i="1" l="1"/>
  <c r="G114" i="1"/>
  <c r="F116" i="1" l="1"/>
  <c r="G115" i="1"/>
  <c r="G116" i="1" l="1"/>
  <c r="F117" i="1"/>
  <c r="F118" i="1" l="1"/>
  <c r="G117" i="1"/>
  <c r="F119" i="1" l="1"/>
  <c r="G118" i="1"/>
  <c r="F120" i="1" l="1"/>
  <c r="G119" i="1"/>
  <c r="F121" i="1" l="1"/>
  <c r="G120" i="1"/>
  <c r="F122" i="1" l="1"/>
  <c r="G121" i="1"/>
  <c r="F123" i="1" l="1"/>
  <c r="G122" i="1"/>
  <c r="F124" i="1" l="1"/>
  <c r="G123" i="1"/>
  <c r="F125" i="1" l="1"/>
  <c r="G124" i="1"/>
  <c r="F126" i="1" l="1"/>
  <c r="G125" i="1"/>
  <c r="F127" i="1" l="1"/>
  <c r="G126" i="1"/>
  <c r="F128" i="1" l="1"/>
  <c r="G127" i="1"/>
  <c r="G128" i="1" l="1"/>
  <c r="F129" i="1"/>
  <c r="F130" i="1" l="1"/>
  <c r="G129" i="1"/>
  <c r="F131" i="1" l="1"/>
  <c r="G130" i="1"/>
  <c r="F132" i="1" l="1"/>
  <c r="G131" i="1"/>
  <c r="G132" i="1" l="1"/>
  <c r="F133" i="1"/>
  <c r="F134" i="1" l="1"/>
  <c r="G133" i="1"/>
  <c r="F135" i="1" l="1"/>
  <c r="G134" i="1"/>
  <c r="F136" i="1" l="1"/>
  <c r="G135" i="1"/>
  <c r="F137" i="1" l="1"/>
  <c r="G136" i="1"/>
  <c r="F138" i="1" l="1"/>
  <c r="G137" i="1"/>
  <c r="F139" i="1" l="1"/>
  <c r="G138" i="1"/>
  <c r="F140" i="1" l="1"/>
  <c r="G139" i="1"/>
  <c r="F141" i="1" l="1"/>
  <c r="G140" i="1"/>
  <c r="F142" i="1" l="1"/>
  <c r="G141" i="1"/>
  <c r="F143" i="1" l="1"/>
  <c r="G142" i="1"/>
  <c r="F144" i="1" l="1"/>
  <c r="G143" i="1"/>
  <c r="G144" i="1" l="1"/>
  <c r="F145" i="1"/>
  <c r="F146" i="1" l="1"/>
  <c r="G145" i="1"/>
  <c r="F147" i="1" l="1"/>
  <c r="G146" i="1"/>
  <c r="F148" i="1" l="1"/>
  <c r="G147" i="1"/>
  <c r="F149" i="1" l="1"/>
  <c r="G148" i="1"/>
  <c r="F150" i="1" l="1"/>
  <c r="G149" i="1"/>
  <c r="F151" i="1" l="1"/>
  <c r="G150" i="1"/>
  <c r="F152" i="1" l="1"/>
  <c r="G151" i="1"/>
  <c r="G152" i="1" l="1"/>
  <c r="F153" i="1"/>
  <c r="F154" i="1" l="1"/>
  <c r="G153" i="1"/>
  <c r="F155" i="1" l="1"/>
  <c r="G154" i="1"/>
  <c r="F156" i="1" l="1"/>
  <c r="G155" i="1"/>
  <c r="F157" i="1" l="1"/>
  <c r="G156" i="1"/>
  <c r="F158" i="1" l="1"/>
  <c r="G157" i="1"/>
  <c r="F159" i="1" l="1"/>
  <c r="G158" i="1"/>
  <c r="F160" i="1" l="1"/>
  <c r="G159" i="1"/>
  <c r="G160" i="1" l="1"/>
  <c r="F161" i="1"/>
  <c r="F162" i="1" l="1"/>
  <c r="G161" i="1"/>
  <c r="F163" i="1" l="1"/>
  <c r="G162" i="1"/>
  <c r="F164" i="1" l="1"/>
  <c r="G163" i="1"/>
  <c r="G164" i="1" l="1"/>
  <c r="F165" i="1"/>
  <c r="F166" i="1" l="1"/>
  <c r="G165" i="1"/>
  <c r="F167" i="1" l="1"/>
  <c r="G166" i="1"/>
  <c r="G167" i="1" l="1"/>
  <c r="F168" i="1"/>
  <c r="F169" i="1" l="1"/>
  <c r="G168" i="1"/>
  <c r="G169" i="1" l="1"/>
  <c r="F170" i="1"/>
  <c r="F171" i="1" l="1"/>
  <c r="G170" i="1"/>
  <c r="G171" i="1" l="1"/>
  <c r="F172" i="1"/>
  <c r="F173" i="1" l="1"/>
  <c r="G172" i="1"/>
  <c r="G173" i="1" l="1"/>
  <c r="F174" i="1"/>
  <c r="F175" i="1" l="1"/>
  <c r="G174" i="1"/>
  <c r="G175" i="1" l="1"/>
  <c r="F176" i="1"/>
  <c r="F177" i="1" l="1"/>
  <c r="G176" i="1"/>
  <c r="G177" i="1" l="1"/>
  <c r="F178" i="1"/>
  <c r="F179" i="1" l="1"/>
  <c r="G178" i="1"/>
  <c r="G179" i="1" l="1"/>
  <c r="F180" i="1"/>
  <c r="F181" i="1" l="1"/>
  <c r="G180" i="1"/>
  <c r="G181" i="1" l="1"/>
  <c r="F182" i="1"/>
  <c r="F183" i="1" l="1"/>
  <c r="G182" i="1"/>
  <c r="G183" i="1" l="1"/>
  <c r="F184" i="1"/>
  <c r="F185" i="1" l="1"/>
  <c r="G184" i="1"/>
  <c r="G185" i="1" l="1"/>
  <c r="F186" i="1"/>
  <c r="F187" i="1" l="1"/>
  <c r="G186" i="1"/>
  <c r="G187" i="1" l="1"/>
  <c r="F188" i="1"/>
  <c r="F189" i="1" l="1"/>
  <c r="G188" i="1"/>
  <c r="G189" i="1" l="1"/>
  <c r="F190" i="1"/>
  <c r="F191" i="1" l="1"/>
  <c r="G190" i="1"/>
  <c r="G191" i="1" l="1"/>
  <c r="F192" i="1"/>
  <c r="F193" i="1" l="1"/>
  <c r="G192" i="1"/>
  <c r="G193" i="1" l="1"/>
  <c r="F194" i="1"/>
  <c r="F195" i="1" l="1"/>
  <c r="G194" i="1"/>
  <c r="G195" i="1" l="1"/>
  <c r="F196" i="1"/>
  <c r="F197" i="1" l="1"/>
  <c r="G196" i="1"/>
  <c r="G197" i="1" l="1"/>
  <c r="F198" i="1"/>
  <c r="F199" i="1" l="1"/>
  <c r="G198" i="1"/>
  <c r="G199" i="1" l="1"/>
  <c r="F200" i="1"/>
  <c r="F201" i="1" l="1"/>
  <c r="G200" i="1"/>
  <c r="G201" i="1" l="1"/>
  <c r="F202" i="1"/>
  <c r="F203" i="1" l="1"/>
  <c r="G202" i="1"/>
  <c r="G203" i="1" l="1"/>
  <c r="F204" i="1"/>
  <c r="F205" i="1" l="1"/>
  <c r="G204" i="1"/>
  <c r="G205" i="1" l="1"/>
  <c r="F206" i="1"/>
  <c r="F207" i="1" l="1"/>
  <c r="G206" i="1"/>
  <c r="G207" i="1" l="1"/>
  <c r="F208" i="1"/>
  <c r="F209" i="1" l="1"/>
  <c r="G208" i="1"/>
  <c r="G209" i="1" l="1"/>
  <c r="F210" i="1"/>
  <c r="F211" i="1" l="1"/>
  <c r="G210" i="1"/>
  <c r="G211" i="1" l="1"/>
  <c r="F212" i="1"/>
  <c r="F213" i="1" l="1"/>
  <c r="G212" i="1"/>
  <c r="G213" i="1" l="1"/>
  <c r="F214" i="1"/>
  <c r="F215" i="1" l="1"/>
  <c r="G214" i="1"/>
  <c r="G215" i="1" l="1"/>
  <c r="F216" i="1"/>
  <c r="F217" i="1" l="1"/>
  <c r="G216" i="1"/>
  <c r="G217" i="1" l="1"/>
  <c r="F218" i="1"/>
  <c r="F219" i="1" l="1"/>
  <c r="G218" i="1"/>
  <c r="G219" i="1" l="1"/>
  <c r="F220" i="1"/>
  <c r="F221" i="1" l="1"/>
  <c r="G220" i="1"/>
  <c r="G221" i="1" l="1"/>
  <c r="F222" i="1"/>
  <c r="F223" i="1" l="1"/>
  <c r="G222" i="1"/>
  <c r="G223" i="1" l="1"/>
  <c r="F224" i="1"/>
  <c r="F225" i="1" l="1"/>
  <c r="G224" i="1"/>
  <c r="G225" i="1" l="1"/>
  <c r="F226" i="1"/>
  <c r="F227" i="1" l="1"/>
  <c r="G226" i="1"/>
  <c r="G227" i="1" l="1"/>
  <c r="F228" i="1"/>
  <c r="F229" i="1" l="1"/>
  <c r="G228" i="1"/>
  <c r="G229" i="1" l="1"/>
  <c r="F230" i="1"/>
  <c r="F231" i="1" l="1"/>
  <c r="G230" i="1"/>
  <c r="G231" i="1" l="1"/>
  <c r="F232" i="1"/>
  <c r="F233" i="1" l="1"/>
  <c r="G232" i="1"/>
  <c r="G233" i="1" l="1"/>
  <c r="F234" i="1"/>
  <c r="F235" i="1" l="1"/>
  <c r="G234" i="1"/>
  <c r="G235" i="1" l="1"/>
  <c r="F236" i="1"/>
  <c r="F237" i="1" l="1"/>
  <c r="G236" i="1"/>
  <c r="G237" i="1" l="1"/>
  <c r="F238" i="1"/>
  <c r="F239" i="1" l="1"/>
  <c r="G238" i="1"/>
  <c r="G239" i="1" l="1"/>
  <c r="F240" i="1"/>
  <c r="F241" i="1" l="1"/>
  <c r="G240" i="1"/>
  <c r="G241" i="1" l="1"/>
  <c r="F242" i="1"/>
  <c r="F243" i="1" l="1"/>
  <c r="G242" i="1"/>
  <c r="G243" i="1" l="1"/>
  <c r="F244" i="1"/>
  <c r="F245" i="1" l="1"/>
  <c r="G244" i="1"/>
  <c r="G245" i="1" l="1"/>
  <c r="F246" i="1"/>
  <c r="F247" i="1" l="1"/>
  <c r="G246" i="1"/>
  <c r="G247" i="1" l="1"/>
  <c r="F248" i="1"/>
  <c r="F249" i="1" l="1"/>
  <c r="G248" i="1"/>
  <c r="G249" i="1" l="1"/>
  <c r="F250" i="1"/>
  <c r="F251" i="1" l="1"/>
  <c r="G250" i="1"/>
  <c r="G251" i="1" l="1"/>
  <c r="F252" i="1"/>
  <c r="F253" i="1" l="1"/>
  <c r="G252" i="1"/>
  <c r="G253" i="1" l="1"/>
  <c r="F254" i="1"/>
  <c r="F255" i="1" l="1"/>
  <c r="G254" i="1"/>
  <c r="G255" i="1" l="1"/>
  <c r="F256" i="1"/>
  <c r="F257" i="1" l="1"/>
  <c r="G256" i="1"/>
  <c r="G257" i="1" l="1"/>
  <c r="F258" i="1"/>
  <c r="F259" i="1" l="1"/>
  <c r="G258" i="1"/>
  <c r="G259" i="1" l="1"/>
  <c r="F260" i="1"/>
  <c r="F261" i="1" l="1"/>
  <c r="G260" i="1"/>
  <c r="G261" i="1" l="1"/>
  <c r="F262" i="1"/>
  <c r="F263" i="1" l="1"/>
  <c r="G262" i="1"/>
  <c r="G263" i="1" l="1"/>
  <c r="F264" i="1"/>
  <c r="F265" i="1" l="1"/>
  <c r="G264" i="1"/>
  <c r="G265" i="1" l="1"/>
  <c r="F266" i="1"/>
  <c r="F267" i="1" l="1"/>
  <c r="G266" i="1"/>
  <c r="G267" i="1" l="1"/>
  <c r="F268" i="1"/>
  <c r="F269" i="1" l="1"/>
  <c r="G268" i="1"/>
  <c r="G269" i="1" l="1"/>
  <c r="F270" i="1"/>
  <c r="F271" i="1" l="1"/>
  <c r="G270" i="1"/>
  <c r="G271" i="1" l="1"/>
  <c r="F272" i="1"/>
  <c r="F273" i="1" l="1"/>
  <c r="G272" i="1"/>
  <c r="G273" i="1" l="1"/>
  <c r="F274" i="1"/>
  <c r="F275" i="1" l="1"/>
  <c r="G274" i="1"/>
  <c r="G275" i="1" l="1"/>
  <c r="F276" i="1"/>
  <c r="F277" i="1" l="1"/>
  <c r="G276" i="1"/>
  <c r="G277" i="1" l="1"/>
  <c r="F278" i="1"/>
  <c r="F279" i="1" l="1"/>
  <c r="G278" i="1"/>
  <c r="G279" i="1" l="1"/>
  <c r="F280" i="1"/>
  <c r="F281" i="1" l="1"/>
  <c r="G280" i="1"/>
  <c r="G281" i="1" l="1"/>
  <c r="F282" i="1"/>
  <c r="F283" i="1" l="1"/>
  <c r="G282" i="1"/>
  <c r="G283" i="1" l="1"/>
  <c r="F284" i="1"/>
  <c r="F285" i="1" l="1"/>
  <c r="G284" i="1"/>
  <c r="G285" i="1" l="1"/>
  <c r="F286" i="1"/>
  <c r="F287" i="1" l="1"/>
  <c r="G286" i="1"/>
  <c r="G287" i="1" l="1"/>
  <c r="F288" i="1"/>
  <c r="F289" i="1" l="1"/>
  <c r="G288" i="1"/>
  <c r="G289" i="1" l="1"/>
  <c r="F290" i="1"/>
  <c r="F291" i="1" l="1"/>
  <c r="G290" i="1"/>
  <c r="G291" i="1" l="1"/>
  <c r="F292" i="1"/>
  <c r="F293" i="1" l="1"/>
  <c r="G292" i="1"/>
  <c r="G293" i="1" l="1"/>
  <c r="F294" i="1"/>
  <c r="F295" i="1" l="1"/>
  <c r="G294" i="1"/>
  <c r="G295" i="1" l="1"/>
  <c r="F296" i="1"/>
  <c r="F297" i="1" l="1"/>
  <c r="G296" i="1"/>
  <c r="G297" i="1" l="1"/>
  <c r="F298" i="1"/>
  <c r="F299" i="1" l="1"/>
  <c r="G298" i="1"/>
  <c r="G299" i="1" l="1"/>
  <c r="F300" i="1"/>
  <c r="F301" i="1" l="1"/>
  <c r="G300" i="1"/>
  <c r="G301" i="1" l="1"/>
  <c r="F302" i="1"/>
  <c r="F303" i="1" l="1"/>
  <c r="G302" i="1"/>
  <c r="G303" i="1" l="1"/>
  <c r="F304" i="1"/>
  <c r="F305" i="1" l="1"/>
  <c r="G304" i="1"/>
  <c r="G305" i="1" l="1"/>
  <c r="F306" i="1"/>
  <c r="F307" i="1" l="1"/>
  <c r="G306" i="1"/>
  <c r="G307" i="1" l="1"/>
  <c r="F308" i="1"/>
  <c r="F309" i="1" l="1"/>
  <c r="G308" i="1"/>
  <c r="G309" i="1" l="1"/>
  <c r="F310" i="1"/>
  <c r="F311" i="1" l="1"/>
  <c r="G310" i="1"/>
  <c r="G311" i="1" l="1"/>
  <c r="F312" i="1"/>
  <c r="F313" i="1" l="1"/>
  <c r="G312" i="1"/>
  <c r="G313" i="1" l="1"/>
  <c r="F314" i="1"/>
  <c r="F315" i="1" l="1"/>
  <c r="G314" i="1"/>
  <c r="G315" i="1" l="1"/>
  <c r="F316" i="1"/>
  <c r="F317" i="1" l="1"/>
  <c r="G316" i="1"/>
  <c r="G317" i="1" l="1"/>
  <c r="F318" i="1"/>
  <c r="F319" i="1" l="1"/>
  <c r="G318" i="1"/>
  <c r="G319" i="1" l="1"/>
  <c r="F320" i="1"/>
  <c r="F321" i="1" l="1"/>
  <c r="G320" i="1"/>
  <c r="G321" i="1" l="1"/>
  <c r="F322" i="1"/>
  <c r="F323" i="1" l="1"/>
  <c r="G322" i="1"/>
  <c r="G323" i="1" l="1"/>
  <c r="F324" i="1"/>
  <c r="F325" i="1" l="1"/>
  <c r="G324" i="1"/>
  <c r="G325" i="1" l="1"/>
  <c r="F326" i="1"/>
  <c r="F327" i="1" l="1"/>
  <c r="G326" i="1"/>
  <c r="G327" i="1" l="1"/>
  <c r="F328" i="1"/>
  <c r="F329" i="1" l="1"/>
  <c r="G328" i="1"/>
  <c r="G329" i="1" l="1"/>
  <c r="F330" i="1"/>
  <c r="F331" i="1" l="1"/>
  <c r="G330" i="1"/>
  <c r="G331" i="1" l="1"/>
  <c r="F332" i="1"/>
  <c r="F333" i="1" l="1"/>
  <c r="G332" i="1"/>
  <c r="G333" i="1" l="1"/>
  <c r="F334" i="1"/>
  <c r="F335" i="1" l="1"/>
  <c r="G334" i="1"/>
  <c r="G335" i="1" l="1"/>
  <c r="F336" i="1"/>
  <c r="F337" i="1" l="1"/>
  <c r="G336" i="1"/>
  <c r="G337" i="1" l="1"/>
  <c r="F338" i="1"/>
  <c r="F339" i="1" l="1"/>
  <c r="G338" i="1"/>
  <c r="F340" i="1" l="1"/>
  <c r="G339" i="1"/>
  <c r="G340" i="1" l="1"/>
  <c r="F341" i="1"/>
  <c r="F342" i="1" l="1"/>
  <c r="G341" i="1"/>
  <c r="G342" i="1" l="1"/>
  <c r="F343" i="1"/>
  <c r="F344" i="1" l="1"/>
  <c r="G343" i="1"/>
  <c r="G344" i="1" l="1"/>
  <c r="F345" i="1"/>
  <c r="F346" i="1" l="1"/>
  <c r="G345" i="1"/>
  <c r="G346" i="1" l="1"/>
  <c r="F347" i="1"/>
  <c r="F348" i="1" l="1"/>
  <c r="G347" i="1"/>
  <c r="G348" i="1" l="1"/>
  <c r="F349" i="1"/>
  <c r="F350" i="1" l="1"/>
  <c r="G349" i="1"/>
  <c r="F351" i="1" l="1"/>
  <c r="G350" i="1"/>
  <c r="F352" i="1" l="1"/>
  <c r="G351" i="1"/>
  <c r="F353" i="1" l="1"/>
  <c r="G352" i="1"/>
  <c r="F354" i="1" l="1"/>
  <c r="G353" i="1"/>
  <c r="F355" i="1" l="1"/>
  <c r="G354" i="1"/>
  <c r="F356" i="1" l="1"/>
  <c r="G355" i="1"/>
  <c r="F357" i="1" l="1"/>
  <c r="G356" i="1"/>
  <c r="F358" i="1" l="1"/>
  <c r="G357" i="1"/>
  <c r="F359" i="1" l="1"/>
  <c r="G358" i="1"/>
  <c r="F360" i="1" l="1"/>
  <c r="G359" i="1"/>
  <c r="F361" i="1" l="1"/>
  <c r="G360" i="1"/>
  <c r="F362" i="1" l="1"/>
  <c r="G361" i="1"/>
  <c r="F363" i="1" l="1"/>
  <c r="G362" i="1"/>
  <c r="F364" i="1" l="1"/>
  <c r="G363" i="1"/>
  <c r="F365" i="1" l="1"/>
  <c r="G364" i="1"/>
  <c r="G365" i="1" l="1"/>
  <c r="F366" i="1"/>
  <c r="F367" i="1" l="1"/>
  <c r="G366" i="1"/>
  <c r="F368" i="1" l="1"/>
  <c r="G367" i="1"/>
  <c r="F369" i="1" l="1"/>
  <c r="G368" i="1"/>
  <c r="F370" i="1" l="1"/>
  <c r="G369" i="1"/>
  <c r="F371" i="1" l="1"/>
  <c r="G370" i="1"/>
  <c r="F372" i="1" l="1"/>
  <c r="G371" i="1"/>
  <c r="F373" i="1" l="1"/>
  <c r="G372" i="1"/>
  <c r="F374" i="1" l="1"/>
  <c r="G373" i="1"/>
  <c r="F375" i="1" l="1"/>
  <c r="G374" i="1"/>
  <c r="F376" i="1" l="1"/>
  <c r="G375" i="1"/>
  <c r="F377" i="1" l="1"/>
  <c r="G376" i="1"/>
  <c r="F378" i="1" l="1"/>
  <c r="G377" i="1"/>
  <c r="F379" i="1" l="1"/>
  <c r="G378" i="1"/>
  <c r="F380" i="1" l="1"/>
  <c r="G379" i="1"/>
  <c r="F381" i="1" l="1"/>
  <c r="G380" i="1"/>
  <c r="G381" i="1" l="1"/>
  <c r="F382" i="1"/>
  <c r="F383" i="1" l="1"/>
  <c r="G382" i="1"/>
  <c r="F384" i="1" l="1"/>
  <c r="G383" i="1"/>
  <c r="F385" i="1" l="1"/>
  <c r="G384" i="1"/>
  <c r="F386" i="1" l="1"/>
  <c r="G385" i="1"/>
  <c r="F387" i="1" l="1"/>
  <c r="G386" i="1"/>
  <c r="F388" i="1" l="1"/>
  <c r="G387" i="1"/>
  <c r="F389" i="1" l="1"/>
  <c r="G388" i="1"/>
  <c r="F390" i="1" l="1"/>
  <c r="G389" i="1"/>
  <c r="F391" i="1" l="1"/>
  <c r="G390" i="1"/>
  <c r="F392" i="1" l="1"/>
  <c r="G391" i="1"/>
  <c r="F393" i="1" l="1"/>
  <c r="G392" i="1"/>
  <c r="F394" i="1" l="1"/>
  <c r="G393" i="1"/>
  <c r="F395" i="1" l="1"/>
  <c r="G394" i="1"/>
  <c r="F396" i="1" l="1"/>
  <c r="G395" i="1"/>
  <c r="F397" i="1" l="1"/>
  <c r="G396" i="1"/>
  <c r="G397" i="1" l="1"/>
  <c r="F398" i="1"/>
  <c r="F399" i="1" l="1"/>
  <c r="G398" i="1"/>
  <c r="F400" i="1" l="1"/>
  <c r="G399" i="1"/>
  <c r="F401" i="1" l="1"/>
  <c r="G400" i="1"/>
  <c r="F402" i="1" l="1"/>
  <c r="G401" i="1"/>
  <c r="F403" i="1" l="1"/>
  <c r="G402" i="1"/>
  <c r="F404" i="1" l="1"/>
  <c r="G403" i="1"/>
  <c r="F405" i="1" l="1"/>
  <c r="G404" i="1"/>
  <c r="G405" i="1" l="1"/>
  <c r="F406" i="1"/>
  <c r="F407" i="1" l="1"/>
  <c r="G406" i="1"/>
  <c r="F408" i="1" l="1"/>
  <c r="G407" i="1"/>
  <c r="F409" i="1" l="1"/>
  <c r="G408" i="1"/>
  <c r="F410" i="1" l="1"/>
  <c r="G409" i="1"/>
  <c r="F411" i="1" l="1"/>
  <c r="G410" i="1"/>
  <c r="F412" i="1" l="1"/>
  <c r="G411" i="1"/>
  <c r="F413" i="1" l="1"/>
  <c r="G412" i="1"/>
  <c r="G413" i="1" l="1"/>
  <c r="F414" i="1"/>
  <c r="F415" i="1" l="1"/>
  <c r="G414" i="1"/>
  <c r="F416" i="1" l="1"/>
  <c r="G415" i="1"/>
  <c r="F417" i="1" l="1"/>
  <c r="G416" i="1"/>
  <c r="F418" i="1" l="1"/>
  <c r="G417" i="1"/>
  <c r="F419" i="1" l="1"/>
  <c r="G418" i="1"/>
  <c r="F420" i="1" l="1"/>
  <c r="G419" i="1"/>
  <c r="F421" i="1" l="1"/>
  <c r="G420" i="1"/>
  <c r="F422" i="1" l="1"/>
  <c r="G421" i="1"/>
  <c r="F423" i="1" l="1"/>
  <c r="G422" i="1"/>
  <c r="F424" i="1" l="1"/>
  <c r="G423" i="1"/>
  <c r="F425" i="1" l="1"/>
  <c r="G424" i="1"/>
  <c r="F426" i="1" l="1"/>
  <c r="G425" i="1"/>
  <c r="F427" i="1" l="1"/>
  <c r="G426" i="1"/>
  <c r="F428" i="1" l="1"/>
  <c r="G427" i="1"/>
  <c r="F429" i="1" l="1"/>
  <c r="G428" i="1"/>
  <c r="G429" i="1" l="1"/>
  <c r="F430" i="1"/>
  <c r="F431" i="1" l="1"/>
  <c r="G430" i="1"/>
  <c r="F432" i="1" l="1"/>
  <c r="G431" i="1"/>
  <c r="F433" i="1" l="1"/>
  <c r="G432" i="1"/>
  <c r="F434" i="1" l="1"/>
  <c r="G433" i="1"/>
  <c r="F435" i="1" l="1"/>
  <c r="G434" i="1"/>
  <c r="F436" i="1" l="1"/>
  <c r="G435" i="1"/>
  <c r="F437" i="1" l="1"/>
  <c r="G436" i="1"/>
  <c r="F438" i="1" l="1"/>
  <c r="G437" i="1"/>
  <c r="F439" i="1" l="1"/>
  <c r="G438" i="1"/>
  <c r="F440" i="1" l="1"/>
  <c r="G439" i="1"/>
  <c r="F441" i="1" l="1"/>
  <c r="G440" i="1"/>
  <c r="F442" i="1" l="1"/>
  <c r="G441" i="1"/>
  <c r="F443" i="1" l="1"/>
  <c r="G442" i="1"/>
  <c r="F444" i="1" l="1"/>
  <c r="G443" i="1"/>
  <c r="F445" i="1" l="1"/>
  <c r="G444" i="1"/>
  <c r="G445" i="1" l="1"/>
  <c r="F446" i="1"/>
  <c r="F447" i="1" l="1"/>
  <c r="G446" i="1"/>
  <c r="F448" i="1" l="1"/>
  <c r="G447" i="1"/>
  <c r="F449" i="1" l="1"/>
  <c r="G448" i="1"/>
  <c r="F450" i="1" l="1"/>
  <c r="G449" i="1"/>
  <c r="F451" i="1" l="1"/>
  <c r="G450" i="1"/>
  <c r="F452" i="1" l="1"/>
  <c r="G451" i="1"/>
  <c r="F453" i="1" l="1"/>
  <c r="G452" i="1"/>
  <c r="F454" i="1" l="1"/>
  <c r="G453" i="1"/>
  <c r="F455" i="1" l="1"/>
  <c r="G454" i="1"/>
  <c r="F456" i="1" l="1"/>
  <c r="G455" i="1"/>
  <c r="F457" i="1" l="1"/>
  <c r="G456" i="1"/>
  <c r="F458" i="1" l="1"/>
  <c r="G457" i="1"/>
  <c r="F459" i="1" l="1"/>
  <c r="G458" i="1"/>
  <c r="F460" i="1" l="1"/>
  <c r="G459" i="1"/>
  <c r="F461" i="1" l="1"/>
  <c r="G460" i="1"/>
  <c r="G461" i="1" l="1"/>
  <c r="F462" i="1"/>
  <c r="F463" i="1" l="1"/>
  <c r="G462" i="1"/>
  <c r="F464" i="1" l="1"/>
  <c r="G463" i="1"/>
  <c r="F465" i="1" l="1"/>
  <c r="G464" i="1"/>
  <c r="F466" i="1" l="1"/>
  <c r="G465" i="1"/>
  <c r="F467" i="1" l="1"/>
  <c r="G466" i="1"/>
  <c r="F468" i="1" l="1"/>
  <c r="G467" i="1"/>
  <c r="F469" i="1" l="1"/>
  <c r="G468" i="1"/>
  <c r="G469" i="1" l="1"/>
  <c r="F470" i="1"/>
  <c r="F471" i="1" l="1"/>
  <c r="G470" i="1"/>
  <c r="F472" i="1" l="1"/>
  <c r="G471" i="1"/>
  <c r="F473" i="1" l="1"/>
  <c r="G472" i="1"/>
  <c r="F474" i="1" l="1"/>
  <c r="G473" i="1"/>
  <c r="F475" i="1" l="1"/>
  <c r="G474" i="1"/>
  <c r="F476" i="1" l="1"/>
  <c r="G475" i="1"/>
  <c r="F477" i="1" l="1"/>
  <c r="G476" i="1"/>
  <c r="G477" i="1" l="1"/>
  <c r="F478" i="1"/>
  <c r="F479" i="1" l="1"/>
  <c r="G478" i="1"/>
  <c r="F480" i="1" l="1"/>
  <c r="G479" i="1"/>
  <c r="F481" i="1" l="1"/>
  <c r="G480" i="1"/>
  <c r="F482" i="1" l="1"/>
  <c r="G481" i="1"/>
  <c r="F483" i="1" l="1"/>
  <c r="G482" i="1"/>
  <c r="F484" i="1" l="1"/>
  <c r="G483" i="1"/>
  <c r="F485" i="1" l="1"/>
  <c r="G484" i="1"/>
  <c r="F486" i="1" l="1"/>
  <c r="G485" i="1"/>
  <c r="F487" i="1" l="1"/>
  <c r="G486" i="1"/>
  <c r="F488" i="1" l="1"/>
  <c r="G487" i="1"/>
  <c r="F489" i="1" l="1"/>
  <c r="G488" i="1"/>
  <c r="F490" i="1" l="1"/>
  <c r="G489" i="1"/>
  <c r="F491" i="1" l="1"/>
  <c r="G490" i="1"/>
  <c r="F492" i="1" l="1"/>
  <c r="G491" i="1"/>
  <c r="F493" i="1" l="1"/>
  <c r="G492" i="1"/>
  <c r="G493" i="1" l="1"/>
  <c r="F494" i="1"/>
  <c r="F495" i="1" l="1"/>
  <c r="G494" i="1"/>
  <c r="F496" i="1" l="1"/>
  <c r="G495" i="1"/>
  <c r="F497" i="1" l="1"/>
  <c r="G496" i="1"/>
  <c r="F498" i="1" l="1"/>
  <c r="G497" i="1"/>
  <c r="F499" i="1" l="1"/>
  <c r="G498" i="1"/>
  <c r="F500" i="1" l="1"/>
  <c r="G499" i="1"/>
  <c r="F501" i="1" l="1"/>
  <c r="G500" i="1"/>
  <c r="F502" i="1" l="1"/>
  <c r="G501" i="1"/>
  <c r="F503" i="1" l="1"/>
  <c r="G502" i="1"/>
  <c r="F504" i="1" l="1"/>
  <c r="G503" i="1"/>
  <c r="F505" i="1" l="1"/>
  <c r="G504" i="1"/>
  <c r="F506" i="1" l="1"/>
  <c r="G505" i="1"/>
  <c r="F507" i="1" l="1"/>
  <c r="G506" i="1"/>
  <c r="F508" i="1" l="1"/>
  <c r="G507" i="1"/>
  <c r="F509" i="1" l="1"/>
  <c r="G508" i="1"/>
  <c r="F510" i="1" l="1"/>
  <c r="G509" i="1"/>
  <c r="F511" i="1" l="1"/>
  <c r="G510" i="1"/>
  <c r="F512" i="1" l="1"/>
  <c r="G511" i="1"/>
  <c r="F513" i="1" l="1"/>
  <c r="G512" i="1"/>
  <c r="F514" i="1" l="1"/>
  <c r="G513" i="1"/>
  <c r="F515" i="1" l="1"/>
  <c r="G514" i="1"/>
  <c r="F516" i="1" l="1"/>
  <c r="G515" i="1"/>
  <c r="F517" i="1" l="1"/>
  <c r="G516" i="1"/>
  <c r="G517" i="1" l="1"/>
  <c r="F518" i="1"/>
  <c r="F519" i="1" l="1"/>
  <c r="G518" i="1"/>
  <c r="F520" i="1" l="1"/>
  <c r="G519" i="1"/>
  <c r="F521" i="1" l="1"/>
  <c r="G520" i="1"/>
  <c r="F522" i="1" l="1"/>
  <c r="G521" i="1"/>
  <c r="F523" i="1" l="1"/>
  <c r="G522" i="1"/>
  <c r="F524" i="1" l="1"/>
  <c r="G523" i="1"/>
  <c r="F525" i="1" l="1"/>
  <c r="G524" i="1"/>
  <c r="F526" i="1" l="1"/>
  <c r="G525" i="1"/>
  <c r="F527" i="1" l="1"/>
  <c r="G526" i="1"/>
  <c r="F528" i="1" l="1"/>
  <c r="G527" i="1"/>
  <c r="F529" i="1" l="1"/>
  <c r="G528" i="1"/>
  <c r="F530" i="1" l="1"/>
  <c r="G529" i="1"/>
  <c r="F531" i="1" l="1"/>
  <c r="G530" i="1"/>
  <c r="F532" i="1" l="1"/>
  <c r="G531" i="1"/>
  <c r="F533" i="1" l="1"/>
  <c r="G532" i="1"/>
  <c r="G533" i="1" l="1"/>
  <c r="F534" i="1"/>
  <c r="F535" i="1" l="1"/>
  <c r="G534" i="1"/>
  <c r="F536" i="1" l="1"/>
  <c r="G535" i="1"/>
  <c r="F537" i="1" l="1"/>
  <c r="G536" i="1"/>
  <c r="F538" i="1" l="1"/>
  <c r="G537" i="1"/>
  <c r="F539" i="1" l="1"/>
  <c r="G538" i="1"/>
  <c r="F540" i="1" l="1"/>
  <c r="G539" i="1"/>
  <c r="F541" i="1" l="1"/>
  <c r="G540" i="1"/>
  <c r="F542" i="1" l="1"/>
  <c r="G541" i="1"/>
  <c r="F543" i="1" l="1"/>
  <c r="G542" i="1"/>
  <c r="F544" i="1" l="1"/>
  <c r="G543" i="1"/>
  <c r="F545" i="1" l="1"/>
  <c r="G544" i="1"/>
  <c r="F546" i="1" l="1"/>
  <c r="G545" i="1"/>
  <c r="F547" i="1" l="1"/>
  <c r="G546" i="1"/>
  <c r="F548" i="1" l="1"/>
  <c r="G547" i="1"/>
  <c r="F549" i="1" l="1"/>
  <c r="G548" i="1"/>
  <c r="G549" i="1" l="1"/>
  <c r="F550" i="1"/>
  <c r="F551" i="1" l="1"/>
  <c r="G550" i="1"/>
  <c r="F552" i="1" l="1"/>
  <c r="G551" i="1"/>
  <c r="F553" i="1" l="1"/>
  <c r="G552" i="1"/>
  <c r="F554" i="1" l="1"/>
  <c r="G553" i="1"/>
  <c r="F555" i="1" l="1"/>
  <c r="G554" i="1"/>
  <c r="F556" i="1" l="1"/>
  <c r="G555" i="1"/>
  <c r="F557" i="1" l="1"/>
  <c r="G556" i="1"/>
  <c r="F558" i="1" l="1"/>
  <c r="G557" i="1"/>
  <c r="F559" i="1" l="1"/>
  <c r="G558" i="1"/>
  <c r="F560" i="1" l="1"/>
  <c r="G559" i="1"/>
  <c r="F561" i="1" l="1"/>
  <c r="G560" i="1"/>
  <c r="F562" i="1" l="1"/>
  <c r="G561" i="1"/>
  <c r="F563" i="1" l="1"/>
  <c r="G562" i="1"/>
  <c r="F564" i="1" l="1"/>
  <c r="G563" i="1"/>
  <c r="F565" i="1" l="1"/>
  <c r="G564" i="1"/>
  <c r="F566" i="1" l="1"/>
  <c r="G565" i="1"/>
  <c r="F567" i="1" l="1"/>
  <c r="G566" i="1"/>
  <c r="F568" i="1" l="1"/>
  <c r="G567" i="1"/>
  <c r="F569" i="1" l="1"/>
  <c r="G568" i="1"/>
  <c r="F570" i="1" l="1"/>
  <c r="G569" i="1"/>
  <c r="F571" i="1" l="1"/>
  <c r="G570" i="1"/>
  <c r="F572" i="1" l="1"/>
  <c r="G571" i="1"/>
  <c r="F573" i="1" l="1"/>
  <c r="G572" i="1"/>
  <c r="G573" i="1" l="1"/>
  <c r="F574" i="1"/>
  <c r="F575" i="1" l="1"/>
  <c r="G574" i="1"/>
  <c r="F576" i="1" l="1"/>
  <c r="G575" i="1"/>
  <c r="F577" i="1" l="1"/>
  <c r="G576" i="1"/>
  <c r="F578" i="1" l="1"/>
  <c r="G577" i="1"/>
  <c r="F579" i="1" l="1"/>
  <c r="G578" i="1"/>
  <c r="F580" i="1" l="1"/>
  <c r="G579" i="1"/>
  <c r="F581" i="1" l="1"/>
  <c r="G580" i="1"/>
  <c r="F582" i="1" l="1"/>
  <c r="G581" i="1"/>
  <c r="F583" i="1" l="1"/>
  <c r="G582" i="1"/>
  <c r="F584" i="1" l="1"/>
  <c r="G583" i="1"/>
  <c r="F585" i="1" l="1"/>
  <c r="G584" i="1"/>
  <c r="F586" i="1" l="1"/>
  <c r="G585" i="1"/>
  <c r="F587" i="1" l="1"/>
  <c r="G586" i="1"/>
  <c r="F588" i="1" l="1"/>
  <c r="G587" i="1"/>
  <c r="F589" i="1" l="1"/>
  <c r="G588" i="1"/>
  <c r="F590" i="1" l="1"/>
  <c r="G589" i="1"/>
  <c r="F591" i="1" l="1"/>
  <c r="G590" i="1"/>
  <c r="F592" i="1" l="1"/>
  <c r="G591" i="1"/>
  <c r="F593" i="1" l="1"/>
  <c r="G592" i="1"/>
  <c r="F594" i="1" l="1"/>
  <c r="G593" i="1"/>
  <c r="F595" i="1" l="1"/>
  <c r="G594" i="1"/>
  <c r="F596" i="1" l="1"/>
  <c r="G595" i="1"/>
  <c r="F597" i="1" l="1"/>
  <c r="G596" i="1"/>
  <c r="F598" i="1" l="1"/>
  <c r="G597" i="1"/>
  <c r="F599" i="1" l="1"/>
  <c r="G598" i="1"/>
  <c r="F600" i="1" l="1"/>
  <c r="G599" i="1"/>
  <c r="F601" i="1" l="1"/>
  <c r="G600" i="1"/>
  <c r="F602" i="1" l="1"/>
  <c r="G601" i="1"/>
  <c r="F603" i="1" l="1"/>
  <c r="G602" i="1"/>
  <c r="F604" i="1" l="1"/>
  <c r="G603" i="1"/>
  <c r="F605" i="1" l="1"/>
  <c r="G604" i="1"/>
  <c r="G605" i="1" l="1"/>
  <c r="F606" i="1"/>
  <c r="F607" i="1" l="1"/>
  <c r="G606" i="1"/>
  <c r="F608" i="1" l="1"/>
  <c r="G607" i="1"/>
  <c r="F609" i="1" l="1"/>
  <c r="G608" i="1"/>
  <c r="F610" i="1" l="1"/>
  <c r="G609" i="1"/>
  <c r="F611" i="1" l="1"/>
  <c r="G610" i="1"/>
  <c r="F612" i="1" l="1"/>
  <c r="G611" i="1"/>
  <c r="F613" i="1" l="1"/>
  <c r="G612" i="1"/>
  <c r="F614" i="1" l="1"/>
  <c r="G613" i="1"/>
  <c r="F615" i="1" l="1"/>
  <c r="G614" i="1"/>
  <c r="F616" i="1" l="1"/>
  <c r="G615" i="1"/>
  <c r="F617" i="1" l="1"/>
  <c r="G616" i="1"/>
  <c r="F618" i="1" l="1"/>
  <c r="G617" i="1"/>
  <c r="F619" i="1" l="1"/>
  <c r="G618" i="1"/>
  <c r="F620" i="1" l="1"/>
  <c r="G619" i="1"/>
  <c r="F621" i="1" l="1"/>
  <c r="G620" i="1"/>
  <c r="G621" i="1" l="1"/>
  <c r="F622" i="1"/>
  <c r="F623" i="1" l="1"/>
  <c r="G622" i="1"/>
  <c r="F624" i="1" l="1"/>
  <c r="G623" i="1"/>
  <c r="F625" i="1" l="1"/>
  <c r="G624" i="1"/>
  <c r="G625" i="1" l="1"/>
  <c r="F626" i="1"/>
  <c r="F627" i="1" l="1"/>
  <c r="G626" i="1"/>
  <c r="G627" i="1" l="1"/>
  <c r="F628" i="1"/>
  <c r="F629" i="1" l="1"/>
  <c r="G628" i="1"/>
  <c r="G629" i="1" l="1"/>
  <c r="F630" i="1"/>
  <c r="F631" i="1" l="1"/>
  <c r="G630" i="1"/>
  <c r="G631" i="1" l="1"/>
  <c r="F632" i="1"/>
  <c r="F633" i="1" l="1"/>
  <c r="G632" i="1"/>
  <c r="G633" i="1" l="1"/>
  <c r="F634" i="1"/>
  <c r="F635" i="1" l="1"/>
  <c r="G634" i="1"/>
  <c r="G635" i="1" l="1"/>
  <c r="F636" i="1"/>
  <c r="F637" i="1" l="1"/>
  <c r="G636" i="1"/>
  <c r="G637" i="1" l="1"/>
  <c r="F638" i="1"/>
  <c r="F639" i="1" l="1"/>
  <c r="G638" i="1"/>
  <c r="G639" i="1" l="1"/>
  <c r="F640" i="1"/>
  <c r="F641" i="1" l="1"/>
  <c r="G640" i="1"/>
  <c r="G641" i="1" l="1"/>
  <c r="F642" i="1"/>
  <c r="F643" i="1" l="1"/>
  <c r="G642" i="1"/>
  <c r="G643" i="1" l="1"/>
  <c r="F644" i="1"/>
  <c r="F645" i="1" l="1"/>
  <c r="G644" i="1"/>
  <c r="G645" i="1" l="1"/>
  <c r="F646" i="1"/>
  <c r="F647" i="1" l="1"/>
  <c r="G646" i="1"/>
  <c r="G647" i="1" l="1"/>
  <c r="F648" i="1"/>
  <c r="F649" i="1" l="1"/>
  <c r="G648" i="1"/>
  <c r="G649" i="1" l="1"/>
  <c r="F650" i="1"/>
  <c r="F651" i="1" l="1"/>
  <c r="G650" i="1"/>
  <c r="G651" i="1" l="1"/>
  <c r="F652" i="1"/>
  <c r="F653" i="1" l="1"/>
  <c r="G652" i="1"/>
  <c r="G653" i="1" l="1"/>
  <c r="F654" i="1"/>
  <c r="F655" i="1" l="1"/>
  <c r="G654" i="1"/>
  <c r="G655" i="1" l="1"/>
  <c r="F656" i="1"/>
  <c r="F657" i="1" l="1"/>
  <c r="G656" i="1"/>
  <c r="G657" i="1" l="1"/>
  <c r="F658" i="1"/>
  <c r="F659" i="1" l="1"/>
  <c r="G658" i="1"/>
  <c r="G659" i="1" l="1"/>
  <c r="F660" i="1"/>
  <c r="F661" i="1" l="1"/>
  <c r="G660" i="1"/>
  <c r="G661" i="1" l="1"/>
  <c r="F662" i="1"/>
  <c r="F663" i="1" l="1"/>
  <c r="G662" i="1"/>
  <c r="G663" i="1" l="1"/>
  <c r="F664" i="1"/>
  <c r="F665" i="1" l="1"/>
  <c r="G664" i="1"/>
  <c r="G665" i="1" l="1"/>
  <c r="F666" i="1"/>
  <c r="F667" i="1" l="1"/>
  <c r="G666" i="1"/>
  <c r="G667" i="1" l="1"/>
  <c r="F668" i="1"/>
  <c r="F669" i="1" l="1"/>
  <c r="G668" i="1"/>
  <c r="G669" i="1" l="1"/>
  <c r="F670" i="1"/>
  <c r="F671" i="1" l="1"/>
  <c r="G670" i="1"/>
  <c r="G671" i="1" l="1"/>
  <c r="F672" i="1"/>
  <c r="F673" i="1" l="1"/>
  <c r="G672" i="1"/>
  <c r="G673" i="1" l="1"/>
  <c r="F674" i="1"/>
  <c r="F675" i="1" l="1"/>
  <c r="G674" i="1"/>
  <c r="G675" i="1" l="1"/>
  <c r="F676" i="1"/>
  <c r="F677" i="1" l="1"/>
  <c r="G676" i="1"/>
  <c r="G677" i="1" l="1"/>
  <c r="F678" i="1"/>
  <c r="F679" i="1" l="1"/>
  <c r="G678" i="1"/>
  <c r="G679" i="1" l="1"/>
  <c r="F680" i="1"/>
  <c r="F681" i="1" l="1"/>
  <c r="G680" i="1"/>
  <c r="G681" i="1" l="1"/>
  <c r="F682" i="1"/>
  <c r="F683" i="1" l="1"/>
  <c r="G682" i="1"/>
  <c r="G683" i="1" l="1"/>
  <c r="F684" i="1"/>
  <c r="F685" i="1" l="1"/>
  <c r="G684" i="1"/>
  <c r="G685" i="1" l="1"/>
  <c r="F686" i="1"/>
  <c r="F687" i="1" l="1"/>
  <c r="G686" i="1"/>
  <c r="G687" i="1" l="1"/>
  <c r="F688" i="1"/>
  <c r="F689" i="1" l="1"/>
  <c r="G688" i="1"/>
  <c r="G689" i="1" l="1"/>
  <c r="F690" i="1"/>
  <c r="F691" i="1" l="1"/>
  <c r="G690" i="1"/>
  <c r="G691" i="1" l="1"/>
  <c r="F692" i="1"/>
  <c r="F693" i="1" l="1"/>
  <c r="G692" i="1"/>
  <c r="G693" i="1" l="1"/>
  <c r="F694" i="1"/>
  <c r="F695" i="1" l="1"/>
  <c r="G694" i="1"/>
  <c r="G695" i="1" l="1"/>
  <c r="F696" i="1"/>
  <c r="F697" i="1" l="1"/>
  <c r="G696" i="1"/>
  <c r="G697" i="1" l="1"/>
  <c r="F698" i="1"/>
  <c r="F699" i="1" l="1"/>
  <c r="G698" i="1"/>
  <c r="G699" i="1" l="1"/>
  <c r="F700" i="1"/>
  <c r="F701" i="1" l="1"/>
  <c r="G700" i="1"/>
  <c r="G701" i="1" l="1"/>
  <c r="F702" i="1"/>
  <c r="F703" i="1" l="1"/>
  <c r="G702" i="1"/>
  <c r="G703" i="1" l="1"/>
  <c r="F704" i="1"/>
  <c r="F705" i="1" l="1"/>
  <c r="G704" i="1"/>
  <c r="G705" i="1" l="1"/>
  <c r="F706" i="1"/>
  <c r="F707" i="1" l="1"/>
  <c r="G706" i="1"/>
  <c r="G707" i="1" l="1"/>
  <c r="F708" i="1"/>
  <c r="F709" i="1" l="1"/>
  <c r="G708" i="1"/>
  <c r="G709" i="1" l="1"/>
  <c r="F710" i="1"/>
  <c r="F711" i="1" l="1"/>
  <c r="G710" i="1"/>
  <c r="G711" i="1" l="1"/>
  <c r="F712" i="1"/>
  <c r="F713" i="1" l="1"/>
  <c r="G712" i="1"/>
  <c r="G713" i="1" l="1"/>
  <c r="F714" i="1"/>
  <c r="F715" i="1" l="1"/>
  <c r="G714" i="1"/>
  <c r="G715" i="1" l="1"/>
  <c r="F716" i="1"/>
  <c r="F717" i="1" l="1"/>
  <c r="G716" i="1"/>
  <c r="G717" i="1" l="1"/>
  <c r="F718" i="1"/>
  <c r="F719" i="1" l="1"/>
  <c r="G718" i="1"/>
  <c r="G719" i="1" l="1"/>
  <c r="F720" i="1"/>
  <c r="F721" i="1" l="1"/>
  <c r="G720" i="1"/>
  <c r="G721" i="1" l="1"/>
  <c r="F722" i="1"/>
  <c r="F723" i="1" l="1"/>
  <c r="G722" i="1"/>
  <c r="G723" i="1" l="1"/>
  <c r="F724" i="1"/>
  <c r="F725" i="1" l="1"/>
  <c r="G724" i="1"/>
  <c r="G725" i="1" l="1"/>
  <c r="F726" i="1"/>
  <c r="F727" i="1" l="1"/>
  <c r="G726" i="1"/>
  <c r="G727" i="1" l="1"/>
  <c r="F728" i="1"/>
  <c r="F729" i="1" l="1"/>
  <c r="G728" i="1"/>
  <c r="G729" i="1" l="1"/>
  <c r="F730" i="1"/>
  <c r="F731" i="1" l="1"/>
  <c r="G730" i="1"/>
  <c r="G731" i="1" l="1"/>
  <c r="F732" i="1"/>
  <c r="F733" i="1" l="1"/>
  <c r="G732" i="1"/>
  <c r="G733" i="1" l="1"/>
  <c r="F734" i="1"/>
  <c r="F735" i="1" l="1"/>
  <c r="G734" i="1"/>
  <c r="G735" i="1" l="1"/>
  <c r="F736" i="1"/>
  <c r="F737" i="1" l="1"/>
  <c r="G736" i="1"/>
  <c r="G737" i="1" l="1"/>
  <c r="F738" i="1"/>
  <c r="F739" i="1" l="1"/>
  <c r="G738" i="1"/>
  <c r="G739" i="1" l="1"/>
  <c r="F740" i="1"/>
  <c r="F741" i="1" l="1"/>
  <c r="G740" i="1"/>
  <c r="G741" i="1" l="1"/>
  <c r="F742" i="1"/>
  <c r="F743" i="1" l="1"/>
  <c r="G742" i="1"/>
  <c r="G743" i="1" l="1"/>
  <c r="F744" i="1"/>
  <c r="F745" i="1" l="1"/>
  <c r="G744" i="1"/>
  <c r="G745" i="1" l="1"/>
  <c r="F746" i="1"/>
  <c r="F747" i="1" l="1"/>
  <c r="G746" i="1"/>
  <c r="G747" i="1" l="1"/>
  <c r="F748" i="1"/>
  <c r="F749" i="1" l="1"/>
  <c r="G748" i="1"/>
  <c r="G749" i="1" l="1"/>
  <c r="F750" i="1"/>
  <c r="F751" i="1" l="1"/>
  <c r="G750" i="1"/>
  <c r="G751" i="1" l="1"/>
  <c r="F752" i="1"/>
  <c r="F753" i="1" l="1"/>
  <c r="G752" i="1"/>
  <c r="G753" i="1" l="1"/>
  <c r="F754" i="1"/>
  <c r="F755" i="1" l="1"/>
  <c r="G754" i="1"/>
  <c r="G755" i="1" l="1"/>
  <c r="F756" i="1"/>
  <c r="F757" i="1" l="1"/>
  <c r="G756" i="1"/>
  <c r="G757" i="1" l="1"/>
  <c r="F758" i="1"/>
  <c r="F759" i="1" l="1"/>
  <c r="G758" i="1"/>
  <c r="G759" i="1" l="1"/>
  <c r="F760" i="1"/>
  <c r="F761" i="1" l="1"/>
  <c r="G760" i="1"/>
  <c r="G761" i="1" l="1"/>
  <c r="F762" i="1"/>
  <c r="F763" i="1" l="1"/>
  <c r="G762" i="1"/>
  <c r="G763" i="1" l="1"/>
  <c r="F764" i="1"/>
  <c r="F765" i="1" l="1"/>
  <c r="G764" i="1"/>
  <c r="G765" i="1" l="1"/>
  <c r="F766" i="1"/>
  <c r="F767" i="1" l="1"/>
  <c r="G766" i="1"/>
  <c r="G767" i="1" l="1"/>
  <c r="F768" i="1"/>
  <c r="F769" i="1" l="1"/>
  <c r="G768" i="1"/>
  <c r="G769" i="1" l="1"/>
  <c r="F770" i="1"/>
  <c r="F771" i="1" l="1"/>
  <c r="G770" i="1"/>
  <c r="G771" i="1" l="1"/>
  <c r="F772" i="1"/>
  <c r="F773" i="1" l="1"/>
  <c r="G772" i="1"/>
  <c r="G773" i="1" l="1"/>
  <c r="F774" i="1"/>
  <c r="F775" i="1" l="1"/>
  <c r="G774" i="1"/>
  <c r="G775" i="1" l="1"/>
  <c r="F776" i="1"/>
  <c r="F777" i="1" l="1"/>
  <c r="G776" i="1"/>
  <c r="G777" i="1" l="1"/>
  <c r="F778" i="1"/>
  <c r="F779" i="1" l="1"/>
  <c r="G778" i="1"/>
  <c r="G779" i="1" l="1"/>
  <c r="F780" i="1"/>
  <c r="F781" i="1" l="1"/>
  <c r="G780" i="1"/>
  <c r="G781" i="1" l="1"/>
  <c r="F782" i="1"/>
  <c r="F783" i="1" l="1"/>
  <c r="G782" i="1"/>
  <c r="G783" i="1" l="1"/>
  <c r="F784" i="1"/>
  <c r="F785" i="1" l="1"/>
  <c r="G784" i="1"/>
  <c r="G785" i="1" l="1"/>
  <c r="F786" i="1"/>
  <c r="F787" i="1" l="1"/>
  <c r="G786" i="1"/>
  <c r="G787" i="1" l="1"/>
  <c r="F788" i="1"/>
  <c r="F789" i="1" l="1"/>
  <c r="G788" i="1"/>
  <c r="G789" i="1" l="1"/>
  <c r="F790" i="1"/>
  <c r="F791" i="1" l="1"/>
  <c r="G790" i="1"/>
  <c r="G791" i="1" l="1"/>
  <c r="F792" i="1"/>
  <c r="F793" i="1" l="1"/>
  <c r="G792" i="1"/>
  <c r="G793" i="1" l="1"/>
  <c r="F794" i="1"/>
  <c r="F795" i="1" l="1"/>
  <c r="G794" i="1"/>
  <c r="G795" i="1" l="1"/>
  <c r="F796" i="1"/>
  <c r="F797" i="1" l="1"/>
  <c r="G796" i="1"/>
  <c r="G797" i="1" l="1"/>
  <c r="F798" i="1"/>
  <c r="F799" i="1" l="1"/>
  <c r="G798" i="1"/>
  <c r="G799" i="1" l="1"/>
  <c r="F800" i="1"/>
  <c r="F801" i="1" l="1"/>
  <c r="G800" i="1"/>
  <c r="G801" i="1" l="1"/>
  <c r="F802" i="1"/>
  <c r="F803" i="1" l="1"/>
  <c r="G802" i="1"/>
  <c r="G803" i="1" l="1"/>
  <c r="F804" i="1"/>
  <c r="F805" i="1" l="1"/>
  <c r="G804" i="1"/>
  <c r="G805" i="1" l="1"/>
  <c r="F806" i="1"/>
  <c r="F807" i="1" l="1"/>
  <c r="G806" i="1"/>
  <c r="G807" i="1" l="1"/>
  <c r="F808" i="1"/>
  <c r="F809" i="1" l="1"/>
  <c r="G808" i="1"/>
  <c r="G809" i="1" l="1"/>
  <c r="F810" i="1"/>
  <c r="F811" i="1" l="1"/>
  <c r="G810" i="1"/>
  <c r="G811" i="1" l="1"/>
  <c r="F812" i="1"/>
  <c r="F813" i="1" l="1"/>
  <c r="G812" i="1"/>
  <c r="G813" i="1" l="1"/>
  <c r="F814" i="1"/>
  <c r="F815" i="1" l="1"/>
  <c r="G814" i="1"/>
  <c r="G815" i="1" l="1"/>
  <c r="F816" i="1"/>
  <c r="F817" i="1" l="1"/>
  <c r="G816" i="1"/>
  <c r="G817" i="1" l="1"/>
  <c r="F818" i="1"/>
  <c r="F819" i="1" l="1"/>
  <c r="G818" i="1"/>
  <c r="G819" i="1" l="1"/>
  <c r="F820" i="1"/>
  <c r="F821" i="1" l="1"/>
  <c r="G820" i="1"/>
  <c r="G821" i="1" l="1"/>
  <c r="F822" i="1"/>
  <c r="F823" i="1" l="1"/>
  <c r="G822" i="1"/>
  <c r="G823" i="1" l="1"/>
  <c r="F824" i="1"/>
  <c r="F825" i="1" l="1"/>
  <c r="G824" i="1"/>
  <c r="G825" i="1" l="1"/>
  <c r="F826" i="1"/>
  <c r="F827" i="1" l="1"/>
  <c r="G826" i="1"/>
  <c r="G827" i="1" l="1"/>
  <c r="F828" i="1"/>
  <c r="F829" i="1" l="1"/>
  <c r="G828" i="1"/>
  <c r="F830" i="1" l="1"/>
  <c r="G829" i="1"/>
  <c r="F831" i="1" l="1"/>
  <c r="G830" i="1"/>
  <c r="F832" i="1" l="1"/>
  <c r="G831" i="1"/>
  <c r="F833" i="1" l="1"/>
  <c r="G832" i="1"/>
  <c r="F834" i="1" l="1"/>
  <c r="G833" i="1"/>
  <c r="G834" i="1" l="1"/>
  <c r="F835" i="1"/>
  <c r="F836" i="1" l="1"/>
  <c r="G835" i="1"/>
  <c r="G836" i="1" l="1"/>
  <c r="F837" i="1"/>
  <c r="F838" i="1" l="1"/>
  <c r="G837" i="1"/>
  <c r="F839" i="1" l="1"/>
  <c r="G838" i="1"/>
  <c r="F840" i="1" l="1"/>
  <c r="G839" i="1"/>
  <c r="F841" i="1" l="1"/>
  <c r="G840" i="1"/>
  <c r="F842" i="1" l="1"/>
  <c r="G841" i="1"/>
  <c r="G842" i="1" l="1"/>
  <c r="F843" i="1"/>
  <c r="F844" i="1" l="1"/>
  <c r="G843" i="1"/>
  <c r="F845" i="1" l="1"/>
  <c r="G844" i="1"/>
  <c r="F846" i="1" l="1"/>
  <c r="G845" i="1"/>
  <c r="F847" i="1" l="1"/>
  <c r="G846" i="1"/>
  <c r="F848" i="1" l="1"/>
  <c r="G847" i="1"/>
  <c r="F849" i="1" l="1"/>
  <c r="G848" i="1"/>
  <c r="F850" i="1" l="1"/>
  <c r="G849" i="1"/>
  <c r="G850" i="1" l="1"/>
  <c r="F851" i="1"/>
  <c r="F852" i="1" l="1"/>
  <c r="G851" i="1"/>
  <c r="G852" i="1" l="1"/>
  <c r="F853" i="1"/>
  <c r="F854" i="1" l="1"/>
  <c r="G853" i="1"/>
  <c r="F855" i="1" l="1"/>
  <c r="G854" i="1"/>
  <c r="F856" i="1" l="1"/>
  <c r="G855" i="1"/>
  <c r="F857" i="1" l="1"/>
  <c r="G856" i="1"/>
  <c r="F858" i="1" l="1"/>
  <c r="G857" i="1"/>
  <c r="F859" i="1" l="1"/>
  <c r="G858" i="1"/>
  <c r="F860" i="1" l="1"/>
  <c r="G859" i="1"/>
  <c r="F861" i="1" l="1"/>
  <c r="G860" i="1"/>
  <c r="F862" i="1" l="1"/>
  <c r="G861" i="1"/>
  <c r="F863" i="1" l="1"/>
  <c r="G862" i="1"/>
  <c r="F864" i="1" l="1"/>
  <c r="G863" i="1"/>
  <c r="F865" i="1" l="1"/>
  <c r="G864" i="1"/>
  <c r="F866" i="1" l="1"/>
  <c r="G865" i="1"/>
  <c r="G866" i="1" l="1"/>
  <c r="F867" i="1"/>
  <c r="F868" i="1" l="1"/>
  <c r="G867" i="1"/>
  <c r="G868" i="1" l="1"/>
  <c r="F869" i="1"/>
  <c r="F870" i="1" l="1"/>
  <c r="G869" i="1"/>
  <c r="F871" i="1" l="1"/>
  <c r="G870" i="1"/>
  <c r="F872" i="1" l="1"/>
  <c r="G871" i="1"/>
  <c r="F873" i="1" l="1"/>
  <c r="G872" i="1"/>
  <c r="F874" i="1" l="1"/>
  <c r="G873" i="1"/>
  <c r="G874" i="1" l="1"/>
  <c r="F875" i="1"/>
  <c r="F876" i="1" l="1"/>
  <c r="G875" i="1"/>
  <c r="F877" i="1" l="1"/>
  <c r="G876" i="1"/>
  <c r="F878" i="1" l="1"/>
  <c r="G877" i="1"/>
  <c r="F879" i="1" l="1"/>
  <c r="G878" i="1"/>
  <c r="F880" i="1" l="1"/>
  <c r="G879" i="1"/>
  <c r="F881" i="1" l="1"/>
  <c r="G880" i="1"/>
  <c r="F882" i="1" l="1"/>
  <c r="G881" i="1"/>
  <c r="G882" i="1" l="1"/>
  <c r="F883" i="1"/>
  <c r="F884" i="1" l="1"/>
  <c r="G883" i="1"/>
  <c r="G884" i="1" l="1"/>
  <c r="F885" i="1"/>
  <c r="F886" i="1" l="1"/>
  <c r="G885" i="1"/>
  <c r="F887" i="1" l="1"/>
  <c r="G886" i="1"/>
  <c r="F888" i="1" l="1"/>
  <c r="G887" i="1"/>
  <c r="F889" i="1" l="1"/>
  <c r="G888" i="1"/>
  <c r="F890" i="1" l="1"/>
  <c r="G889" i="1"/>
  <c r="F891" i="1" l="1"/>
  <c r="G890" i="1"/>
  <c r="F892" i="1" l="1"/>
  <c r="G891" i="1"/>
  <c r="F893" i="1" l="1"/>
  <c r="G892" i="1"/>
  <c r="F894" i="1" l="1"/>
  <c r="G893" i="1"/>
  <c r="F895" i="1" l="1"/>
  <c r="G894" i="1"/>
  <c r="F896" i="1" l="1"/>
  <c r="G895" i="1"/>
  <c r="F897" i="1" l="1"/>
  <c r="G896" i="1"/>
  <c r="F898" i="1" l="1"/>
  <c r="G897" i="1"/>
  <c r="G898" i="1" l="1"/>
  <c r="F899" i="1"/>
  <c r="F900" i="1" l="1"/>
  <c r="G899" i="1"/>
  <c r="G900" i="1" l="1"/>
  <c r="F901" i="1"/>
  <c r="F902" i="1" l="1"/>
  <c r="G901" i="1"/>
  <c r="F903" i="1" l="1"/>
  <c r="G902" i="1"/>
  <c r="F904" i="1" l="1"/>
  <c r="G903" i="1"/>
  <c r="F905" i="1" l="1"/>
  <c r="G904" i="1"/>
  <c r="F906" i="1" l="1"/>
  <c r="G905" i="1"/>
  <c r="F907" i="1" l="1"/>
  <c r="G906" i="1"/>
  <c r="F908" i="1" l="1"/>
  <c r="G907" i="1"/>
  <c r="F909" i="1" l="1"/>
  <c r="G908" i="1"/>
  <c r="F910" i="1" l="1"/>
  <c r="G909" i="1"/>
  <c r="F911" i="1" l="1"/>
  <c r="G910" i="1"/>
  <c r="F912" i="1" l="1"/>
  <c r="G911" i="1"/>
  <c r="F913" i="1" l="1"/>
  <c r="G912" i="1"/>
  <c r="F914" i="1" l="1"/>
  <c r="G913" i="1"/>
  <c r="G914" i="1" l="1"/>
  <c r="F915" i="1"/>
  <c r="F916" i="1" l="1"/>
  <c r="G915" i="1"/>
  <c r="G916" i="1" l="1"/>
  <c r="F917" i="1"/>
  <c r="F918" i="1" l="1"/>
  <c r="G917" i="1"/>
  <c r="F919" i="1" l="1"/>
  <c r="G918" i="1"/>
  <c r="F920" i="1" l="1"/>
  <c r="G919" i="1"/>
  <c r="F921" i="1" l="1"/>
  <c r="G920" i="1"/>
  <c r="F922" i="1" l="1"/>
  <c r="G921" i="1"/>
  <c r="G922" i="1" l="1"/>
  <c r="F923" i="1"/>
  <c r="F924" i="1" l="1"/>
  <c r="G923" i="1"/>
  <c r="F925" i="1" l="1"/>
  <c r="G924" i="1"/>
  <c r="F926" i="1" l="1"/>
  <c r="G925" i="1"/>
  <c r="F927" i="1" l="1"/>
  <c r="G926" i="1"/>
  <c r="F928" i="1" l="1"/>
  <c r="G927" i="1"/>
  <c r="F929" i="1" l="1"/>
  <c r="G928" i="1"/>
  <c r="F930" i="1" l="1"/>
  <c r="G929" i="1"/>
  <c r="G930" i="1" l="1"/>
  <c r="F931" i="1"/>
  <c r="F932" i="1" l="1"/>
  <c r="G931" i="1"/>
  <c r="G932" i="1" l="1"/>
  <c r="F933" i="1"/>
  <c r="F934" i="1" l="1"/>
  <c r="G933" i="1"/>
  <c r="F935" i="1" l="1"/>
  <c r="G934" i="1"/>
  <c r="F936" i="1" l="1"/>
  <c r="G935" i="1"/>
  <c r="F937" i="1" l="1"/>
  <c r="G936" i="1"/>
  <c r="F938" i="1" l="1"/>
  <c r="G937" i="1"/>
  <c r="G938" i="1" l="1"/>
  <c r="F939" i="1"/>
  <c r="F940" i="1" l="1"/>
  <c r="G939" i="1"/>
  <c r="F941" i="1" l="1"/>
  <c r="G940" i="1"/>
  <c r="F942" i="1" l="1"/>
  <c r="G941" i="1"/>
  <c r="F943" i="1" l="1"/>
  <c r="G942" i="1"/>
  <c r="F944" i="1" l="1"/>
  <c r="G943" i="1"/>
  <c r="F945" i="1" l="1"/>
  <c r="G944" i="1"/>
  <c r="F946" i="1" l="1"/>
  <c r="G945" i="1"/>
  <c r="G946" i="1" l="1"/>
  <c r="F947" i="1"/>
  <c r="F948" i="1" l="1"/>
  <c r="G947" i="1"/>
  <c r="G948" i="1" l="1"/>
  <c r="F949" i="1"/>
  <c r="F950" i="1" l="1"/>
  <c r="G949" i="1"/>
  <c r="F951" i="1" l="1"/>
  <c r="G950" i="1"/>
  <c r="F952" i="1" l="1"/>
  <c r="G951" i="1"/>
  <c r="F953" i="1" l="1"/>
  <c r="G952" i="1"/>
  <c r="F954" i="1" l="1"/>
  <c r="G953" i="1"/>
  <c r="F955" i="1" l="1"/>
  <c r="G954" i="1"/>
  <c r="F956" i="1" l="1"/>
  <c r="G955" i="1"/>
  <c r="F957" i="1" l="1"/>
  <c r="G956" i="1"/>
  <c r="F958" i="1" l="1"/>
  <c r="G957" i="1"/>
  <c r="F959" i="1" l="1"/>
  <c r="G958" i="1"/>
  <c r="F960" i="1" l="1"/>
  <c r="G959" i="1"/>
  <c r="F961" i="1" l="1"/>
  <c r="G960" i="1"/>
  <c r="F962" i="1" l="1"/>
  <c r="G961" i="1"/>
  <c r="G962" i="1" l="1"/>
  <c r="F963" i="1"/>
  <c r="F964" i="1" l="1"/>
  <c r="G963" i="1"/>
  <c r="G964" i="1" l="1"/>
  <c r="F965" i="1"/>
  <c r="F966" i="1" l="1"/>
  <c r="G965" i="1"/>
  <c r="F967" i="1" l="1"/>
  <c r="G966" i="1"/>
  <c r="F968" i="1" l="1"/>
  <c r="G967" i="1"/>
  <c r="F969" i="1" l="1"/>
  <c r="G968" i="1"/>
  <c r="F970" i="1" l="1"/>
  <c r="G969" i="1"/>
  <c r="F971" i="1" l="1"/>
  <c r="G970" i="1"/>
  <c r="F972" i="1" l="1"/>
  <c r="G971" i="1"/>
  <c r="F973" i="1" l="1"/>
  <c r="G972" i="1"/>
  <c r="F974" i="1" l="1"/>
  <c r="G973" i="1"/>
  <c r="F975" i="1" l="1"/>
  <c r="G974" i="1"/>
  <c r="F976" i="1" l="1"/>
  <c r="G975" i="1"/>
  <c r="F977" i="1" l="1"/>
  <c r="G976" i="1"/>
  <c r="F978" i="1" l="1"/>
  <c r="G977" i="1"/>
  <c r="G978" i="1" l="1"/>
  <c r="F979" i="1"/>
  <c r="F980" i="1" l="1"/>
  <c r="G979" i="1"/>
  <c r="G980" i="1" l="1"/>
  <c r="F981" i="1"/>
  <c r="F982" i="1" l="1"/>
  <c r="G981" i="1"/>
  <c r="F983" i="1" l="1"/>
  <c r="G982" i="1"/>
  <c r="F984" i="1" l="1"/>
  <c r="G983" i="1"/>
  <c r="F985" i="1" l="1"/>
  <c r="G984" i="1"/>
  <c r="F986" i="1" l="1"/>
  <c r="G985" i="1"/>
  <c r="F987" i="1" l="1"/>
  <c r="G986" i="1"/>
  <c r="F988" i="1" l="1"/>
  <c r="G987" i="1"/>
  <c r="F989" i="1" l="1"/>
  <c r="G988" i="1"/>
  <c r="F990" i="1" l="1"/>
  <c r="G989" i="1"/>
  <c r="F991" i="1" l="1"/>
  <c r="G990" i="1"/>
  <c r="F992" i="1" l="1"/>
  <c r="G991" i="1"/>
  <c r="F993" i="1" l="1"/>
  <c r="G992" i="1"/>
  <c r="F994" i="1" l="1"/>
  <c r="G993" i="1"/>
  <c r="G994" i="1" l="1"/>
  <c r="F995" i="1"/>
  <c r="F996" i="1" l="1"/>
  <c r="G995" i="1"/>
  <c r="G996" i="1" l="1"/>
  <c r="F997" i="1"/>
  <c r="F998" i="1" l="1"/>
  <c r="G997" i="1"/>
  <c r="F999" i="1" l="1"/>
  <c r="G998" i="1"/>
  <c r="F1000" i="1" l="1"/>
  <c r="G999" i="1"/>
  <c r="F1001" i="1" l="1"/>
  <c r="G1000" i="1"/>
  <c r="F1002" i="1" l="1"/>
  <c r="G1001" i="1"/>
  <c r="F1003" i="1" l="1"/>
  <c r="G1002" i="1"/>
  <c r="F1004" i="1" l="1"/>
  <c r="G1003" i="1"/>
  <c r="F1005" i="1" l="1"/>
  <c r="G1004" i="1"/>
  <c r="F1006" i="1" l="1"/>
  <c r="G1005" i="1"/>
  <c r="F1007" i="1" l="1"/>
  <c r="G1006" i="1"/>
  <c r="F1008" i="1" l="1"/>
  <c r="G1007" i="1"/>
  <c r="F1009" i="1" l="1"/>
  <c r="G1008" i="1"/>
  <c r="F1010" i="1" l="1"/>
  <c r="G1009" i="1"/>
  <c r="G1010" i="1" l="1"/>
  <c r="F1011" i="1"/>
  <c r="F1012" i="1" l="1"/>
  <c r="G1011" i="1"/>
  <c r="G1012" i="1" l="1"/>
  <c r="F1013" i="1"/>
  <c r="F1014" i="1" l="1"/>
  <c r="G1013" i="1"/>
  <c r="F1015" i="1" l="1"/>
  <c r="G1014" i="1"/>
  <c r="F1016" i="1" l="1"/>
  <c r="G1015" i="1"/>
  <c r="F1017" i="1" l="1"/>
  <c r="G1016" i="1"/>
  <c r="F1018" i="1" l="1"/>
  <c r="G1017" i="1"/>
  <c r="F1019" i="1" l="1"/>
  <c r="G1018" i="1"/>
  <c r="F1020" i="1" l="1"/>
  <c r="G1019" i="1"/>
  <c r="F1021" i="1" l="1"/>
  <c r="G1020" i="1"/>
  <c r="F1022" i="1" l="1"/>
  <c r="G1021" i="1"/>
  <c r="F1023" i="1" l="1"/>
  <c r="G1022" i="1"/>
  <c r="F1024" i="1" l="1"/>
  <c r="G1023" i="1"/>
  <c r="F1025" i="1" l="1"/>
  <c r="G1024" i="1"/>
  <c r="F1026" i="1" l="1"/>
  <c r="G1025" i="1"/>
  <c r="G1026" i="1" l="1"/>
  <c r="F1027" i="1"/>
  <c r="F1028" i="1" l="1"/>
  <c r="G1027" i="1"/>
  <c r="G1028" i="1" l="1"/>
  <c r="F1029" i="1"/>
  <c r="F1030" i="1" l="1"/>
  <c r="G1029" i="1"/>
  <c r="F1031" i="1" l="1"/>
  <c r="G1030" i="1"/>
  <c r="F1032" i="1" l="1"/>
  <c r="G1031" i="1"/>
  <c r="F1033" i="1" l="1"/>
  <c r="G1032" i="1"/>
  <c r="F1034" i="1" l="1"/>
  <c r="G1033" i="1"/>
  <c r="F1035" i="1" l="1"/>
  <c r="G1034" i="1"/>
  <c r="F1036" i="1" l="1"/>
  <c r="G1035" i="1"/>
  <c r="F1037" i="1" l="1"/>
  <c r="G1036" i="1"/>
  <c r="F1038" i="1" l="1"/>
  <c r="G1037" i="1"/>
  <c r="F1039" i="1" l="1"/>
  <c r="G1038" i="1"/>
  <c r="F1040" i="1" l="1"/>
  <c r="G1039" i="1"/>
  <c r="F1041" i="1" l="1"/>
  <c r="G1040" i="1"/>
  <c r="F1042" i="1" l="1"/>
  <c r="G1041" i="1"/>
  <c r="G1042" i="1" l="1"/>
  <c r="F1043" i="1"/>
  <c r="F1044" i="1" l="1"/>
  <c r="G1043" i="1"/>
  <c r="G1044" i="1" l="1"/>
  <c r="F1045" i="1"/>
  <c r="F1046" i="1" l="1"/>
  <c r="G1045" i="1"/>
  <c r="F1047" i="1" l="1"/>
  <c r="G1046" i="1"/>
  <c r="F1048" i="1" l="1"/>
  <c r="G1047" i="1"/>
  <c r="F1049" i="1" l="1"/>
  <c r="G1048" i="1"/>
  <c r="F1050" i="1" l="1"/>
  <c r="G1049" i="1"/>
  <c r="G1050" i="1" l="1"/>
  <c r="F1051" i="1"/>
  <c r="F1052" i="1" l="1"/>
  <c r="G1051" i="1"/>
  <c r="F1053" i="1" l="1"/>
  <c r="G1052" i="1"/>
  <c r="F1054" i="1" l="1"/>
  <c r="G1053" i="1"/>
  <c r="F1055" i="1" l="1"/>
  <c r="G1054" i="1"/>
  <c r="F1056" i="1" l="1"/>
  <c r="G1055" i="1"/>
  <c r="F1057" i="1" l="1"/>
  <c r="G1056" i="1"/>
  <c r="F1058" i="1" l="1"/>
  <c r="G1057" i="1"/>
  <c r="G1058" i="1" l="1"/>
  <c r="F1059" i="1"/>
  <c r="F1060" i="1" l="1"/>
  <c r="G1059" i="1"/>
  <c r="G1060" i="1" l="1"/>
  <c r="F1061" i="1"/>
  <c r="F1062" i="1" l="1"/>
  <c r="G1061" i="1"/>
  <c r="F1063" i="1" l="1"/>
  <c r="G1062" i="1"/>
  <c r="F1064" i="1" l="1"/>
  <c r="G1063" i="1"/>
  <c r="F1065" i="1" l="1"/>
  <c r="G1064" i="1"/>
  <c r="F1066" i="1" l="1"/>
  <c r="G1065" i="1"/>
  <c r="G1066" i="1" l="1"/>
  <c r="F1067" i="1"/>
  <c r="F1068" i="1" l="1"/>
  <c r="G1067" i="1"/>
  <c r="F1069" i="1" l="1"/>
  <c r="G1068" i="1"/>
  <c r="F1070" i="1" l="1"/>
  <c r="G1069" i="1"/>
  <c r="F1071" i="1" l="1"/>
  <c r="G1070" i="1"/>
  <c r="F1072" i="1" l="1"/>
  <c r="G1071" i="1"/>
  <c r="F1073" i="1" l="1"/>
  <c r="G1072" i="1"/>
  <c r="F1074" i="1" l="1"/>
  <c r="G1073" i="1"/>
  <c r="F1075" i="1" l="1"/>
  <c r="G1074" i="1"/>
  <c r="F1076" i="1" l="1"/>
  <c r="G1075" i="1"/>
  <c r="G1076" i="1" l="1"/>
  <c r="F1077" i="1"/>
  <c r="F1078" i="1" l="1"/>
  <c r="G1077" i="1"/>
  <c r="F1079" i="1" l="1"/>
  <c r="G1078" i="1"/>
  <c r="F1080" i="1" l="1"/>
  <c r="G1079" i="1"/>
  <c r="F1081" i="1" l="1"/>
  <c r="G1080" i="1"/>
  <c r="F1082" i="1" l="1"/>
  <c r="G1081" i="1"/>
  <c r="F1083" i="1" l="1"/>
  <c r="G1082" i="1"/>
  <c r="F1084" i="1" l="1"/>
  <c r="G1083" i="1"/>
  <c r="G1084" i="1" l="1"/>
  <c r="F1085" i="1"/>
  <c r="F1086" i="1" l="1"/>
  <c r="G1085" i="1"/>
  <c r="F1087" i="1" l="1"/>
  <c r="G1086" i="1"/>
  <c r="F1088" i="1" l="1"/>
  <c r="G1087" i="1"/>
  <c r="F1089" i="1" l="1"/>
  <c r="G1088" i="1"/>
  <c r="F1090" i="1" l="1"/>
  <c r="G1089" i="1"/>
  <c r="F1091" i="1" l="1"/>
  <c r="G1090" i="1"/>
  <c r="F1092" i="1" l="1"/>
  <c r="G1091" i="1"/>
  <c r="F1093" i="1" l="1"/>
  <c r="G1092" i="1"/>
  <c r="F1094" i="1" l="1"/>
  <c r="G1093" i="1"/>
  <c r="F1095" i="1" l="1"/>
  <c r="G1094" i="1"/>
  <c r="F1096" i="1" l="1"/>
  <c r="G1095" i="1"/>
  <c r="F1097" i="1" l="1"/>
  <c r="G1096" i="1"/>
  <c r="F1098" i="1" l="1"/>
  <c r="G1097" i="1"/>
  <c r="F1099" i="1" l="1"/>
  <c r="G1098" i="1"/>
  <c r="F1100" i="1" l="1"/>
  <c r="G1099" i="1"/>
  <c r="G1100" i="1" l="1"/>
  <c r="F1101" i="1"/>
  <c r="F1102" i="1" l="1"/>
  <c r="G1101" i="1"/>
  <c r="F1103" i="1" l="1"/>
  <c r="G1102" i="1"/>
  <c r="F1104" i="1" l="1"/>
  <c r="G1103" i="1"/>
  <c r="F1105" i="1" l="1"/>
  <c r="G1104" i="1"/>
  <c r="F1106" i="1" l="1"/>
  <c r="G1105" i="1"/>
  <c r="F1107" i="1" l="1"/>
  <c r="G1106" i="1"/>
  <c r="F1108" i="1" l="1"/>
  <c r="G1107" i="1"/>
  <c r="G1108" i="1" l="1"/>
  <c r="F1109" i="1"/>
  <c r="F1110" i="1" l="1"/>
  <c r="G1109" i="1"/>
  <c r="F1111" i="1" l="1"/>
  <c r="G1110" i="1"/>
  <c r="F1112" i="1" l="1"/>
  <c r="G1111" i="1"/>
  <c r="F1113" i="1" l="1"/>
  <c r="G1112" i="1"/>
  <c r="F1114" i="1" l="1"/>
  <c r="G1113" i="1"/>
  <c r="F1115" i="1" l="1"/>
  <c r="G1114" i="1"/>
  <c r="F1116" i="1" l="1"/>
  <c r="G1115" i="1"/>
  <c r="G1116" i="1" l="1"/>
  <c r="F1117" i="1"/>
  <c r="F1118" i="1" l="1"/>
  <c r="G1117" i="1"/>
  <c r="G1118" i="1" l="1"/>
  <c r="F1119" i="1"/>
  <c r="F1120" i="1" l="1"/>
  <c r="G1119" i="1"/>
  <c r="G1120" i="1" l="1"/>
  <c r="F1121" i="1"/>
  <c r="F1122" i="1" l="1"/>
  <c r="G1121" i="1"/>
  <c r="G1122" i="1" l="1"/>
  <c r="F1123" i="1"/>
  <c r="F1124" i="1" l="1"/>
  <c r="G1123" i="1"/>
  <c r="G1124" i="1" l="1"/>
  <c r="F1125" i="1"/>
  <c r="F1126" i="1" l="1"/>
  <c r="G1125" i="1"/>
  <c r="G1126" i="1" l="1"/>
  <c r="F1127" i="1"/>
  <c r="F1128" i="1" l="1"/>
  <c r="G1127" i="1"/>
  <c r="G1128" i="1" l="1"/>
  <c r="F1129" i="1"/>
  <c r="F1130" i="1" l="1"/>
  <c r="G1129" i="1"/>
  <c r="G1130" i="1" l="1"/>
  <c r="F1131" i="1"/>
  <c r="F1132" i="1" l="1"/>
  <c r="G1131" i="1"/>
  <c r="G1132" i="1" l="1"/>
  <c r="F1133" i="1"/>
  <c r="F1134" i="1" l="1"/>
  <c r="G1133" i="1"/>
  <c r="G1134" i="1" l="1"/>
  <c r="F1135" i="1"/>
  <c r="F1136" i="1" l="1"/>
  <c r="G1135" i="1"/>
  <c r="G1136" i="1" l="1"/>
  <c r="F1137" i="1"/>
  <c r="F1138" i="1" l="1"/>
  <c r="G1137" i="1"/>
  <c r="G1138" i="1" l="1"/>
  <c r="F1139" i="1"/>
  <c r="F1140" i="1" l="1"/>
  <c r="G1139" i="1"/>
  <c r="G1140" i="1" l="1"/>
  <c r="F1141" i="1"/>
  <c r="F1142" i="1" l="1"/>
  <c r="G1141" i="1"/>
  <c r="G1142" i="1" l="1"/>
  <c r="F1143" i="1"/>
  <c r="F1144" i="1" l="1"/>
  <c r="G1143" i="1"/>
  <c r="G1144" i="1" l="1"/>
  <c r="F1145" i="1"/>
  <c r="F1146" i="1" l="1"/>
  <c r="G1145" i="1"/>
  <c r="G1146" i="1" l="1"/>
  <c r="F1147" i="1"/>
  <c r="F1148" i="1" l="1"/>
  <c r="G1147" i="1"/>
  <c r="G1148" i="1" l="1"/>
  <c r="F1149" i="1"/>
  <c r="F1150" i="1" l="1"/>
  <c r="G1149" i="1"/>
  <c r="G1150" i="1" l="1"/>
  <c r="F1151" i="1"/>
  <c r="F1152" i="1" l="1"/>
  <c r="G1151" i="1"/>
  <c r="G1152" i="1" l="1"/>
  <c r="F1153" i="1"/>
  <c r="F1154" i="1" l="1"/>
  <c r="G1153" i="1"/>
  <c r="G1154" i="1" l="1"/>
  <c r="F1155" i="1"/>
  <c r="F1156" i="1" l="1"/>
  <c r="G1155" i="1"/>
  <c r="G1156" i="1" l="1"/>
  <c r="F1157" i="1"/>
  <c r="F1158" i="1" l="1"/>
  <c r="G1157" i="1"/>
  <c r="G1158" i="1" l="1"/>
  <c r="F1159" i="1"/>
  <c r="F1160" i="1" l="1"/>
  <c r="G1159" i="1"/>
  <c r="G1160" i="1" l="1"/>
  <c r="F1161" i="1"/>
  <c r="F1162" i="1" l="1"/>
  <c r="G1161" i="1"/>
  <c r="G1162" i="1" l="1"/>
  <c r="F1163" i="1"/>
  <c r="F1164" i="1" l="1"/>
  <c r="G1163" i="1"/>
  <c r="G1164" i="1" l="1"/>
  <c r="F1165" i="1"/>
  <c r="F1166" i="1" l="1"/>
  <c r="G1165" i="1"/>
  <c r="G1166" i="1" l="1"/>
  <c r="F1167" i="1"/>
  <c r="F1168" i="1" l="1"/>
  <c r="G1167" i="1"/>
  <c r="G1168" i="1" l="1"/>
  <c r="F1169" i="1"/>
  <c r="F1170" i="1" l="1"/>
  <c r="G1169" i="1"/>
  <c r="G1170" i="1" l="1"/>
  <c r="F1171" i="1"/>
  <c r="F1172" i="1" l="1"/>
  <c r="G1171" i="1"/>
  <c r="G1172" i="1" l="1"/>
  <c r="F1173" i="1"/>
  <c r="F1174" i="1" l="1"/>
  <c r="G1173" i="1"/>
  <c r="G1174" i="1" l="1"/>
  <c r="F1175" i="1"/>
  <c r="F1176" i="1" l="1"/>
  <c r="G1175" i="1"/>
  <c r="G1176" i="1" l="1"/>
  <c r="F1177" i="1"/>
  <c r="F1178" i="1" l="1"/>
  <c r="G1177" i="1"/>
  <c r="G1178" i="1" l="1"/>
  <c r="F1179" i="1"/>
  <c r="F1180" i="1" l="1"/>
  <c r="G1179" i="1"/>
  <c r="G1180" i="1" l="1"/>
  <c r="F1181" i="1"/>
  <c r="F1182" i="1" l="1"/>
  <c r="G1181" i="1"/>
  <c r="G1182" i="1" l="1"/>
  <c r="F1183" i="1"/>
  <c r="F1184" i="1" l="1"/>
  <c r="G1183" i="1"/>
  <c r="G1184" i="1" l="1"/>
  <c r="F1185" i="1"/>
  <c r="F1186" i="1" l="1"/>
  <c r="G1185" i="1"/>
  <c r="G1186" i="1" l="1"/>
  <c r="F1187" i="1"/>
  <c r="F1188" i="1" l="1"/>
  <c r="G1187" i="1"/>
  <c r="G1188" i="1" l="1"/>
  <c r="F1189" i="1"/>
  <c r="F1190" i="1" l="1"/>
  <c r="G1189" i="1"/>
  <c r="G1190" i="1" l="1"/>
  <c r="F1191" i="1"/>
  <c r="F1192" i="1" l="1"/>
  <c r="G1191" i="1"/>
  <c r="G1192" i="1" l="1"/>
  <c r="F1193" i="1"/>
  <c r="F1194" i="1" l="1"/>
  <c r="G1193" i="1"/>
  <c r="G1194" i="1" l="1"/>
  <c r="F1195" i="1"/>
  <c r="F1196" i="1" l="1"/>
  <c r="G1195" i="1"/>
  <c r="G1196" i="1" l="1"/>
  <c r="F1197" i="1"/>
  <c r="F1198" i="1" l="1"/>
  <c r="G1197" i="1"/>
  <c r="G1198" i="1" l="1"/>
  <c r="F1199" i="1"/>
  <c r="F1200" i="1" l="1"/>
  <c r="G1199" i="1"/>
  <c r="G1200" i="1" l="1"/>
  <c r="F1201" i="1"/>
  <c r="F1202" i="1" l="1"/>
  <c r="G1201" i="1"/>
  <c r="G1202" i="1" l="1"/>
  <c r="F1203" i="1"/>
  <c r="F1204" i="1" l="1"/>
  <c r="G1203" i="1"/>
  <c r="G1204" i="1" l="1"/>
  <c r="F1205" i="1"/>
  <c r="F1206" i="1" l="1"/>
  <c r="G1205" i="1"/>
  <c r="G1206" i="1" l="1"/>
  <c r="F1207" i="1"/>
  <c r="F1208" i="1" l="1"/>
  <c r="G1207" i="1"/>
  <c r="G1208" i="1" l="1"/>
  <c r="F1209" i="1"/>
  <c r="F1210" i="1" l="1"/>
  <c r="G1209" i="1"/>
  <c r="G1210" i="1" l="1"/>
  <c r="F1211" i="1"/>
  <c r="F1212" i="1" l="1"/>
  <c r="G1211" i="1"/>
  <c r="G1212" i="1" l="1"/>
  <c r="F1213" i="1"/>
  <c r="F1214" i="1" l="1"/>
  <c r="G1213" i="1"/>
  <c r="G1214" i="1" l="1"/>
  <c r="F1215" i="1"/>
  <c r="F1216" i="1" l="1"/>
  <c r="G1215" i="1"/>
  <c r="G1216" i="1" l="1"/>
  <c r="F1217" i="1"/>
  <c r="F1218" i="1" l="1"/>
  <c r="G1217" i="1"/>
  <c r="G1218" i="1" l="1"/>
  <c r="F1219" i="1"/>
  <c r="F1220" i="1" l="1"/>
  <c r="G1219" i="1"/>
  <c r="G1220" i="1" l="1"/>
  <c r="F1221" i="1"/>
  <c r="F1222" i="1" l="1"/>
  <c r="G1221" i="1"/>
  <c r="G1222" i="1" l="1"/>
  <c r="F1223" i="1"/>
  <c r="F1224" i="1" l="1"/>
  <c r="G1223" i="1"/>
  <c r="G1224" i="1" l="1"/>
  <c r="F1225" i="1"/>
  <c r="F1226" i="1" l="1"/>
  <c r="G1225" i="1"/>
  <c r="G1226" i="1" l="1"/>
  <c r="F1227" i="1"/>
  <c r="F1228" i="1" l="1"/>
  <c r="G1227" i="1"/>
  <c r="G1228" i="1" l="1"/>
  <c r="F1229" i="1"/>
  <c r="F1230" i="1" l="1"/>
  <c r="G1229" i="1"/>
  <c r="G1230" i="1" l="1"/>
  <c r="F1231" i="1"/>
  <c r="F1232" i="1" l="1"/>
  <c r="G1231" i="1"/>
  <c r="G1232" i="1" l="1"/>
  <c r="F1233" i="1"/>
  <c r="F1234" i="1" l="1"/>
  <c r="G1233" i="1"/>
  <c r="G1234" i="1" l="1"/>
  <c r="F1235" i="1"/>
  <c r="F1236" i="1" l="1"/>
  <c r="G1235" i="1"/>
  <c r="G1236" i="1" l="1"/>
  <c r="F1237" i="1"/>
  <c r="F1238" i="1" l="1"/>
  <c r="G1237" i="1"/>
  <c r="G1238" i="1" l="1"/>
  <c r="F1239" i="1"/>
  <c r="F1240" i="1" l="1"/>
  <c r="G1239" i="1"/>
  <c r="G1240" i="1" l="1"/>
  <c r="F1241" i="1"/>
  <c r="F1242" i="1" l="1"/>
  <c r="G1241" i="1"/>
  <c r="G1242" i="1" l="1"/>
  <c r="F1243" i="1"/>
  <c r="F1244" i="1" l="1"/>
  <c r="G1243" i="1"/>
  <c r="G1244" i="1" l="1"/>
  <c r="F1245" i="1"/>
  <c r="F1246" i="1" l="1"/>
  <c r="G1245" i="1"/>
  <c r="G1246" i="1" l="1"/>
  <c r="F1247" i="1"/>
  <c r="F1248" i="1" l="1"/>
  <c r="G1247" i="1"/>
  <c r="G1248" i="1" l="1"/>
  <c r="F1249" i="1"/>
  <c r="F1250" i="1" l="1"/>
  <c r="G1249" i="1"/>
  <c r="G1250" i="1" l="1"/>
  <c r="F1251" i="1"/>
  <c r="F1252" i="1" l="1"/>
  <c r="G1251" i="1"/>
  <c r="G1252" i="1" l="1"/>
  <c r="F1253" i="1"/>
  <c r="F1254" i="1" l="1"/>
  <c r="G1253" i="1"/>
  <c r="G1254" i="1" l="1"/>
  <c r="F1255" i="1"/>
  <c r="F1256" i="1" l="1"/>
  <c r="G1255" i="1"/>
  <c r="G1256" i="1" l="1"/>
  <c r="F1257" i="1"/>
  <c r="F1258" i="1" l="1"/>
  <c r="G1257" i="1"/>
  <c r="G1258" i="1" l="1"/>
  <c r="F1259" i="1"/>
  <c r="F1260" i="1" l="1"/>
  <c r="G1259" i="1"/>
  <c r="G1260" i="1" l="1"/>
  <c r="F1261" i="1"/>
  <c r="F1262" i="1" l="1"/>
  <c r="G1261" i="1"/>
  <c r="G1262" i="1" l="1"/>
  <c r="F1263" i="1"/>
  <c r="F1264" i="1" l="1"/>
  <c r="G1263" i="1"/>
  <c r="G1264" i="1" l="1"/>
  <c r="F1265" i="1"/>
  <c r="F1266" i="1" l="1"/>
  <c r="G1265" i="1"/>
  <c r="G1266" i="1" l="1"/>
  <c r="F1267" i="1"/>
  <c r="F1268" i="1" l="1"/>
  <c r="G1267" i="1"/>
  <c r="G1268" i="1" l="1"/>
  <c r="F1269" i="1"/>
  <c r="F1270" i="1" l="1"/>
  <c r="G1269" i="1"/>
  <c r="G1270" i="1" l="1"/>
  <c r="F1271" i="1"/>
  <c r="F1272" i="1" l="1"/>
  <c r="G1271" i="1"/>
  <c r="G1272" i="1" l="1"/>
  <c r="F1273" i="1"/>
  <c r="F1274" i="1" l="1"/>
  <c r="G1273" i="1"/>
  <c r="G1274" i="1" l="1"/>
  <c r="F1275" i="1"/>
  <c r="F1276" i="1" l="1"/>
  <c r="G1275" i="1"/>
  <c r="G1276" i="1" l="1"/>
  <c r="F1277" i="1"/>
  <c r="F1278" i="1" l="1"/>
  <c r="G1277" i="1"/>
  <c r="G1278" i="1" l="1"/>
  <c r="F1279" i="1"/>
  <c r="F1280" i="1" l="1"/>
  <c r="G1279" i="1"/>
  <c r="G1280" i="1" l="1"/>
  <c r="F1281" i="1"/>
  <c r="F1282" i="1" l="1"/>
  <c r="G1281" i="1"/>
  <c r="G1282" i="1" l="1"/>
  <c r="F1283" i="1"/>
  <c r="F1284" i="1" l="1"/>
  <c r="G1283" i="1"/>
  <c r="G1284" i="1" l="1"/>
  <c r="F1285" i="1"/>
  <c r="F1286" i="1" l="1"/>
  <c r="G1285" i="1"/>
  <c r="G1286" i="1" l="1"/>
  <c r="F1287" i="1"/>
  <c r="F1288" i="1" l="1"/>
  <c r="G1287" i="1"/>
  <c r="G1288" i="1" l="1"/>
  <c r="F1289" i="1"/>
  <c r="F1290" i="1" l="1"/>
  <c r="G1289" i="1"/>
  <c r="G1290" i="1" l="1"/>
  <c r="F1291" i="1"/>
  <c r="F1292" i="1" l="1"/>
  <c r="G1291" i="1"/>
  <c r="G1292" i="1" l="1"/>
  <c r="F1293" i="1"/>
  <c r="F1294" i="1" l="1"/>
  <c r="G1293" i="1"/>
  <c r="G1294" i="1" l="1"/>
  <c r="F1295" i="1"/>
  <c r="F1296" i="1" l="1"/>
  <c r="G1295" i="1"/>
  <c r="G1296" i="1" l="1"/>
  <c r="F1297" i="1"/>
  <c r="F1298" i="1" l="1"/>
  <c r="G1297" i="1"/>
  <c r="G1298" i="1" l="1"/>
  <c r="F1299" i="1"/>
  <c r="F1300" i="1" l="1"/>
  <c r="G1299" i="1"/>
  <c r="G1300" i="1" l="1"/>
  <c r="F1301" i="1"/>
  <c r="F1302" i="1" l="1"/>
  <c r="G1301" i="1"/>
  <c r="G1302" i="1" l="1"/>
  <c r="F1303" i="1"/>
  <c r="F1304" i="1" l="1"/>
  <c r="G1303" i="1"/>
  <c r="G1304" i="1" l="1"/>
  <c r="F1305" i="1"/>
  <c r="F1306" i="1" l="1"/>
  <c r="G1305" i="1"/>
  <c r="G1306" i="1" l="1"/>
  <c r="F1307" i="1"/>
  <c r="F1308" i="1" l="1"/>
  <c r="G1307" i="1"/>
  <c r="G1308" i="1" l="1"/>
  <c r="F1309" i="1"/>
  <c r="F1310" i="1" l="1"/>
  <c r="G1309" i="1"/>
  <c r="G1310" i="1" l="1"/>
  <c r="F1311" i="1"/>
  <c r="F1312" i="1" l="1"/>
  <c r="G1311" i="1"/>
  <c r="G1312" i="1" l="1"/>
  <c r="F1313" i="1"/>
  <c r="F1314" i="1" l="1"/>
  <c r="G1313" i="1"/>
  <c r="G1314" i="1" l="1"/>
  <c r="F1315" i="1"/>
  <c r="F1316" i="1" l="1"/>
  <c r="G1315" i="1"/>
  <c r="G1316" i="1" l="1"/>
  <c r="F1317" i="1"/>
  <c r="F1318" i="1" l="1"/>
  <c r="G1317" i="1"/>
  <c r="G1318" i="1" l="1"/>
  <c r="F1319" i="1"/>
  <c r="F1320" i="1" l="1"/>
  <c r="G1319" i="1"/>
  <c r="G1320" i="1" l="1"/>
  <c r="F1321" i="1"/>
  <c r="F1322" i="1" l="1"/>
  <c r="G1321" i="1"/>
  <c r="G1322" i="1" l="1"/>
  <c r="F1323" i="1"/>
  <c r="F1324" i="1" l="1"/>
  <c r="G1323" i="1"/>
  <c r="G1324" i="1" l="1"/>
  <c r="F1325" i="1"/>
  <c r="F1326" i="1" l="1"/>
  <c r="G1325" i="1"/>
  <c r="G1326" i="1" l="1"/>
  <c r="F1327" i="1"/>
  <c r="F1328" i="1" l="1"/>
  <c r="G1327" i="1"/>
  <c r="G1328" i="1" l="1"/>
  <c r="F1329" i="1"/>
  <c r="F1330" i="1" l="1"/>
  <c r="G1329" i="1"/>
  <c r="G1330" i="1" l="1"/>
  <c r="F1331" i="1"/>
  <c r="F1332" i="1" l="1"/>
  <c r="G1331" i="1"/>
  <c r="G1332" i="1" l="1"/>
  <c r="F1333" i="1"/>
  <c r="F1334" i="1" l="1"/>
  <c r="G1333" i="1"/>
  <c r="G1334" i="1" l="1"/>
  <c r="F1335" i="1"/>
  <c r="F1336" i="1" l="1"/>
  <c r="G1335" i="1"/>
  <c r="G1336" i="1" l="1"/>
  <c r="F1337" i="1"/>
  <c r="F1338" i="1" l="1"/>
  <c r="G1337" i="1"/>
  <c r="G1338" i="1" l="1"/>
  <c r="F1339" i="1"/>
  <c r="F1340" i="1" l="1"/>
  <c r="G1339" i="1"/>
  <c r="G1340" i="1" l="1"/>
  <c r="F1341" i="1"/>
  <c r="F1342" i="1" l="1"/>
  <c r="G1341" i="1"/>
  <c r="G1342" i="1" l="1"/>
  <c r="F1343" i="1"/>
  <c r="F1344" i="1" l="1"/>
  <c r="G1343" i="1"/>
  <c r="G1344" i="1" l="1"/>
  <c r="F1345" i="1"/>
  <c r="F1346" i="1" l="1"/>
  <c r="G1345" i="1"/>
  <c r="G1346" i="1" l="1"/>
  <c r="F1347" i="1"/>
  <c r="F1348" i="1" l="1"/>
  <c r="G1347" i="1"/>
  <c r="G1348" i="1" l="1"/>
  <c r="F1349" i="1"/>
  <c r="F1350" i="1" l="1"/>
  <c r="G1349" i="1"/>
  <c r="G1350" i="1" l="1"/>
  <c r="F1351" i="1"/>
  <c r="F1352" i="1" l="1"/>
  <c r="G1351" i="1"/>
  <c r="G1352" i="1" l="1"/>
  <c r="F1353" i="1"/>
  <c r="F1354" i="1" l="1"/>
  <c r="G1353" i="1"/>
  <c r="G1354" i="1" l="1"/>
  <c r="F1355" i="1"/>
  <c r="F1356" i="1" l="1"/>
  <c r="G1355" i="1"/>
  <c r="G1356" i="1" l="1"/>
  <c r="F1357" i="1"/>
  <c r="F1358" i="1" l="1"/>
  <c r="G1357" i="1"/>
  <c r="G1358" i="1" l="1"/>
  <c r="F1359" i="1"/>
  <c r="F1360" i="1" l="1"/>
  <c r="G1359" i="1"/>
  <c r="G1360" i="1" l="1"/>
  <c r="F1361" i="1"/>
  <c r="F1362" i="1" l="1"/>
  <c r="G1361" i="1"/>
  <c r="G1362" i="1" l="1"/>
  <c r="F1363" i="1"/>
  <c r="F1364" i="1" l="1"/>
  <c r="G1363" i="1"/>
  <c r="G1364" i="1" l="1"/>
  <c r="F1365" i="1"/>
  <c r="F1366" i="1" l="1"/>
  <c r="G1365" i="1"/>
  <c r="G1366" i="1" l="1"/>
  <c r="F1367" i="1"/>
  <c r="F1368" i="1" l="1"/>
  <c r="G1367" i="1"/>
  <c r="G1368" i="1" l="1"/>
  <c r="F1369" i="1"/>
  <c r="F1370" i="1" l="1"/>
  <c r="G1369" i="1"/>
  <c r="G1370" i="1" l="1"/>
  <c r="F1371" i="1"/>
  <c r="F1372" i="1" l="1"/>
  <c r="G1371" i="1"/>
  <c r="G1372" i="1" l="1"/>
  <c r="F1373" i="1"/>
  <c r="F1374" i="1" l="1"/>
  <c r="G1373" i="1"/>
  <c r="G1374" i="1" l="1"/>
  <c r="F1375" i="1"/>
  <c r="F1376" i="1" l="1"/>
  <c r="G1375" i="1"/>
  <c r="G1376" i="1" l="1"/>
  <c r="F1377" i="1"/>
  <c r="F1378" i="1" l="1"/>
  <c r="G1377" i="1"/>
  <c r="G1378" i="1" l="1"/>
  <c r="F1379" i="1"/>
  <c r="F1380" i="1" l="1"/>
  <c r="G1379" i="1"/>
  <c r="G1380" i="1" l="1"/>
  <c r="F1381" i="1"/>
  <c r="F1382" i="1" l="1"/>
  <c r="G1381" i="1"/>
  <c r="G1382" i="1" l="1"/>
  <c r="F1383" i="1"/>
  <c r="F1384" i="1" l="1"/>
  <c r="G1383" i="1"/>
  <c r="G1384" i="1" l="1"/>
  <c r="F1385" i="1"/>
  <c r="F1386" i="1" l="1"/>
  <c r="G1385" i="1"/>
  <c r="G1386" i="1" l="1"/>
  <c r="F1387" i="1"/>
  <c r="F1388" i="1" l="1"/>
  <c r="G1387" i="1"/>
  <c r="G1388" i="1" l="1"/>
  <c r="F1389" i="1"/>
  <c r="F1390" i="1" l="1"/>
  <c r="G1389" i="1"/>
  <c r="G1390" i="1" l="1"/>
  <c r="F1391" i="1"/>
  <c r="F1392" i="1" l="1"/>
  <c r="G1391" i="1"/>
  <c r="G1392" i="1" l="1"/>
  <c r="F1393" i="1"/>
  <c r="F1394" i="1" l="1"/>
  <c r="G1393" i="1"/>
  <c r="G1394" i="1" l="1"/>
  <c r="F1395" i="1"/>
  <c r="F1396" i="1" l="1"/>
  <c r="G1395" i="1"/>
  <c r="G1396" i="1" l="1"/>
  <c r="F1397" i="1"/>
  <c r="F1398" i="1" l="1"/>
  <c r="G1397" i="1"/>
  <c r="G1398" i="1" l="1"/>
  <c r="F1399" i="1"/>
  <c r="F1400" i="1" l="1"/>
  <c r="G1399" i="1"/>
  <c r="G1400" i="1" l="1"/>
  <c r="F1401" i="1"/>
  <c r="F1402" i="1" l="1"/>
  <c r="G1401" i="1"/>
  <c r="G1402" i="1" l="1"/>
  <c r="F1403" i="1"/>
  <c r="F1404" i="1" l="1"/>
  <c r="G1403" i="1"/>
  <c r="G1404" i="1" l="1"/>
  <c r="F1405" i="1"/>
  <c r="F1406" i="1" l="1"/>
  <c r="G1405" i="1"/>
  <c r="G1406" i="1" l="1"/>
  <c r="F1407" i="1"/>
  <c r="F1408" i="1" l="1"/>
  <c r="G1407" i="1"/>
  <c r="G1408" i="1" l="1"/>
  <c r="F1409" i="1"/>
  <c r="F1410" i="1" l="1"/>
  <c r="G1409" i="1"/>
  <c r="G1410" i="1" l="1"/>
  <c r="F1411" i="1"/>
  <c r="F1412" i="1" l="1"/>
  <c r="G1411" i="1"/>
  <c r="G1412" i="1" l="1"/>
  <c r="F1413" i="1"/>
  <c r="F1414" i="1" l="1"/>
  <c r="G1413" i="1"/>
  <c r="G1414" i="1" l="1"/>
  <c r="F1415" i="1"/>
  <c r="F1416" i="1" l="1"/>
  <c r="G1415" i="1"/>
  <c r="G1416" i="1" l="1"/>
  <c r="F1417" i="1"/>
  <c r="F1418" i="1" l="1"/>
  <c r="G1417" i="1"/>
  <c r="G1418" i="1" l="1"/>
  <c r="F1419" i="1"/>
  <c r="F1420" i="1" l="1"/>
  <c r="G1419" i="1"/>
  <c r="G1420" i="1" l="1"/>
  <c r="F1421" i="1"/>
  <c r="F1422" i="1" l="1"/>
  <c r="G1421" i="1"/>
  <c r="G1422" i="1" l="1"/>
  <c r="F1423" i="1"/>
  <c r="F1424" i="1" l="1"/>
  <c r="G1423" i="1"/>
  <c r="G1424" i="1" l="1"/>
  <c r="F1425" i="1"/>
  <c r="F1426" i="1" l="1"/>
  <c r="G1425" i="1"/>
  <c r="G1426" i="1" l="1"/>
  <c r="F1427" i="1"/>
  <c r="F1428" i="1" l="1"/>
  <c r="G1427" i="1"/>
  <c r="G1428" i="1" l="1"/>
  <c r="F1429" i="1"/>
  <c r="F1430" i="1" l="1"/>
  <c r="G1429" i="1"/>
  <c r="G1430" i="1" l="1"/>
  <c r="F1431" i="1"/>
  <c r="F1432" i="1" l="1"/>
  <c r="G1431" i="1"/>
  <c r="G1432" i="1" l="1"/>
  <c r="F1433" i="1"/>
  <c r="F1434" i="1" l="1"/>
  <c r="G1433" i="1"/>
  <c r="G1434" i="1" l="1"/>
  <c r="F1435" i="1"/>
  <c r="F1436" i="1" l="1"/>
  <c r="G1435" i="1"/>
  <c r="G1436" i="1" l="1"/>
  <c r="F1437" i="1"/>
  <c r="F1438" i="1" l="1"/>
  <c r="G1437" i="1"/>
  <c r="G1438" i="1" l="1"/>
  <c r="F1439" i="1"/>
  <c r="F1440" i="1" l="1"/>
  <c r="G1439" i="1"/>
  <c r="G1440" i="1" l="1"/>
  <c r="F1441" i="1"/>
  <c r="F1442" i="1" l="1"/>
  <c r="G1441" i="1"/>
  <c r="G1442" i="1" l="1"/>
  <c r="F1443" i="1"/>
  <c r="F1444" i="1" l="1"/>
  <c r="G1443" i="1"/>
  <c r="G1444" i="1" l="1"/>
  <c r="F1445" i="1"/>
  <c r="F1446" i="1" l="1"/>
  <c r="G1445" i="1"/>
  <c r="G1446" i="1" l="1"/>
  <c r="F1447" i="1"/>
  <c r="F1448" i="1" l="1"/>
  <c r="G1447" i="1"/>
  <c r="G1448" i="1" l="1"/>
  <c r="F1449" i="1"/>
  <c r="F1450" i="1" l="1"/>
  <c r="G1449" i="1"/>
  <c r="G1450" i="1" l="1"/>
  <c r="F1451" i="1"/>
  <c r="F1452" i="1" l="1"/>
  <c r="G1451" i="1"/>
  <c r="G1452" i="1" l="1"/>
  <c r="F1453" i="1"/>
  <c r="F1454" i="1" l="1"/>
  <c r="G1453" i="1"/>
  <c r="G1454" i="1" l="1"/>
  <c r="F1455" i="1"/>
  <c r="F1456" i="1" l="1"/>
  <c r="G1455" i="1"/>
  <c r="G1456" i="1" l="1"/>
  <c r="F1457" i="1"/>
  <c r="F1458" i="1" l="1"/>
  <c r="G1457" i="1"/>
  <c r="G1458" i="1" l="1"/>
  <c r="F1459" i="1"/>
  <c r="F1460" i="1" l="1"/>
  <c r="G1459" i="1"/>
  <c r="G1460" i="1" l="1"/>
  <c r="F1461" i="1"/>
  <c r="F1462" i="1" l="1"/>
  <c r="G1461" i="1"/>
  <c r="G1462" i="1" l="1"/>
  <c r="F1463" i="1"/>
  <c r="F1464" i="1" l="1"/>
  <c r="G1463" i="1"/>
  <c r="G1464" i="1" l="1"/>
  <c r="F1465" i="1"/>
  <c r="F1466" i="1" l="1"/>
  <c r="G1465" i="1"/>
  <c r="G1466" i="1" l="1"/>
  <c r="F1467" i="1"/>
  <c r="F1468" i="1" l="1"/>
  <c r="G1467" i="1"/>
  <c r="G1468" i="1" l="1"/>
  <c r="F1469" i="1"/>
  <c r="F1470" i="1" l="1"/>
  <c r="G1469" i="1"/>
  <c r="G1470" i="1" l="1"/>
  <c r="F1471" i="1"/>
  <c r="F1472" i="1" l="1"/>
  <c r="G1471" i="1"/>
  <c r="G1472" i="1" l="1"/>
  <c r="F1473" i="1"/>
  <c r="F1474" i="1" l="1"/>
  <c r="G1473" i="1"/>
  <c r="G1474" i="1" l="1"/>
  <c r="F1475" i="1"/>
  <c r="F1476" i="1" l="1"/>
  <c r="G1475" i="1"/>
  <c r="G1476" i="1" l="1"/>
  <c r="F1477" i="1"/>
  <c r="F1478" i="1" l="1"/>
  <c r="G1477" i="1"/>
  <c r="G1478" i="1" l="1"/>
  <c r="F1479" i="1"/>
  <c r="F1480" i="1" l="1"/>
  <c r="G1479" i="1"/>
  <c r="G1480" i="1" l="1"/>
  <c r="F1481" i="1"/>
  <c r="F1482" i="1" l="1"/>
  <c r="G1481" i="1"/>
  <c r="G1482" i="1" l="1"/>
  <c r="F1483" i="1"/>
  <c r="F1484" i="1" l="1"/>
  <c r="G1483" i="1"/>
  <c r="G1484" i="1" l="1"/>
  <c r="F1485" i="1"/>
  <c r="F1486" i="1" l="1"/>
  <c r="G1485" i="1"/>
  <c r="G1486" i="1" l="1"/>
  <c r="F1487" i="1"/>
  <c r="F1488" i="1" l="1"/>
  <c r="G1487" i="1"/>
  <c r="G1488" i="1" l="1"/>
  <c r="F1489" i="1"/>
  <c r="F1490" i="1" l="1"/>
  <c r="G1489" i="1"/>
  <c r="G1490" i="1" l="1"/>
  <c r="F1491" i="1"/>
  <c r="F1492" i="1" l="1"/>
  <c r="G1491" i="1"/>
  <c r="G1492" i="1" l="1"/>
  <c r="F1493" i="1"/>
  <c r="F1494" i="1" l="1"/>
  <c r="G1493" i="1"/>
  <c r="G1494" i="1" l="1"/>
  <c r="F1495" i="1"/>
  <c r="F1496" i="1" l="1"/>
  <c r="G1495" i="1"/>
  <c r="G1496" i="1" l="1"/>
  <c r="F1497" i="1"/>
  <c r="F1498" i="1" l="1"/>
  <c r="G1497" i="1"/>
  <c r="G1498" i="1" l="1"/>
  <c r="F1499" i="1"/>
  <c r="F1500" i="1" l="1"/>
  <c r="G1499" i="1"/>
  <c r="G1500" i="1" l="1"/>
  <c r="F1501" i="1"/>
  <c r="F1502" i="1" l="1"/>
  <c r="G1501" i="1"/>
  <c r="G1502" i="1" l="1"/>
  <c r="F1503" i="1"/>
  <c r="F1504" i="1" l="1"/>
  <c r="G1503" i="1"/>
  <c r="G1504" i="1" l="1"/>
  <c r="F1505" i="1"/>
  <c r="F1506" i="1" l="1"/>
  <c r="G1505" i="1"/>
  <c r="G1506" i="1" l="1"/>
  <c r="F1507" i="1"/>
  <c r="F1508" i="1" l="1"/>
  <c r="G1507" i="1"/>
  <c r="G1508" i="1" l="1"/>
  <c r="F1509" i="1"/>
  <c r="F1510" i="1" l="1"/>
  <c r="G1509" i="1"/>
  <c r="G1510" i="1" l="1"/>
  <c r="F1511" i="1"/>
  <c r="F1512" i="1" l="1"/>
  <c r="G1511" i="1"/>
  <c r="G1512" i="1" l="1"/>
  <c r="F1513" i="1"/>
  <c r="F1514" i="1" l="1"/>
  <c r="G1513" i="1"/>
  <c r="G1514" i="1" l="1"/>
  <c r="F1515" i="1"/>
  <c r="F1516" i="1" l="1"/>
  <c r="G1515" i="1"/>
  <c r="G1516" i="1" l="1"/>
  <c r="F1517" i="1"/>
  <c r="F1518" i="1" l="1"/>
  <c r="G1517" i="1"/>
  <c r="G1518" i="1" l="1"/>
  <c r="F1519" i="1"/>
  <c r="F1520" i="1" l="1"/>
  <c r="G1519" i="1"/>
  <c r="G1520" i="1" l="1"/>
  <c r="F1521" i="1"/>
  <c r="F1522" i="1" l="1"/>
  <c r="G1521" i="1"/>
  <c r="G1522" i="1" l="1"/>
  <c r="F1523" i="1"/>
  <c r="F1524" i="1" l="1"/>
  <c r="G1523" i="1"/>
  <c r="G1524" i="1" l="1"/>
  <c r="F1525" i="1"/>
  <c r="F1526" i="1" l="1"/>
  <c r="G1525" i="1"/>
  <c r="G1526" i="1" l="1"/>
  <c r="F1527" i="1"/>
  <c r="F1528" i="1" l="1"/>
  <c r="G1527" i="1"/>
  <c r="G1528" i="1" l="1"/>
  <c r="F1529" i="1"/>
  <c r="F1530" i="1" l="1"/>
  <c r="G1529" i="1"/>
  <c r="G1530" i="1" l="1"/>
  <c r="F1531" i="1"/>
  <c r="F1532" i="1" l="1"/>
  <c r="G1531" i="1"/>
  <c r="G1532" i="1" l="1"/>
  <c r="F1533" i="1"/>
  <c r="F1534" i="1" l="1"/>
  <c r="G1533" i="1"/>
  <c r="G1534" i="1" l="1"/>
  <c r="F1535" i="1"/>
  <c r="F1536" i="1" l="1"/>
  <c r="G1535" i="1"/>
  <c r="G1536" i="1" l="1"/>
  <c r="F1537" i="1"/>
  <c r="F1538" i="1" l="1"/>
  <c r="G1537" i="1"/>
  <c r="G1538" i="1" l="1"/>
  <c r="F1539" i="1"/>
  <c r="F1540" i="1" l="1"/>
  <c r="G1539" i="1"/>
  <c r="G1540" i="1" l="1"/>
  <c r="F1541" i="1"/>
  <c r="F1542" i="1" l="1"/>
  <c r="G1541" i="1"/>
  <c r="G1542" i="1" l="1"/>
  <c r="F1543" i="1"/>
  <c r="F1544" i="1" l="1"/>
  <c r="G1543" i="1"/>
  <c r="G1544" i="1" l="1"/>
  <c r="F1545" i="1"/>
  <c r="F1546" i="1" l="1"/>
  <c r="G1545" i="1"/>
  <c r="G1546" i="1" l="1"/>
  <c r="F1547" i="1"/>
  <c r="F1548" i="1" l="1"/>
  <c r="G1547" i="1"/>
  <c r="G1548" i="1" l="1"/>
  <c r="F1549" i="1"/>
  <c r="F1550" i="1" l="1"/>
  <c r="G1549" i="1"/>
  <c r="G1550" i="1" l="1"/>
  <c r="F1551" i="1"/>
  <c r="F1552" i="1" l="1"/>
  <c r="G1551" i="1"/>
  <c r="G1552" i="1" l="1"/>
  <c r="F1553" i="1"/>
  <c r="F1554" i="1" l="1"/>
  <c r="G1553" i="1"/>
  <c r="G1554" i="1" l="1"/>
  <c r="F1555" i="1"/>
  <c r="F1556" i="1" l="1"/>
  <c r="G1555" i="1"/>
  <c r="G1556" i="1" l="1"/>
  <c r="F1557" i="1"/>
  <c r="F1558" i="1" l="1"/>
  <c r="G1557" i="1"/>
  <c r="G1558" i="1" l="1"/>
  <c r="F1559" i="1"/>
  <c r="F1560" i="1" l="1"/>
  <c r="G1559" i="1"/>
  <c r="G1560" i="1" l="1"/>
  <c r="F1561" i="1"/>
  <c r="F1562" i="1" l="1"/>
  <c r="G1561" i="1"/>
  <c r="G1562" i="1" l="1"/>
  <c r="F1563" i="1"/>
  <c r="F1564" i="1" l="1"/>
  <c r="G1563" i="1"/>
  <c r="G1564" i="1" l="1"/>
  <c r="F1565" i="1"/>
  <c r="F1566" i="1" l="1"/>
  <c r="G1565" i="1"/>
  <c r="G1566" i="1" l="1"/>
  <c r="F1567" i="1"/>
  <c r="F1568" i="1" l="1"/>
  <c r="G1567" i="1"/>
  <c r="G1568" i="1" l="1"/>
  <c r="F1569" i="1"/>
  <c r="F1570" i="1" l="1"/>
  <c r="G1569" i="1"/>
  <c r="G1570" i="1" l="1"/>
  <c r="F1571" i="1"/>
  <c r="F1572" i="1" l="1"/>
  <c r="G1571" i="1"/>
  <c r="G1572" i="1" l="1"/>
  <c r="F1573" i="1"/>
  <c r="F1574" i="1" l="1"/>
  <c r="G1573" i="1"/>
  <c r="G1574" i="1" l="1"/>
  <c r="F1575" i="1"/>
  <c r="F1576" i="1" l="1"/>
  <c r="G1575" i="1"/>
  <c r="G1576" i="1" l="1"/>
  <c r="F1577" i="1"/>
  <c r="F1578" i="1" l="1"/>
  <c r="G1577" i="1"/>
  <c r="G1578" i="1" l="1"/>
  <c r="F1579" i="1"/>
  <c r="F1580" i="1" l="1"/>
  <c r="G1579" i="1"/>
  <c r="G1580" i="1" l="1"/>
  <c r="F1581" i="1"/>
  <c r="F1582" i="1" l="1"/>
  <c r="G1581" i="1"/>
  <c r="G1582" i="1" l="1"/>
  <c r="F1583" i="1"/>
  <c r="F1584" i="1" l="1"/>
  <c r="G1583" i="1"/>
  <c r="G1584" i="1" l="1"/>
  <c r="F1585" i="1"/>
  <c r="F1586" i="1" l="1"/>
  <c r="G1585" i="1"/>
  <c r="G1586" i="1" l="1"/>
  <c r="F1587" i="1"/>
  <c r="F1588" i="1" l="1"/>
  <c r="G1587" i="1"/>
  <c r="G1588" i="1" l="1"/>
  <c r="F1589" i="1"/>
  <c r="F1590" i="1" l="1"/>
  <c r="G1589" i="1"/>
  <c r="G1590" i="1" l="1"/>
  <c r="F1591" i="1"/>
  <c r="F1592" i="1" l="1"/>
  <c r="G1591" i="1"/>
  <c r="G1592" i="1" l="1"/>
  <c r="F1593" i="1"/>
  <c r="F1594" i="1" l="1"/>
  <c r="G1593" i="1"/>
  <c r="G1594" i="1" l="1"/>
  <c r="F1595" i="1"/>
  <c r="F1596" i="1" l="1"/>
  <c r="G1595" i="1"/>
  <c r="G1596" i="1" l="1"/>
  <c r="F1597" i="1"/>
  <c r="F1598" i="1" l="1"/>
  <c r="G1597" i="1"/>
  <c r="G1598" i="1" l="1"/>
  <c r="F1599" i="1"/>
  <c r="F1600" i="1" l="1"/>
  <c r="G1599" i="1"/>
  <c r="G1600" i="1" l="1"/>
  <c r="F1601" i="1"/>
  <c r="F1602" i="1" l="1"/>
  <c r="G1601" i="1"/>
  <c r="G1602" i="1" l="1"/>
  <c r="F1603" i="1"/>
  <c r="F1604" i="1" l="1"/>
  <c r="G1603" i="1"/>
  <c r="G1604" i="1" l="1"/>
  <c r="F1605" i="1"/>
  <c r="F1606" i="1" l="1"/>
  <c r="G1605" i="1"/>
  <c r="G1606" i="1" l="1"/>
  <c r="F1607" i="1"/>
  <c r="F1608" i="1" l="1"/>
  <c r="G1607" i="1"/>
  <c r="G1608" i="1" l="1"/>
  <c r="F1609" i="1"/>
  <c r="F1610" i="1" l="1"/>
  <c r="G1609" i="1"/>
  <c r="G1610" i="1" l="1"/>
  <c r="F1611" i="1"/>
  <c r="F1612" i="1" l="1"/>
  <c r="G1611" i="1"/>
  <c r="G1612" i="1" l="1"/>
  <c r="F1613" i="1"/>
  <c r="F1614" i="1" l="1"/>
  <c r="G1613" i="1"/>
  <c r="G1614" i="1" l="1"/>
  <c r="F1615" i="1"/>
  <c r="F1616" i="1" l="1"/>
  <c r="G1615" i="1"/>
  <c r="G1616" i="1" l="1"/>
  <c r="F1617" i="1"/>
  <c r="G1617" i="1" l="1"/>
  <c r="F1618" i="1"/>
  <c r="F1619" i="1" l="1"/>
  <c r="G1618" i="1"/>
  <c r="G1619" i="1" l="1"/>
  <c r="F1620" i="1"/>
  <c r="G1620" i="1" l="1"/>
  <c r="F1621" i="1"/>
  <c r="G1621" i="1" l="1"/>
  <c r="F1622" i="1"/>
  <c r="F1623" i="1" l="1"/>
  <c r="G1622" i="1"/>
  <c r="G1623" i="1" l="1"/>
  <c r="F1624" i="1"/>
  <c r="G1624" i="1" l="1"/>
  <c r="F1625" i="1"/>
  <c r="G1625" i="1" l="1"/>
  <c r="F1626" i="1"/>
  <c r="F1627" i="1" l="1"/>
  <c r="G1626" i="1"/>
  <c r="G1627" i="1" l="1"/>
  <c r="F1628" i="1"/>
  <c r="G1628" i="1" l="1"/>
  <c r="F1629" i="1"/>
  <c r="G1629" i="1" l="1"/>
  <c r="F1630" i="1"/>
  <c r="F1631" i="1" l="1"/>
  <c r="G1630" i="1"/>
  <c r="G1631" i="1" l="1"/>
  <c r="F1632" i="1"/>
  <c r="G1632" i="1" l="1"/>
  <c r="F1633" i="1"/>
  <c r="G1633" i="1" l="1"/>
  <c r="F1634" i="1"/>
  <c r="F1635" i="1" l="1"/>
  <c r="G1634" i="1"/>
  <c r="G1635" i="1" l="1"/>
  <c r="F1636" i="1"/>
  <c r="G1636" i="1" l="1"/>
  <c r="F1637" i="1"/>
  <c r="G1637" i="1" l="1"/>
  <c r="F1638" i="1"/>
  <c r="F1639" i="1" l="1"/>
  <c r="G1638" i="1"/>
  <c r="G1639" i="1" l="1"/>
  <c r="F1640" i="1"/>
  <c r="G1640" i="1" l="1"/>
  <c r="F1641" i="1"/>
  <c r="F1642" i="1" l="1"/>
  <c r="G1641" i="1"/>
  <c r="F1643" i="1" l="1"/>
  <c r="G1642" i="1"/>
  <c r="F1644" i="1" l="1"/>
  <c r="G1643" i="1"/>
  <c r="F1645" i="1" l="1"/>
  <c r="G1644" i="1"/>
  <c r="F1646" i="1" l="1"/>
  <c r="G1645" i="1"/>
  <c r="F1647" i="1" l="1"/>
  <c r="G1646" i="1"/>
  <c r="F1648" i="1" l="1"/>
  <c r="G1647" i="1"/>
  <c r="F1649" i="1" l="1"/>
  <c r="G1648" i="1"/>
  <c r="F1650" i="1" l="1"/>
  <c r="G1649" i="1"/>
  <c r="F1651" i="1" l="1"/>
  <c r="G1650" i="1"/>
  <c r="F1652" i="1" l="1"/>
  <c r="G1651" i="1"/>
  <c r="F1653" i="1" l="1"/>
  <c r="G1652" i="1"/>
  <c r="F1654" i="1" l="1"/>
  <c r="G1653" i="1"/>
  <c r="F1655" i="1" l="1"/>
  <c r="G1654" i="1"/>
  <c r="F1656" i="1" l="1"/>
  <c r="G1655" i="1"/>
  <c r="F1657" i="1" l="1"/>
  <c r="G1656" i="1"/>
  <c r="F1658" i="1" l="1"/>
  <c r="G1657" i="1"/>
  <c r="G1658" i="1" l="1"/>
  <c r="F1659" i="1"/>
  <c r="F1660" i="1" l="1"/>
  <c r="G1659" i="1"/>
  <c r="F1661" i="1" l="1"/>
  <c r="G1660" i="1"/>
  <c r="F1662" i="1" l="1"/>
  <c r="G1661" i="1"/>
  <c r="F1663" i="1" l="1"/>
  <c r="G1662" i="1"/>
  <c r="F1664" i="1" l="1"/>
  <c r="G1663" i="1"/>
  <c r="F1665" i="1" l="1"/>
  <c r="G1664" i="1"/>
  <c r="F1666" i="1" l="1"/>
  <c r="G1665" i="1"/>
  <c r="G1666" i="1" l="1"/>
  <c r="F1667" i="1"/>
  <c r="F1668" i="1" l="1"/>
  <c r="G1667" i="1"/>
  <c r="F1669" i="1" l="1"/>
  <c r="G1668" i="1"/>
  <c r="F1670" i="1" l="1"/>
  <c r="G1669" i="1"/>
  <c r="F1671" i="1" l="1"/>
  <c r="G1670" i="1"/>
  <c r="F1672" i="1" l="1"/>
  <c r="G1671" i="1"/>
  <c r="F1673" i="1" l="1"/>
  <c r="G1672" i="1"/>
  <c r="F1674" i="1" l="1"/>
  <c r="G1673" i="1"/>
  <c r="F1675" i="1" l="1"/>
  <c r="G1674" i="1"/>
  <c r="F1676" i="1" l="1"/>
  <c r="G1675" i="1"/>
  <c r="F1677" i="1" l="1"/>
  <c r="G1676" i="1"/>
  <c r="F1678" i="1" l="1"/>
  <c r="G1677" i="1"/>
  <c r="F1679" i="1" l="1"/>
  <c r="G1678" i="1"/>
  <c r="F1680" i="1" l="1"/>
  <c r="G1679" i="1"/>
  <c r="F1681" i="1" l="1"/>
  <c r="G1680" i="1"/>
  <c r="F1682" i="1" l="1"/>
  <c r="G1681" i="1"/>
  <c r="F1683" i="1" l="1"/>
  <c r="G1682" i="1"/>
  <c r="F1684" i="1" l="1"/>
  <c r="G1683" i="1"/>
  <c r="F1685" i="1" l="1"/>
  <c r="G1684" i="1"/>
  <c r="F1686" i="1" l="1"/>
  <c r="G1685" i="1"/>
  <c r="F1687" i="1" l="1"/>
  <c r="G1686" i="1"/>
  <c r="F1688" i="1" l="1"/>
  <c r="G1687" i="1"/>
  <c r="F1689" i="1" l="1"/>
  <c r="G1688" i="1"/>
  <c r="F1690" i="1" l="1"/>
  <c r="G1689" i="1"/>
  <c r="G1690" i="1" l="1"/>
  <c r="F1691" i="1"/>
  <c r="F1692" i="1" l="1"/>
  <c r="G1691" i="1"/>
  <c r="F1693" i="1" l="1"/>
  <c r="G1692" i="1"/>
  <c r="F1694" i="1" l="1"/>
  <c r="G1693" i="1"/>
  <c r="F1695" i="1" l="1"/>
  <c r="G1694" i="1"/>
  <c r="F1696" i="1" l="1"/>
  <c r="G1695" i="1"/>
  <c r="F1697" i="1" l="1"/>
  <c r="G1696" i="1"/>
  <c r="F1698" i="1" l="1"/>
  <c r="G1697" i="1"/>
  <c r="G1698" i="1" l="1"/>
  <c r="F1699" i="1"/>
  <c r="F1700" i="1" l="1"/>
  <c r="G1699" i="1"/>
  <c r="F1701" i="1" l="1"/>
  <c r="G1700" i="1"/>
  <c r="F1702" i="1" l="1"/>
  <c r="G1701" i="1"/>
  <c r="F1703" i="1" l="1"/>
  <c r="G1702" i="1"/>
  <c r="F1704" i="1" l="1"/>
  <c r="G1703" i="1"/>
  <c r="F1705" i="1" l="1"/>
  <c r="G1704" i="1"/>
  <c r="F1706" i="1" l="1"/>
  <c r="G1705" i="1"/>
  <c r="F1707" i="1" l="1"/>
  <c r="G1706" i="1"/>
  <c r="F1708" i="1" l="1"/>
  <c r="G1707" i="1"/>
  <c r="F1709" i="1" l="1"/>
  <c r="G1708" i="1"/>
  <c r="F1710" i="1" l="1"/>
  <c r="G1709" i="1"/>
  <c r="F1711" i="1" l="1"/>
  <c r="G1710" i="1"/>
  <c r="F1712" i="1" l="1"/>
  <c r="G1711" i="1"/>
  <c r="F1713" i="1" l="1"/>
  <c r="G1712" i="1"/>
  <c r="F1714" i="1" l="1"/>
  <c r="G1713" i="1"/>
  <c r="F1715" i="1" l="1"/>
  <c r="G1714" i="1"/>
  <c r="F1716" i="1" l="1"/>
  <c r="G1715" i="1"/>
  <c r="F1717" i="1" l="1"/>
  <c r="G1716" i="1"/>
  <c r="F1718" i="1" l="1"/>
  <c r="G1717" i="1"/>
  <c r="F1719" i="1" l="1"/>
  <c r="G1718" i="1"/>
  <c r="F1720" i="1" l="1"/>
  <c r="G1719" i="1"/>
  <c r="F1721" i="1" l="1"/>
  <c r="G1720" i="1"/>
  <c r="F1722" i="1" l="1"/>
  <c r="G1721" i="1"/>
  <c r="G1722" i="1" l="1"/>
  <c r="F1723" i="1"/>
  <c r="F1724" i="1" l="1"/>
  <c r="G1723" i="1"/>
  <c r="F1725" i="1" l="1"/>
  <c r="G1724" i="1"/>
  <c r="F1726" i="1" l="1"/>
  <c r="G1725" i="1"/>
  <c r="F1727" i="1" l="1"/>
  <c r="G1726" i="1"/>
  <c r="F1728" i="1" l="1"/>
  <c r="G1727" i="1"/>
  <c r="F1729" i="1" l="1"/>
  <c r="G1728" i="1"/>
  <c r="F1730" i="1" l="1"/>
  <c r="G1729" i="1"/>
  <c r="G1730" i="1" l="1"/>
  <c r="F1731" i="1"/>
  <c r="F1732" i="1" l="1"/>
  <c r="G1731" i="1"/>
  <c r="F1733" i="1" l="1"/>
  <c r="G1732" i="1"/>
  <c r="F1734" i="1" l="1"/>
  <c r="G1733" i="1"/>
  <c r="F1735" i="1" l="1"/>
  <c r="G1734" i="1"/>
  <c r="F1736" i="1" l="1"/>
  <c r="G1735" i="1"/>
  <c r="F1737" i="1" l="1"/>
  <c r="G1736" i="1"/>
  <c r="F1738" i="1" l="1"/>
  <c r="G1737" i="1"/>
  <c r="F1739" i="1" l="1"/>
  <c r="G1738" i="1"/>
  <c r="F1740" i="1" l="1"/>
  <c r="G1739" i="1"/>
  <c r="F1741" i="1" l="1"/>
  <c r="G1740" i="1"/>
  <c r="F1742" i="1" l="1"/>
  <c r="G1741" i="1"/>
  <c r="F1743" i="1" l="1"/>
  <c r="G1742" i="1"/>
  <c r="F1744" i="1" l="1"/>
  <c r="G1743" i="1"/>
  <c r="F1745" i="1" l="1"/>
  <c r="G1744" i="1"/>
  <c r="F1746" i="1" l="1"/>
  <c r="G1745" i="1"/>
  <c r="F1747" i="1" l="1"/>
  <c r="G1746" i="1"/>
  <c r="F1748" i="1" l="1"/>
  <c r="G1747" i="1"/>
  <c r="F1749" i="1" l="1"/>
  <c r="G1748" i="1"/>
  <c r="F1750" i="1" l="1"/>
  <c r="G1749" i="1"/>
  <c r="F1751" i="1" l="1"/>
  <c r="G1750" i="1"/>
  <c r="F1752" i="1" l="1"/>
  <c r="G1751" i="1"/>
  <c r="F1753" i="1" l="1"/>
  <c r="G1752" i="1"/>
  <c r="F1754" i="1" l="1"/>
  <c r="G1753" i="1"/>
  <c r="G1754" i="1" l="1"/>
  <c r="F1755" i="1"/>
  <c r="F1756" i="1" l="1"/>
  <c r="G1755" i="1"/>
  <c r="F1757" i="1" l="1"/>
  <c r="G1756" i="1"/>
  <c r="F1758" i="1" l="1"/>
  <c r="G1757" i="1"/>
  <c r="F1759" i="1" l="1"/>
  <c r="G1758" i="1"/>
  <c r="F1760" i="1" l="1"/>
  <c r="G1759" i="1"/>
  <c r="F1761" i="1" l="1"/>
  <c r="G1760" i="1"/>
  <c r="F1762" i="1" l="1"/>
  <c r="G1761" i="1"/>
  <c r="G1762" i="1" l="1"/>
  <c r="F1763" i="1"/>
  <c r="F1764" i="1" l="1"/>
  <c r="G1763" i="1"/>
  <c r="F1765" i="1" l="1"/>
  <c r="G1764" i="1"/>
  <c r="F1766" i="1" l="1"/>
  <c r="G1765" i="1"/>
  <c r="F1767" i="1" l="1"/>
  <c r="G1766" i="1"/>
  <c r="F1768" i="1" l="1"/>
  <c r="G1767" i="1"/>
  <c r="F1769" i="1" l="1"/>
  <c r="G1768" i="1"/>
  <c r="F1770" i="1" l="1"/>
  <c r="G1769" i="1"/>
  <c r="F1771" i="1" l="1"/>
  <c r="G1770" i="1"/>
  <c r="F1772" i="1" l="1"/>
  <c r="G1771" i="1"/>
  <c r="F1773" i="1" l="1"/>
  <c r="G1772" i="1"/>
  <c r="F1774" i="1" l="1"/>
  <c r="G1773" i="1"/>
  <c r="F1775" i="1" l="1"/>
  <c r="G1774" i="1"/>
  <c r="F1776" i="1" l="1"/>
  <c r="G1775" i="1"/>
  <c r="F1777" i="1" l="1"/>
  <c r="G1776" i="1"/>
  <c r="F1778" i="1" l="1"/>
  <c r="G1777" i="1"/>
  <c r="F1779" i="1" l="1"/>
  <c r="G1778" i="1"/>
  <c r="F1780" i="1" l="1"/>
  <c r="G1779" i="1"/>
  <c r="F1781" i="1" l="1"/>
  <c r="G1780" i="1"/>
  <c r="F1782" i="1" l="1"/>
  <c r="G1781" i="1"/>
  <c r="F1783" i="1" l="1"/>
  <c r="G1782" i="1"/>
  <c r="F1784" i="1" l="1"/>
  <c r="G1783" i="1"/>
  <c r="F1785" i="1" l="1"/>
  <c r="G1784" i="1"/>
  <c r="F1786" i="1" l="1"/>
  <c r="G1785" i="1"/>
  <c r="G1786" i="1" l="1"/>
  <c r="F1787" i="1"/>
  <c r="F1788" i="1" l="1"/>
  <c r="G1787" i="1"/>
  <c r="F1789" i="1" l="1"/>
  <c r="G1788" i="1"/>
  <c r="F1790" i="1" l="1"/>
  <c r="G1789" i="1"/>
  <c r="F1791" i="1" l="1"/>
  <c r="G1790" i="1"/>
  <c r="F1792" i="1" l="1"/>
  <c r="G1791" i="1"/>
  <c r="F1793" i="1" l="1"/>
  <c r="G1792" i="1"/>
  <c r="F1794" i="1" l="1"/>
  <c r="G1793" i="1"/>
  <c r="G1794" i="1" l="1"/>
  <c r="F1795" i="1"/>
  <c r="F1796" i="1" l="1"/>
  <c r="G1795" i="1"/>
  <c r="F1797" i="1" l="1"/>
  <c r="G1796" i="1"/>
  <c r="F1798" i="1" l="1"/>
  <c r="G1797" i="1"/>
  <c r="G1798" i="1" l="1"/>
  <c r="F1799" i="1"/>
  <c r="F1800" i="1" l="1"/>
  <c r="G1799" i="1"/>
  <c r="G1800" i="1" l="1"/>
  <c r="F1801" i="1"/>
  <c r="G1801" i="1" l="1"/>
  <c r="F1802" i="1"/>
  <c r="G1802" i="1" l="1"/>
  <c r="F1803" i="1"/>
  <c r="F1804" i="1" l="1"/>
  <c r="G1803" i="1"/>
  <c r="G1804" i="1" l="1"/>
  <c r="F1805" i="1"/>
  <c r="G1805" i="1" l="1"/>
  <c r="F1806" i="1"/>
  <c r="G1806" i="1" l="1"/>
  <c r="F1807" i="1"/>
  <c r="F1808" i="1" l="1"/>
  <c r="G1807" i="1"/>
  <c r="G1808" i="1" l="1"/>
  <c r="F1809" i="1"/>
  <c r="G1809" i="1" l="1"/>
  <c r="F1810" i="1"/>
  <c r="G1810" i="1" l="1"/>
  <c r="F1811" i="1"/>
  <c r="F1812" i="1" l="1"/>
  <c r="G1811" i="1"/>
  <c r="G1812" i="1" l="1"/>
  <c r="F1813" i="1"/>
  <c r="G1813" i="1" l="1"/>
  <c r="F1814" i="1"/>
  <c r="G1814" i="1" l="1"/>
  <c r="F1815" i="1"/>
  <c r="F1816" i="1" l="1"/>
  <c r="G1815" i="1"/>
  <c r="G1816" i="1" l="1"/>
  <c r="F1817" i="1"/>
  <c r="G1817" i="1" l="1"/>
  <c r="F1818" i="1"/>
  <c r="G1818" i="1" l="1"/>
  <c r="F1819" i="1"/>
  <c r="F1820" i="1" l="1"/>
  <c r="G1819" i="1"/>
  <c r="G1820" i="1" l="1"/>
  <c r="F1821" i="1"/>
  <c r="G1821" i="1" l="1"/>
  <c r="F1822" i="1"/>
  <c r="G1822" i="1" l="1"/>
  <c r="F1823" i="1"/>
  <c r="F1824" i="1" l="1"/>
  <c r="G1823" i="1"/>
  <c r="G1824" i="1" l="1"/>
  <c r="F1825" i="1"/>
  <c r="G1825" i="1" l="1"/>
  <c r="F1826" i="1"/>
  <c r="G1826" i="1" l="1"/>
  <c r="F1827" i="1"/>
  <c r="F1828" i="1" l="1"/>
  <c r="G1827" i="1"/>
  <c r="G1828" i="1" l="1"/>
  <c r="F1829" i="1"/>
  <c r="G1829" i="1" l="1"/>
  <c r="F1830" i="1"/>
  <c r="G1830" i="1" l="1"/>
  <c r="F1831" i="1"/>
  <c r="F1832" i="1" l="1"/>
  <c r="G1831" i="1"/>
  <c r="G1832" i="1" l="1"/>
  <c r="F1833" i="1"/>
  <c r="G1833" i="1" l="1"/>
  <c r="F1834" i="1"/>
  <c r="G1834" i="1" l="1"/>
  <c r="F1835" i="1"/>
  <c r="F1836" i="1" l="1"/>
  <c r="G1835" i="1"/>
  <c r="G1836" i="1" l="1"/>
  <c r="F1837" i="1"/>
  <c r="G1837" i="1" l="1"/>
  <c r="F1838" i="1"/>
  <c r="G1838" i="1" l="1"/>
  <c r="F1839" i="1"/>
  <c r="F1840" i="1" l="1"/>
  <c r="G1839" i="1"/>
  <c r="G1840" i="1" l="1"/>
  <c r="F1841" i="1"/>
  <c r="G1841" i="1" l="1"/>
  <c r="F1842" i="1"/>
  <c r="G1842" i="1" l="1"/>
  <c r="F1843" i="1"/>
  <c r="F1844" i="1" l="1"/>
  <c r="G1843" i="1"/>
  <c r="G1844" i="1" l="1"/>
  <c r="F1845" i="1"/>
  <c r="G1845" i="1" l="1"/>
  <c r="F1846" i="1"/>
  <c r="G1846" i="1" l="1"/>
  <c r="F1847" i="1"/>
  <c r="F1848" i="1" l="1"/>
  <c r="G1847" i="1"/>
  <c r="G1848" i="1" l="1"/>
  <c r="F1849" i="1"/>
  <c r="F1850" i="1" l="1"/>
  <c r="G1849" i="1"/>
  <c r="G1850" i="1" l="1"/>
  <c r="F1851" i="1"/>
  <c r="F1852" i="1" l="1"/>
  <c r="G1851" i="1"/>
  <c r="G1852" i="1" l="1"/>
  <c r="F1853" i="1"/>
  <c r="F1854" i="1" l="1"/>
  <c r="G1853" i="1"/>
  <c r="G1854" i="1" l="1"/>
  <c r="F1855" i="1"/>
  <c r="F1856" i="1" l="1"/>
  <c r="G1855" i="1"/>
  <c r="G1856" i="1" l="1"/>
  <c r="F1857" i="1"/>
  <c r="F1858" i="1" l="1"/>
  <c r="G1857" i="1"/>
  <c r="F1859" i="1" l="1"/>
  <c r="G1858" i="1"/>
  <c r="F1860" i="1" l="1"/>
  <c r="G1859" i="1"/>
  <c r="F1861" i="1" l="1"/>
  <c r="G1860" i="1"/>
  <c r="F1862" i="1" l="1"/>
  <c r="G1861" i="1"/>
  <c r="F1863" i="1" l="1"/>
  <c r="G1862" i="1"/>
  <c r="G1863" i="1" l="1"/>
  <c r="F1864" i="1"/>
  <c r="F1865" i="1" l="1"/>
  <c r="G1864" i="1"/>
  <c r="F1866" i="1" l="1"/>
  <c r="G1865" i="1"/>
  <c r="F1867" i="1" l="1"/>
  <c r="G1866" i="1"/>
  <c r="F1868" i="1" l="1"/>
  <c r="G1867" i="1"/>
  <c r="F1869" i="1" l="1"/>
  <c r="G1868" i="1"/>
  <c r="F1870" i="1" l="1"/>
  <c r="G1869" i="1"/>
  <c r="F1871" i="1" l="1"/>
  <c r="G1870" i="1"/>
  <c r="F1872" i="1" l="1"/>
  <c r="G1871" i="1"/>
  <c r="F1873" i="1" l="1"/>
  <c r="G1872" i="1"/>
  <c r="F1874" i="1" l="1"/>
  <c r="G1873" i="1"/>
  <c r="F1875" i="1" l="1"/>
  <c r="G1874" i="1"/>
  <c r="F1876" i="1" l="1"/>
  <c r="G1875" i="1"/>
  <c r="F1877" i="1" l="1"/>
  <c r="G1876" i="1"/>
  <c r="F1878" i="1" l="1"/>
  <c r="G1877" i="1"/>
  <c r="F1879" i="1" l="1"/>
  <c r="G1878" i="1"/>
  <c r="F1880" i="1" l="1"/>
  <c r="G1879" i="1"/>
  <c r="F1881" i="1" l="1"/>
  <c r="G1880" i="1"/>
  <c r="F1882" i="1" l="1"/>
  <c r="G1881" i="1"/>
  <c r="F1883" i="1" l="1"/>
  <c r="G1882" i="1"/>
  <c r="F1884" i="1" l="1"/>
  <c r="G1883" i="1"/>
  <c r="F1885" i="1" l="1"/>
  <c r="G1884" i="1"/>
  <c r="F1886" i="1" l="1"/>
  <c r="G1885" i="1"/>
  <c r="F1887" i="1" l="1"/>
  <c r="G1886" i="1"/>
  <c r="F1888" i="1" l="1"/>
  <c r="G1887" i="1"/>
  <c r="F1889" i="1" l="1"/>
  <c r="G1888" i="1"/>
  <c r="F1890" i="1" l="1"/>
  <c r="G1889" i="1"/>
  <c r="F1891" i="1" l="1"/>
  <c r="G1890" i="1"/>
  <c r="F1892" i="1" l="1"/>
  <c r="G1891" i="1"/>
  <c r="F1893" i="1" l="1"/>
  <c r="G1892" i="1"/>
  <c r="F1894" i="1" l="1"/>
  <c r="G1893" i="1"/>
  <c r="F1895" i="1" l="1"/>
  <c r="G1894" i="1"/>
  <c r="F1896" i="1" l="1"/>
  <c r="G1895" i="1"/>
  <c r="F1897" i="1" l="1"/>
  <c r="G1896" i="1"/>
  <c r="F1898" i="1" l="1"/>
  <c r="G1897" i="1"/>
  <c r="F1899" i="1" l="1"/>
  <c r="G1898" i="1"/>
  <c r="F1900" i="1" l="1"/>
  <c r="G1899" i="1"/>
  <c r="F1901" i="1" l="1"/>
  <c r="G1900" i="1"/>
  <c r="F1902" i="1" l="1"/>
  <c r="G1901" i="1"/>
  <c r="F1903" i="1" l="1"/>
  <c r="G1902" i="1"/>
  <c r="F1904" i="1" l="1"/>
  <c r="G1903" i="1"/>
  <c r="F1905" i="1" l="1"/>
  <c r="G1904" i="1"/>
  <c r="F1906" i="1" l="1"/>
  <c r="G1905" i="1"/>
  <c r="F1907" i="1" l="1"/>
  <c r="G1906" i="1"/>
  <c r="F1908" i="1" l="1"/>
  <c r="G1907" i="1"/>
  <c r="F1909" i="1" l="1"/>
  <c r="G1908" i="1"/>
  <c r="F1910" i="1" l="1"/>
  <c r="G1909" i="1"/>
  <c r="F1911" i="1" l="1"/>
  <c r="G1910" i="1"/>
  <c r="F1912" i="1" l="1"/>
  <c r="G1911" i="1"/>
  <c r="F1913" i="1" l="1"/>
  <c r="G1912" i="1"/>
  <c r="F1914" i="1" l="1"/>
  <c r="G1913" i="1"/>
  <c r="F1915" i="1" l="1"/>
  <c r="G1914" i="1"/>
  <c r="F1916" i="1" l="1"/>
  <c r="G1915" i="1"/>
  <c r="F1917" i="1" l="1"/>
  <c r="G1916" i="1"/>
  <c r="F1918" i="1" l="1"/>
  <c r="G1917" i="1"/>
  <c r="F1919" i="1" l="1"/>
  <c r="G1918" i="1"/>
  <c r="F1920" i="1" l="1"/>
  <c r="G1919" i="1"/>
  <c r="F1921" i="1" l="1"/>
  <c r="G1920" i="1"/>
  <c r="F1922" i="1" l="1"/>
  <c r="G1921" i="1"/>
  <c r="F1923" i="1" l="1"/>
  <c r="G1922" i="1"/>
  <c r="F1924" i="1" l="1"/>
  <c r="G1923" i="1"/>
  <c r="F1925" i="1" l="1"/>
  <c r="G1924" i="1"/>
  <c r="F1926" i="1" l="1"/>
  <c r="G1925" i="1"/>
  <c r="F1927" i="1" l="1"/>
  <c r="G1926" i="1"/>
  <c r="F1928" i="1" l="1"/>
  <c r="G1927" i="1"/>
  <c r="F1929" i="1" l="1"/>
  <c r="G1928" i="1"/>
  <c r="F1930" i="1" l="1"/>
  <c r="G1929" i="1"/>
  <c r="F1931" i="1" l="1"/>
  <c r="G1930" i="1"/>
  <c r="F1932" i="1" l="1"/>
  <c r="G1931" i="1"/>
  <c r="F1933" i="1" l="1"/>
  <c r="G1932" i="1"/>
  <c r="F1934" i="1" l="1"/>
  <c r="G1933" i="1"/>
  <c r="F1935" i="1" l="1"/>
  <c r="G1934" i="1"/>
  <c r="F1936" i="1" l="1"/>
  <c r="G1935" i="1"/>
  <c r="F1937" i="1" l="1"/>
  <c r="G1936" i="1"/>
  <c r="F1938" i="1" l="1"/>
  <c r="G1937" i="1"/>
  <c r="F1939" i="1" l="1"/>
  <c r="G1938" i="1"/>
  <c r="F1940" i="1" l="1"/>
  <c r="G1939" i="1"/>
  <c r="F1941" i="1" l="1"/>
  <c r="G1940" i="1"/>
  <c r="F1942" i="1" l="1"/>
  <c r="G1941" i="1"/>
  <c r="F1943" i="1" l="1"/>
  <c r="G1942" i="1"/>
  <c r="F1944" i="1" l="1"/>
  <c r="G1943" i="1"/>
  <c r="F1945" i="1" l="1"/>
  <c r="G1944" i="1"/>
  <c r="F1946" i="1" l="1"/>
  <c r="G1945" i="1"/>
  <c r="F1947" i="1" l="1"/>
  <c r="G1946" i="1"/>
  <c r="F1948" i="1" l="1"/>
  <c r="G1947" i="1"/>
  <c r="F1949" i="1" l="1"/>
  <c r="G1948" i="1"/>
  <c r="F1950" i="1" l="1"/>
  <c r="G1949" i="1"/>
  <c r="F1951" i="1" l="1"/>
  <c r="G1950" i="1"/>
  <c r="F1952" i="1" l="1"/>
  <c r="G1951" i="1"/>
  <c r="F1953" i="1" l="1"/>
  <c r="G1952" i="1"/>
  <c r="F1954" i="1" l="1"/>
  <c r="G1953" i="1"/>
  <c r="F1955" i="1" l="1"/>
  <c r="G1954" i="1"/>
  <c r="F1956" i="1" l="1"/>
  <c r="G1955" i="1"/>
  <c r="F1957" i="1" l="1"/>
  <c r="G1956" i="1"/>
  <c r="F1958" i="1" l="1"/>
  <c r="G1957" i="1"/>
  <c r="F1959" i="1" l="1"/>
  <c r="G1958" i="1"/>
  <c r="F1960" i="1" l="1"/>
  <c r="G1959" i="1"/>
  <c r="F1961" i="1" l="1"/>
  <c r="G1960" i="1"/>
  <c r="F1962" i="1" l="1"/>
  <c r="G1961" i="1"/>
  <c r="F1963" i="1" l="1"/>
  <c r="G1962" i="1"/>
  <c r="F1964" i="1" l="1"/>
  <c r="G1963" i="1"/>
  <c r="F1965" i="1" l="1"/>
  <c r="G1964" i="1"/>
  <c r="F1966" i="1" l="1"/>
  <c r="G1965" i="1"/>
  <c r="F1967" i="1" l="1"/>
  <c r="G1966" i="1"/>
  <c r="F1968" i="1" l="1"/>
  <c r="G1967" i="1"/>
  <c r="F1969" i="1" l="1"/>
  <c r="G1968" i="1"/>
  <c r="F1970" i="1" l="1"/>
  <c r="G1969" i="1"/>
  <c r="F1971" i="1" l="1"/>
  <c r="G1970" i="1"/>
  <c r="F1972" i="1" l="1"/>
  <c r="G1971" i="1"/>
  <c r="F1973" i="1" l="1"/>
  <c r="G1972" i="1"/>
  <c r="F1974" i="1" l="1"/>
  <c r="G1973" i="1"/>
  <c r="F1975" i="1" l="1"/>
  <c r="G1974" i="1"/>
  <c r="F1976" i="1" l="1"/>
  <c r="G1975" i="1"/>
  <c r="F1977" i="1" l="1"/>
  <c r="G1976" i="1"/>
  <c r="F1978" i="1" l="1"/>
  <c r="G1977" i="1"/>
  <c r="F1979" i="1" l="1"/>
  <c r="G1978" i="1"/>
  <c r="F1980" i="1" l="1"/>
  <c r="G1979" i="1"/>
  <c r="F1981" i="1" l="1"/>
  <c r="G1980" i="1"/>
  <c r="F1982" i="1" l="1"/>
  <c r="G1981" i="1"/>
  <c r="F1983" i="1" l="1"/>
  <c r="G1982" i="1"/>
  <c r="F1984" i="1" l="1"/>
  <c r="G1983" i="1"/>
  <c r="F1985" i="1" l="1"/>
  <c r="G1984" i="1"/>
  <c r="F1986" i="1" l="1"/>
  <c r="G1985" i="1"/>
  <c r="F1987" i="1" l="1"/>
  <c r="G1986" i="1"/>
  <c r="F1988" i="1" l="1"/>
  <c r="G1987" i="1"/>
  <c r="F1989" i="1" l="1"/>
  <c r="G1988" i="1"/>
  <c r="F1990" i="1" l="1"/>
  <c r="G1989" i="1"/>
  <c r="F1991" i="1" l="1"/>
  <c r="G1990" i="1"/>
  <c r="F1992" i="1" l="1"/>
  <c r="G1991" i="1"/>
  <c r="F1993" i="1" l="1"/>
  <c r="G1992" i="1"/>
  <c r="F1994" i="1" l="1"/>
  <c r="G1993" i="1"/>
  <c r="F1995" i="1" l="1"/>
  <c r="G1994" i="1"/>
  <c r="F1996" i="1" l="1"/>
  <c r="G1995" i="1"/>
  <c r="F1997" i="1" l="1"/>
  <c r="G1996" i="1"/>
  <c r="F1998" i="1" l="1"/>
  <c r="G1997" i="1"/>
  <c r="F1999" i="1" l="1"/>
  <c r="G1998" i="1"/>
  <c r="F2000" i="1" l="1"/>
  <c r="G1999" i="1"/>
  <c r="F2001" i="1" l="1"/>
  <c r="G2000" i="1"/>
  <c r="F2002" i="1" l="1"/>
  <c r="G2001" i="1"/>
  <c r="F2003" i="1" l="1"/>
  <c r="G2002" i="1"/>
  <c r="F2004" i="1" l="1"/>
  <c r="G2003" i="1"/>
  <c r="F2005" i="1" l="1"/>
  <c r="G2004" i="1"/>
  <c r="F2006" i="1" l="1"/>
  <c r="G2005" i="1"/>
  <c r="F2007" i="1" l="1"/>
  <c r="G2006" i="1"/>
  <c r="F2008" i="1" l="1"/>
  <c r="G2007" i="1"/>
  <c r="F2009" i="1" l="1"/>
  <c r="G2008" i="1"/>
  <c r="F2010" i="1" l="1"/>
  <c r="G2009" i="1"/>
  <c r="F2011" i="1" l="1"/>
  <c r="G2010" i="1"/>
  <c r="F2012" i="1" l="1"/>
  <c r="G2011" i="1"/>
  <c r="F2013" i="1" l="1"/>
  <c r="G2012" i="1"/>
  <c r="F2014" i="1" l="1"/>
  <c r="G2013" i="1"/>
  <c r="F2015" i="1" l="1"/>
  <c r="G2014" i="1"/>
  <c r="F2016" i="1" l="1"/>
  <c r="G2015" i="1"/>
  <c r="F2017" i="1" l="1"/>
  <c r="G2016" i="1"/>
  <c r="F2018" i="1" l="1"/>
  <c r="G2017" i="1"/>
  <c r="F2019" i="1" l="1"/>
  <c r="G2018" i="1"/>
  <c r="F2020" i="1" l="1"/>
  <c r="G2019" i="1"/>
  <c r="F2021" i="1" l="1"/>
  <c r="G2020" i="1"/>
  <c r="F2022" i="1" l="1"/>
  <c r="G2021" i="1"/>
  <c r="F2023" i="1" l="1"/>
  <c r="G2022" i="1"/>
  <c r="F2024" i="1" l="1"/>
  <c r="G2023" i="1"/>
  <c r="F2025" i="1" l="1"/>
  <c r="G2024" i="1"/>
  <c r="F2026" i="1" l="1"/>
  <c r="G2025" i="1"/>
  <c r="F2027" i="1" l="1"/>
  <c r="G2026" i="1"/>
  <c r="F2028" i="1" l="1"/>
  <c r="G2027" i="1"/>
  <c r="F2029" i="1" l="1"/>
  <c r="G2028" i="1"/>
  <c r="F2030" i="1" l="1"/>
  <c r="G2029" i="1"/>
  <c r="F2031" i="1" l="1"/>
  <c r="G2030" i="1"/>
  <c r="F2032" i="1" l="1"/>
  <c r="G2031" i="1"/>
  <c r="F2033" i="1" l="1"/>
  <c r="G2032" i="1"/>
  <c r="F2034" i="1" l="1"/>
  <c r="G2033" i="1"/>
  <c r="F2035" i="1" l="1"/>
  <c r="G2034" i="1"/>
  <c r="F2036" i="1" l="1"/>
  <c r="G2035" i="1"/>
  <c r="F2037" i="1" l="1"/>
  <c r="G2036" i="1"/>
  <c r="F2038" i="1" l="1"/>
  <c r="G2037" i="1"/>
  <c r="F2039" i="1" l="1"/>
  <c r="G2038" i="1"/>
  <c r="F2040" i="1" l="1"/>
  <c r="G2039" i="1"/>
  <c r="F2041" i="1" l="1"/>
  <c r="G2040" i="1"/>
  <c r="F2042" i="1" l="1"/>
  <c r="G2041" i="1"/>
  <c r="F2043" i="1" l="1"/>
  <c r="G2042" i="1"/>
  <c r="F2044" i="1" l="1"/>
  <c r="G2043" i="1"/>
  <c r="F2045" i="1" l="1"/>
  <c r="G2044" i="1"/>
  <c r="F2046" i="1" l="1"/>
  <c r="G2045" i="1"/>
  <c r="F2047" i="1" l="1"/>
  <c r="G2046" i="1"/>
  <c r="F2048" i="1" l="1"/>
  <c r="G2047" i="1"/>
  <c r="F2049" i="1" l="1"/>
  <c r="G2048" i="1"/>
  <c r="F2050" i="1" l="1"/>
  <c r="G2049" i="1"/>
  <c r="F2051" i="1" l="1"/>
  <c r="G2050" i="1"/>
  <c r="F2052" i="1" l="1"/>
  <c r="G2051" i="1"/>
  <c r="F2053" i="1" l="1"/>
  <c r="G2052" i="1"/>
  <c r="F2054" i="1" l="1"/>
  <c r="G2053" i="1"/>
  <c r="F2055" i="1" l="1"/>
  <c r="G2054" i="1"/>
  <c r="F2056" i="1" l="1"/>
  <c r="G2055" i="1"/>
  <c r="F2057" i="1" l="1"/>
  <c r="G2056" i="1"/>
  <c r="F2058" i="1" l="1"/>
  <c r="G2057" i="1"/>
  <c r="F2059" i="1" l="1"/>
  <c r="G2058" i="1"/>
  <c r="F2060" i="1" l="1"/>
  <c r="G2059" i="1"/>
  <c r="F2061" i="1" l="1"/>
  <c r="G2060" i="1"/>
  <c r="F2062" i="1" l="1"/>
  <c r="G2061" i="1"/>
  <c r="F2063" i="1" l="1"/>
  <c r="G2062" i="1"/>
  <c r="F2064" i="1" l="1"/>
  <c r="G2063" i="1"/>
  <c r="F2065" i="1" l="1"/>
  <c r="G2064" i="1"/>
  <c r="F2066" i="1" l="1"/>
  <c r="G2065" i="1"/>
  <c r="F2067" i="1" l="1"/>
  <c r="G2066" i="1"/>
  <c r="F2068" i="1" l="1"/>
  <c r="G2067" i="1"/>
  <c r="F2069" i="1" l="1"/>
  <c r="G2068" i="1"/>
  <c r="F2070" i="1" l="1"/>
  <c r="G2069" i="1"/>
  <c r="F2071" i="1" l="1"/>
  <c r="G2070" i="1"/>
  <c r="F2072" i="1" l="1"/>
  <c r="G2071" i="1"/>
  <c r="F2073" i="1" l="1"/>
  <c r="G2072" i="1"/>
  <c r="F2074" i="1" l="1"/>
  <c r="G2073" i="1"/>
  <c r="F2075" i="1" l="1"/>
  <c r="G2074" i="1"/>
  <c r="F2076" i="1" l="1"/>
  <c r="G2075" i="1"/>
  <c r="F2077" i="1" l="1"/>
  <c r="G2076" i="1"/>
  <c r="F2078" i="1" l="1"/>
  <c r="G2077" i="1"/>
  <c r="F2079" i="1" l="1"/>
  <c r="G2078" i="1"/>
  <c r="F2080" i="1" l="1"/>
  <c r="G2079" i="1"/>
  <c r="F2081" i="1" l="1"/>
  <c r="G2080" i="1"/>
  <c r="F2082" i="1" l="1"/>
  <c r="G2081" i="1"/>
  <c r="F2083" i="1" l="1"/>
  <c r="G2082" i="1"/>
  <c r="F2084" i="1" l="1"/>
  <c r="G2083" i="1"/>
  <c r="F2085" i="1" l="1"/>
  <c r="G2084" i="1"/>
  <c r="F2086" i="1" l="1"/>
  <c r="G2085" i="1"/>
  <c r="F2087" i="1" l="1"/>
  <c r="G2086" i="1"/>
  <c r="F2088" i="1" l="1"/>
  <c r="G2087" i="1"/>
  <c r="F2089" i="1" l="1"/>
  <c r="G2088" i="1"/>
  <c r="F2090" i="1" l="1"/>
  <c r="G2089" i="1"/>
  <c r="F2091" i="1" l="1"/>
  <c r="G2090" i="1"/>
  <c r="F2092" i="1" l="1"/>
  <c r="G2091" i="1"/>
  <c r="F2093" i="1" l="1"/>
  <c r="G2092" i="1"/>
  <c r="F2094" i="1" l="1"/>
  <c r="G2093" i="1"/>
  <c r="F2095" i="1" l="1"/>
  <c r="G2094" i="1"/>
  <c r="F2096" i="1" l="1"/>
  <c r="G2095" i="1"/>
  <c r="F2097" i="1" l="1"/>
  <c r="G2096" i="1"/>
  <c r="F2098" i="1" l="1"/>
  <c r="G2097" i="1"/>
  <c r="F2099" i="1" l="1"/>
  <c r="G2098" i="1"/>
  <c r="F2100" i="1" l="1"/>
  <c r="G2099" i="1"/>
  <c r="F2101" i="1" l="1"/>
  <c r="G2100" i="1"/>
  <c r="F2102" i="1" l="1"/>
  <c r="G2101" i="1"/>
  <c r="F2103" i="1" l="1"/>
  <c r="G2102" i="1"/>
  <c r="F2104" i="1" l="1"/>
  <c r="G2103" i="1"/>
  <c r="F2105" i="1" l="1"/>
  <c r="G2104" i="1"/>
  <c r="F2106" i="1" l="1"/>
  <c r="G2105" i="1"/>
  <c r="F2107" i="1" l="1"/>
  <c r="G2106" i="1"/>
  <c r="F2108" i="1" l="1"/>
  <c r="G2107" i="1"/>
  <c r="F2109" i="1" l="1"/>
  <c r="G2108" i="1"/>
  <c r="F2110" i="1" l="1"/>
  <c r="G2109" i="1"/>
  <c r="F2111" i="1" l="1"/>
  <c r="G2110" i="1"/>
  <c r="F2112" i="1" l="1"/>
  <c r="G2111" i="1"/>
  <c r="F2113" i="1" l="1"/>
  <c r="G2112" i="1"/>
  <c r="F2114" i="1" l="1"/>
  <c r="G2113" i="1"/>
  <c r="F2115" i="1" l="1"/>
  <c r="G2114" i="1"/>
  <c r="F2116" i="1" l="1"/>
  <c r="G2115" i="1"/>
  <c r="F2117" i="1" l="1"/>
  <c r="G2116" i="1"/>
  <c r="F2118" i="1" l="1"/>
  <c r="G2117" i="1"/>
  <c r="F2119" i="1" l="1"/>
  <c r="G2118" i="1"/>
  <c r="F2120" i="1" l="1"/>
  <c r="G2119" i="1"/>
  <c r="F2121" i="1" l="1"/>
  <c r="G2120" i="1"/>
  <c r="F2122" i="1" l="1"/>
  <c r="G2121" i="1"/>
  <c r="F2123" i="1" l="1"/>
  <c r="G2122" i="1"/>
  <c r="F2124" i="1" l="1"/>
  <c r="G2123" i="1"/>
  <c r="F2125" i="1" l="1"/>
  <c r="G2124" i="1"/>
  <c r="F2126" i="1" l="1"/>
  <c r="G2125" i="1"/>
  <c r="F2127" i="1" l="1"/>
  <c r="G2126" i="1"/>
  <c r="F2128" i="1" l="1"/>
  <c r="G2127" i="1"/>
  <c r="F2129" i="1" l="1"/>
  <c r="G2128" i="1"/>
  <c r="F2130" i="1" l="1"/>
  <c r="G2129" i="1"/>
  <c r="F2131" i="1" l="1"/>
  <c r="G2130" i="1"/>
  <c r="F2132" i="1" l="1"/>
  <c r="G2131" i="1"/>
  <c r="F2133" i="1" l="1"/>
  <c r="G2132" i="1"/>
  <c r="F2134" i="1" l="1"/>
  <c r="G2133" i="1"/>
  <c r="F2135" i="1" l="1"/>
  <c r="G2134" i="1"/>
  <c r="F2136" i="1" l="1"/>
  <c r="G2135" i="1"/>
  <c r="F2137" i="1" l="1"/>
  <c r="G2136" i="1"/>
  <c r="F2138" i="1" l="1"/>
  <c r="G2137" i="1"/>
  <c r="F2139" i="1" l="1"/>
  <c r="G2138" i="1"/>
  <c r="F2140" i="1" l="1"/>
  <c r="G2139" i="1"/>
  <c r="F2141" i="1" l="1"/>
  <c r="G2140" i="1"/>
  <c r="F2142" i="1" l="1"/>
  <c r="G2141" i="1"/>
  <c r="F2143" i="1" l="1"/>
  <c r="G2142" i="1"/>
  <c r="F2144" i="1" l="1"/>
  <c r="G2143" i="1"/>
  <c r="F2145" i="1" l="1"/>
  <c r="G2144" i="1"/>
  <c r="F2146" i="1" l="1"/>
  <c r="G2145" i="1"/>
  <c r="F2147" i="1" l="1"/>
  <c r="G2146" i="1"/>
  <c r="F2148" i="1" l="1"/>
  <c r="G2147" i="1"/>
  <c r="F2149" i="1" l="1"/>
  <c r="G2148" i="1"/>
  <c r="F2150" i="1" l="1"/>
  <c r="G2149" i="1"/>
  <c r="F2151" i="1" l="1"/>
  <c r="G2150" i="1"/>
  <c r="F2152" i="1" l="1"/>
  <c r="G2151" i="1"/>
  <c r="F2153" i="1" l="1"/>
  <c r="G2152" i="1"/>
  <c r="F2154" i="1" l="1"/>
  <c r="G2153" i="1"/>
  <c r="F2155" i="1" l="1"/>
  <c r="G2154" i="1"/>
  <c r="F2156" i="1" l="1"/>
  <c r="G2155" i="1"/>
  <c r="F2157" i="1" l="1"/>
  <c r="G2156" i="1"/>
  <c r="F2158" i="1" l="1"/>
  <c r="G2157" i="1"/>
  <c r="F2159" i="1" l="1"/>
  <c r="G2158" i="1"/>
  <c r="F2160" i="1" l="1"/>
  <c r="G2159" i="1"/>
  <c r="F2161" i="1" l="1"/>
  <c r="G2160" i="1"/>
  <c r="F2162" i="1" l="1"/>
  <c r="G2161" i="1"/>
  <c r="G2162" i="1" l="1"/>
  <c r="F2163" i="1"/>
  <c r="G2163" i="1" l="1"/>
  <c r="F2164" i="1"/>
  <c r="G2164" i="1" l="1"/>
  <c r="F2165" i="1"/>
  <c r="F2166" i="1" l="1"/>
  <c r="G2165" i="1"/>
  <c r="G2166" i="1" l="1"/>
  <c r="F2167" i="1"/>
  <c r="G2167" i="1" l="1"/>
  <c r="F2168" i="1"/>
  <c r="G2168" i="1" l="1"/>
  <c r="F2169" i="1"/>
  <c r="F2170" i="1" l="1"/>
  <c r="G2169" i="1"/>
  <c r="G2170" i="1" l="1"/>
  <c r="F2171" i="1"/>
  <c r="G2171" i="1" l="1"/>
  <c r="F2172" i="1"/>
  <c r="G2172" i="1" l="1"/>
  <c r="F2173" i="1"/>
  <c r="F2174" i="1" l="1"/>
  <c r="G2173" i="1"/>
  <c r="G2174" i="1" l="1"/>
  <c r="F2175" i="1"/>
  <c r="G2175" i="1" l="1"/>
  <c r="F2176" i="1"/>
  <c r="G2176" i="1" l="1"/>
  <c r="F2177" i="1"/>
  <c r="F2178" i="1" l="1"/>
  <c r="G2177" i="1"/>
  <c r="G2178" i="1" l="1"/>
  <c r="F2179" i="1"/>
  <c r="G2179" i="1" l="1"/>
  <c r="F2180" i="1"/>
  <c r="G2180" i="1" l="1"/>
  <c r="F2181" i="1"/>
  <c r="F2182" i="1" l="1"/>
  <c r="G2181" i="1"/>
  <c r="G2182" i="1" l="1"/>
  <c r="F2183" i="1"/>
  <c r="G2183" i="1" l="1"/>
  <c r="F2184" i="1"/>
  <c r="G2184" i="1" l="1"/>
  <c r="F2185" i="1"/>
  <c r="F2186" i="1" l="1"/>
  <c r="G2185" i="1"/>
  <c r="G2186" i="1" l="1"/>
  <c r="F2187" i="1"/>
  <c r="G2187" i="1" l="1"/>
  <c r="F2188" i="1"/>
  <c r="G2188" i="1" l="1"/>
  <c r="F2189" i="1"/>
  <c r="F2190" i="1" l="1"/>
  <c r="G2189" i="1"/>
  <c r="G2190" i="1" l="1"/>
  <c r="F2191" i="1"/>
  <c r="G2191" i="1" l="1"/>
  <c r="F2192" i="1"/>
  <c r="G2192" i="1" l="1"/>
  <c r="F2193" i="1"/>
  <c r="F2194" i="1" l="1"/>
  <c r="G2193" i="1"/>
  <c r="G2194" i="1" l="1"/>
  <c r="F2195" i="1"/>
  <c r="G2195" i="1" l="1"/>
  <c r="F2196" i="1"/>
  <c r="G2196" i="1" l="1"/>
  <c r="F2197" i="1"/>
  <c r="F2198" i="1" l="1"/>
  <c r="G2197" i="1"/>
  <c r="G2198" i="1" l="1"/>
  <c r="F2199" i="1"/>
  <c r="G2199" i="1" l="1"/>
  <c r="F2200" i="1"/>
  <c r="G2200" i="1" l="1"/>
  <c r="F2201" i="1"/>
  <c r="F2202" i="1" l="1"/>
  <c r="G2201" i="1"/>
  <c r="G2202" i="1" l="1"/>
  <c r="F2203" i="1"/>
  <c r="G2203" i="1" l="1"/>
  <c r="F2204" i="1"/>
  <c r="G2204" i="1" l="1"/>
  <c r="F2205" i="1"/>
  <c r="F2206" i="1" l="1"/>
  <c r="G2205" i="1"/>
  <c r="G2206" i="1" l="1"/>
  <c r="F2207" i="1"/>
  <c r="G2207" i="1" l="1"/>
  <c r="F2208" i="1"/>
  <c r="G2208" i="1" l="1"/>
  <c r="F2209" i="1"/>
  <c r="F2210" i="1" l="1"/>
  <c r="G2209" i="1"/>
  <c r="G2210" i="1" l="1"/>
  <c r="F2211" i="1"/>
  <c r="G2211" i="1" l="1"/>
  <c r="F2212" i="1"/>
  <c r="G2212" i="1" l="1"/>
  <c r="F2213" i="1"/>
  <c r="F2214" i="1" l="1"/>
  <c r="G2213" i="1"/>
  <c r="G2214" i="1" l="1"/>
  <c r="F2215" i="1"/>
  <c r="G2215" i="1" l="1"/>
  <c r="F2216" i="1"/>
  <c r="G2216" i="1" l="1"/>
  <c r="F2217" i="1"/>
  <c r="F2218" i="1" l="1"/>
  <c r="G2217" i="1"/>
  <c r="G2218" i="1" l="1"/>
  <c r="F2219" i="1"/>
  <c r="G2219" i="1" l="1"/>
  <c r="F2220" i="1"/>
  <c r="G2220" i="1" l="1"/>
  <c r="F2221" i="1"/>
  <c r="F2222" i="1" l="1"/>
  <c r="G2221" i="1"/>
  <c r="G2222" i="1" l="1"/>
  <c r="F2223" i="1"/>
  <c r="G2223" i="1" l="1"/>
  <c r="F2224" i="1"/>
  <c r="G2224" i="1" l="1"/>
  <c r="F2225" i="1"/>
  <c r="F2226" i="1" l="1"/>
  <c r="G2225" i="1"/>
  <c r="G2226" i="1" l="1"/>
  <c r="F2227" i="1"/>
  <c r="G2227" i="1" l="1"/>
  <c r="F2228" i="1"/>
  <c r="G2228" i="1" l="1"/>
  <c r="F2229" i="1"/>
  <c r="F2230" i="1" l="1"/>
  <c r="G2229" i="1"/>
  <c r="G2230" i="1" l="1"/>
  <c r="F2231" i="1"/>
  <c r="G2231" i="1" l="1"/>
  <c r="F2232" i="1"/>
  <c r="F2233" i="1" l="1"/>
  <c r="G2232" i="1"/>
  <c r="F2234" i="1" l="1"/>
  <c r="G2233" i="1"/>
  <c r="G2234" i="1" l="1"/>
  <c r="F2235" i="1"/>
  <c r="G2235" i="1" l="1"/>
  <c r="F2236" i="1"/>
  <c r="F2237" i="1" l="1"/>
  <c r="G2236" i="1"/>
  <c r="F2238" i="1" l="1"/>
  <c r="G2237" i="1"/>
  <c r="G2238" i="1" l="1"/>
  <c r="F2239" i="1"/>
  <c r="G2239" i="1" l="1"/>
  <c r="F2240" i="1"/>
  <c r="F2241" i="1" l="1"/>
  <c r="G2240" i="1"/>
  <c r="F2242" i="1" l="1"/>
  <c r="G2241" i="1"/>
  <c r="G2242" i="1" l="1"/>
  <c r="F2243" i="1"/>
  <c r="G2243" i="1" l="1"/>
  <c r="F2244" i="1"/>
  <c r="F2245" i="1" l="1"/>
  <c r="G2244" i="1"/>
  <c r="F2246" i="1" l="1"/>
  <c r="G2245" i="1"/>
  <c r="G2246" i="1" l="1"/>
  <c r="F2247" i="1"/>
  <c r="G2247" i="1" l="1"/>
  <c r="F2248" i="1"/>
  <c r="F2249" i="1" l="1"/>
  <c r="G2248" i="1"/>
  <c r="F2250" i="1" l="1"/>
  <c r="G2249" i="1"/>
  <c r="F2251" i="1" l="1"/>
  <c r="G2250" i="1"/>
  <c r="F2252" i="1" l="1"/>
  <c r="G2251" i="1"/>
  <c r="F2253" i="1" l="1"/>
  <c r="G2252" i="1"/>
  <c r="F2254" i="1" l="1"/>
  <c r="G2253" i="1"/>
  <c r="F2255" i="1" l="1"/>
  <c r="G2254" i="1"/>
  <c r="F2256" i="1" l="1"/>
  <c r="G2255" i="1"/>
  <c r="F2257" i="1" l="1"/>
  <c r="G2256" i="1"/>
  <c r="F2258" i="1" l="1"/>
  <c r="G2257" i="1"/>
  <c r="F2259" i="1" l="1"/>
  <c r="G2258" i="1"/>
  <c r="F2260" i="1" l="1"/>
  <c r="G2259" i="1"/>
  <c r="F2261" i="1" l="1"/>
  <c r="G2260" i="1"/>
  <c r="F2262" i="1" l="1"/>
  <c r="G2261" i="1"/>
  <c r="F2263" i="1" l="1"/>
  <c r="G2262" i="1"/>
  <c r="F2264" i="1" l="1"/>
  <c r="G2263" i="1"/>
  <c r="F2265" i="1" l="1"/>
  <c r="G2264" i="1"/>
  <c r="F2266" i="1" l="1"/>
  <c r="G2265" i="1"/>
  <c r="F2267" i="1" l="1"/>
  <c r="G2266" i="1"/>
  <c r="F2268" i="1" l="1"/>
  <c r="G2267" i="1"/>
  <c r="F2269" i="1" l="1"/>
  <c r="G2268" i="1"/>
  <c r="F2270" i="1" l="1"/>
  <c r="G2269" i="1"/>
  <c r="F2271" i="1" l="1"/>
  <c r="G2270" i="1"/>
  <c r="F2272" i="1" l="1"/>
  <c r="G2271" i="1"/>
  <c r="F2273" i="1" l="1"/>
  <c r="G2272" i="1"/>
  <c r="F2274" i="1" l="1"/>
  <c r="G2273" i="1"/>
  <c r="F2275" i="1" l="1"/>
  <c r="G2274" i="1"/>
  <c r="F2276" i="1" l="1"/>
  <c r="G2275" i="1"/>
  <c r="F2277" i="1" l="1"/>
  <c r="G2276" i="1"/>
  <c r="F2278" i="1" l="1"/>
  <c r="G2277" i="1"/>
  <c r="F2279" i="1" l="1"/>
  <c r="G2278" i="1"/>
  <c r="F2280" i="1" l="1"/>
  <c r="G2279" i="1"/>
  <c r="F2281" i="1" l="1"/>
  <c r="G2280" i="1"/>
  <c r="F2282" i="1" l="1"/>
  <c r="G2281" i="1"/>
  <c r="F2283" i="1" l="1"/>
  <c r="G2282" i="1"/>
  <c r="F2284" i="1" l="1"/>
  <c r="G2283" i="1"/>
  <c r="F2285" i="1" l="1"/>
  <c r="G2284" i="1"/>
  <c r="F2286" i="1" l="1"/>
  <c r="G2285" i="1"/>
  <c r="F2287" i="1" l="1"/>
  <c r="G2286" i="1"/>
  <c r="F2288" i="1" l="1"/>
  <c r="G2287" i="1"/>
  <c r="F2289" i="1" l="1"/>
  <c r="G2288" i="1"/>
  <c r="F2290" i="1" l="1"/>
  <c r="G2289" i="1"/>
  <c r="F2291" i="1" l="1"/>
  <c r="G2290" i="1"/>
  <c r="F2292" i="1" l="1"/>
  <c r="G2291" i="1"/>
  <c r="F2293" i="1" l="1"/>
  <c r="G2292" i="1"/>
  <c r="F2294" i="1" l="1"/>
  <c r="G2293" i="1"/>
  <c r="F2295" i="1" l="1"/>
  <c r="G2294" i="1"/>
  <c r="F2296" i="1" l="1"/>
  <c r="G2295" i="1"/>
  <c r="F2297" i="1" l="1"/>
  <c r="G2296" i="1"/>
  <c r="F2298" i="1" l="1"/>
  <c r="G2297" i="1"/>
  <c r="F2299" i="1" l="1"/>
  <c r="G2298" i="1"/>
  <c r="F2300" i="1" l="1"/>
  <c r="G2299" i="1"/>
  <c r="F2301" i="1" l="1"/>
  <c r="G2300" i="1"/>
  <c r="F2302" i="1" l="1"/>
  <c r="G2301" i="1"/>
  <c r="F2303" i="1" l="1"/>
  <c r="G2302" i="1"/>
  <c r="F2304" i="1" l="1"/>
  <c r="G2303" i="1"/>
  <c r="F2305" i="1" l="1"/>
  <c r="G2304" i="1"/>
  <c r="F2306" i="1" l="1"/>
  <c r="G2305" i="1"/>
  <c r="F2307" i="1" l="1"/>
  <c r="G2306" i="1"/>
  <c r="F2308" i="1" l="1"/>
  <c r="G2307" i="1"/>
  <c r="F2309" i="1" l="1"/>
  <c r="G2308" i="1"/>
  <c r="F2310" i="1" l="1"/>
  <c r="G2309" i="1"/>
  <c r="F2311" i="1" l="1"/>
  <c r="G2310" i="1"/>
  <c r="F2312" i="1" l="1"/>
  <c r="G2311" i="1"/>
  <c r="F2313" i="1" l="1"/>
  <c r="G2312" i="1"/>
  <c r="F2314" i="1" l="1"/>
  <c r="G2313" i="1"/>
  <c r="F2315" i="1" l="1"/>
  <c r="G2314" i="1"/>
  <c r="F2316" i="1" l="1"/>
  <c r="G2315" i="1"/>
  <c r="F2317" i="1" l="1"/>
  <c r="G2316" i="1"/>
  <c r="F2318" i="1" l="1"/>
  <c r="G2317" i="1"/>
  <c r="F2319" i="1" l="1"/>
  <c r="G2318" i="1"/>
  <c r="F2320" i="1" l="1"/>
  <c r="G2319" i="1"/>
  <c r="F2321" i="1" l="1"/>
  <c r="G2320" i="1"/>
  <c r="F2322" i="1" l="1"/>
  <c r="G2321" i="1"/>
  <c r="F2323" i="1" l="1"/>
  <c r="G2322" i="1"/>
  <c r="F2324" i="1" l="1"/>
  <c r="G2323" i="1"/>
  <c r="F2325" i="1" l="1"/>
  <c r="G2324" i="1"/>
  <c r="F2326" i="1" l="1"/>
  <c r="G2325" i="1"/>
  <c r="F2327" i="1" l="1"/>
  <c r="G2326" i="1"/>
  <c r="F2328" i="1" l="1"/>
  <c r="G2327" i="1"/>
  <c r="F2329" i="1" l="1"/>
  <c r="G2328" i="1"/>
  <c r="F2330" i="1" l="1"/>
  <c r="G2329" i="1"/>
  <c r="F2331" i="1" l="1"/>
  <c r="G2330" i="1"/>
  <c r="F2332" i="1" l="1"/>
  <c r="G2331" i="1"/>
  <c r="F2333" i="1" l="1"/>
  <c r="G2332" i="1"/>
  <c r="F2334" i="1" l="1"/>
  <c r="G2333" i="1"/>
  <c r="F2335" i="1" l="1"/>
  <c r="G2334" i="1"/>
  <c r="F2336" i="1" l="1"/>
  <c r="G2335" i="1"/>
  <c r="F2337" i="1" l="1"/>
  <c r="G2336" i="1"/>
  <c r="F2338" i="1" l="1"/>
  <c r="G2337" i="1"/>
  <c r="F2339" i="1" l="1"/>
  <c r="G2338" i="1"/>
  <c r="F2340" i="1" l="1"/>
  <c r="G2339" i="1"/>
  <c r="F2341" i="1" l="1"/>
  <c r="G2340" i="1"/>
  <c r="F2342" i="1" l="1"/>
  <c r="G2341" i="1"/>
  <c r="F2343" i="1" l="1"/>
  <c r="G2342" i="1"/>
  <c r="F2344" i="1" l="1"/>
  <c r="G2343" i="1"/>
  <c r="F2345" i="1" l="1"/>
  <c r="G2344" i="1"/>
  <c r="F2346" i="1" l="1"/>
  <c r="G2345" i="1"/>
  <c r="F2347" i="1" l="1"/>
  <c r="G2346" i="1"/>
  <c r="F2348" i="1" l="1"/>
  <c r="G2347" i="1"/>
  <c r="F2349" i="1" l="1"/>
  <c r="G2348" i="1"/>
  <c r="F2350" i="1" l="1"/>
  <c r="G2349" i="1"/>
  <c r="F2351" i="1" l="1"/>
  <c r="G2350" i="1"/>
  <c r="F2352" i="1" l="1"/>
  <c r="G2351" i="1"/>
  <c r="F2353" i="1" l="1"/>
  <c r="G2352" i="1"/>
  <c r="F2354" i="1" l="1"/>
  <c r="G2353" i="1"/>
  <c r="F2355" i="1" l="1"/>
  <c r="G2354" i="1"/>
  <c r="F2356" i="1" l="1"/>
  <c r="G2355" i="1"/>
  <c r="F2357" i="1" l="1"/>
  <c r="G2356" i="1"/>
  <c r="F2358" i="1" l="1"/>
  <c r="G2357" i="1"/>
  <c r="F2359" i="1" l="1"/>
  <c r="G2358" i="1"/>
  <c r="F2360" i="1" l="1"/>
  <c r="G2359" i="1"/>
  <c r="F2361" i="1" l="1"/>
  <c r="G2360" i="1"/>
  <c r="F2362" i="1" l="1"/>
  <c r="G2361" i="1"/>
  <c r="F2363" i="1" l="1"/>
  <c r="G2362" i="1"/>
  <c r="F2364" i="1" l="1"/>
  <c r="G2363" i="1"/>
  <c r="F2365" i="1" l="1"/>
  <c r="G2364" i="1"/>
  <c r="F2366" i="1" l="1"/>
  <c r="G2365" i="1"/>
  <c r="F2367" i="1" l="1"/>
  <c r="G2366" i="1"/>
  <c r="F2368" i="1" l="1"/>
  <c r="G2367" i="1"/>
  <c r="F2369" i="1" l="1"/>
  <c r="G2368" i="1"/>
  <c r="F2370" i="1" l="1"/>
  <c r="G2369" i="1"/>
  <c r="F2371" i="1" l="1"/>
  <c r="G2370" i="1"/>
  <c r="F2372" i="1" l="1"/>
  <c r="G2371" i="1"/>
  <c r="F2373" i="1" l="1"/>
  <c r="G2372" i="1"/>
  <c r="F2374" i="1" l="1"/>
  <c r="G2373" i="1"/>
  <c r="F2375" i="1" l="1"/>
  <c r="G2374" i="1"/>
  <c r="F2376" i="1" l="1"/>
  <c r="G2375" i="1"/>
  <c r="F2377" i="1" l="1"/>
  <c r="G2376" i="1"/>
  <c r="F2378" i="1" l="1"/>
  <c r="G2377" i="1"/>
  <c r="F2379" i="1" l="1"/>
  <c r="G2378" i="1"/>
  <c r="F2380" i="1" l="1"/>
  <c r="G2379" i="1"/>
  <c r="F2381" i="1" l="1"/>
  <c r="G2380" i="1"/>
  <c r="F2382" i="1" l="1"/>
  <c r="G2381" i="1"/>
  <c r="F2383" i="1" l="1"/>
  <c r="G2382" i="1"/>
  <c r="F2384" i="1" l="1"/>
  <c r="G2383" i="1"/>
  <c r="F2385" i="1" l="1"/>
  <c r="G2384" i="1"/>
  <c r="F2386" i="1" l="1"/>
  <c r="G2385" i="1"/>
  <c r="F2387" i="1" l="1"/>
  <c r="G2386" i="1"/>
  <c r="F2388" i="1" l="1"/>
  <c r="G2387" i="1"/>
  <c r="F2389" i="1" l="1"/>
  <c r="G2388" i="1"/>
  <c r="F2390" i="1" l="1"/>
  <c r="G2389" i="1"/>
  <c r="F2391" i="1" l="1"/>
  <c r="G2390" i="1"/>
  <c r="F2392" i="1" l="1"/>
  <c r="G2391" i="1"/>
  <c r="F2393" i="1" l="1"/>
  <c r="G2392" i="1"/>
  <c r="F2394" i="1" l="1"/>
  <c r="G2393" i="1"/>
  <c r="F2395" i="1" l="1"/>
  <c r="G2394" i="1"/>
  <c r="F2396" i="1" l="1"/>
  <c r="G2395" i="1"/>
  <c r="F2397" i="1" l="1"/>
  <c r="G2396" i="1"/>
  <c r="F2398" i="1" l="1"/>
  <c r="G2397" i="1"/>
  <c r="F2399" i="1" l="1"/>
  <c r="G2398" i="1"/>
  <c r="F2400" i="1" l="1"/>
  <c r="G2399" i="1"/>
  <c r="F2401" i="1" l="1"/>
  <c r="G2400" i="1"/>
  <c r="F2402" i="1" l="1"/>
  <c r="G2401" i="1"/>
  <c r="F2403" i="1" l="1"/>
  <c r="G2402" i="1"/>
  <c r="F2404" i="1" l="1"/>
  <c r="G2403" i="1"/>
  <c r="F2405" i="1" l="1"/>
  <c r="G2404" i="1"/>
  <c r="F2406" i="1" l="1"/>
  <c r="G2405" i="1"/>
  <c r="F2407" i="1" l="1"/>
  <c r="G2406" i="1"/>
  <c r="F2408" i="1" l="1"/>
  <c r="G2407" i="1"/>
  <c r="F2409" i="1" l="1"/>
  <c r="G2408" i="1"/>
  <c r="F2410" i="1" l="1"/>
  <c r="G2409" i="1"/>
  <c r="F2411" i="1" l="1"/>
  <c r="G2410" i="1"/>
  <c r="F2412" i="1" l="1"/>
  <c r="G2411" i="1"/>
  <c r="F2413" i="1" l="1"/>
  <c r="G2412" i="1"/>
  <c r="F2414" i="1" l="1"/>
  <c r="G2413" i="1"/>
  <c r="F2415" i="1" l="1"/>
  <c r="G2414" i="1"/>
  <c r="F2416" i="1" l="1"/>
  <c r="G2415" i="1"/>
  <c r="F2417" i="1" l="1"/>
  <c r="G2416" i="1"/>
  <c r="F2418" i="1" l="1"/>
  <c r="G2417" i="1"/>
  <c r="F2419" i="1" l="1"/>
  <c r="G2418" i="1"/>
  <c r="F2420" i="1" l="1"/>
  <c r="G2419" i="1"/>
  <c r="F2421" i="1" l="1"/>
  <c r="G2420" i="1"/>
  <c r="F2422" i="1" l="1"/>
  <c r="G2421" i="1"/>
  <c r="F2423" i="1" l="1"/>
  <c r="G2422" i="1"/>
  <c r="F2424" i="1" l="1"/>
  <c r="G2423" i="1"/>
  <c r="F2425" i="1" l="1"/>
  <c r="G2424" i="1"/>
  <c r="F2426" i="1" l="1"/>
  <c r="G2425" i="1"/>
  <c r="F2427" i="1" l="1"/>
  <c r="G2426" i="1"/>
  <c r="F2428" i="1" l="1"/>
  <c r="G2427" i="1"/>
  <c r="F2429" i="1" l="1"/>
  <c r="G2428" i="1"/>
  <c r="F2430" i="1" l="1"/>
  <c r="G2429" i="1"/>
  <c r="F2431" i="1" l="1"/>
  <c r="G2430" i="1"/>
  <c r="F2432" i="1" l="1"/>
  <c r="G2431" i="1"/>
  <c r="F2433" i="1" l="1"/>
  <c r="G2432" i="1"/>
  <c r="F2434" i="1" l="1"/>
  <c r="G2433" i="1"/>
  <c r="F2435" i="1" l="1"/>
  <c r="G2434" i="1"/>
  <c r="F2436" i="1" l="1"/>
  <c r="G2435" i="1"/>
  <c r="F2437" i="1" l="1"/>
  <c r="G2436" i="1"/>
  <c r="F2438" i="1" l="1"/>
  <c r="G2437" i="1"/>
  <c r="F2439" i="1" l="1"/>
  <c r="G2438" i="1"/>
  <c r="F2440" i="1" l="1"/>
  <c r="G2439" i="1"/>
  <c r="F2441" i="1" l="1"/>
  <c r="G2440" i="1"/>
  <c r="F2442" i="1" l="1"/>
  <c r="G2441" i="1"/>
  <c r="F2443" i="1" l="1"/>
  <c r="G2442" i="1"/>
  <c r="F2444" i="1" l="1"/>
  <c r="G2443" i="1"/>
  <c r="F2445" i="1" l="1"/>
  <c r="G2444" i="1"/>
  <c r="F2446" i="1" l="1"/>
  <c r="G2445" i="1"/>
  <c r="F2447" i="1" l="1"/>
  <c r="G2446" i="1"/>
  <c r="F2448" i="1" l="1"/>
  <c r="G2447" i="1"/>
  <c r="F2449" i="1" l="1"/>
  <c r="G2448" i="1"/>
  <c r="F2450" i="1" l="1"/>
  <c r="G2449" i="1"/>
  <c r="F2451" i="1" l="1"/>
  <c r="G2450" i="1"/>
  <c r="F2452" i="1" l="1"/>
  <c r="G2451" i="1"/>
  <c r="F2453" i="1" l="1"/>
  <c r="G2452" i="1"/>
  <c r="F2454" i="1" l="1"/>
  <c r="G2453" i="1"/>
  <c r="F2455" i="1" l="1"/>
  <c r="G2454" i="1"/>
  <c r="F2456" i="1" l="1"/>
  <c r="G2455" i="1"/>
  <c r="F2457" i="1" l="1"/>
  <c r="G2456" i="1"/>
  <c r="F2458" i="1" l="1"/>
  <c r="G2457" i="1"/>
  <c r="F2459" i="1" l="1"/>
  <c r="G2458" i="1"/>
  <c r="F2460" i="1" l="1"/>
  <c r="G2459" i="1"/>
  <c r="F2461" i="1" l="1"/>
  <c r="G2460" i="1"/>
  <c r="F2462" i="1" l="1"/>
  <c r="G2461" i="1"/>
  <c r="F2463" i="1" l="1"/>
  <c r="G2462" i="1"/>
  <c r="F2464" i="1" l="1"/>
  <c r="G2463" i="1"/>
  <c r="F2465" i="1" l="1"/>
  <c r="G2464" i="1"/>
  <c r="F2466" i="1" l="1"/>
  <c r="G2465" i="1"/>
  <c r="F2467" i="1" l="1"/>
  <c r="G2466" i="1"/>
  <c r="F2468" i="1" l="1"/>
  <c r="G2467" i="1"/>
  <c r="F2469" i="1" l="1"/>
  <c r="G2468" i="1"/>
  <c r="F2470" i="1" l="1"/>
  <c r="G2469" i="1"/>
  <c r="F2471" i="1" l="1"/>
  <c r="G2470" i="1"/>
  <c r="F2472" i="1" l="1"/>
  <c r="G2471" i="1"/>
  <c r="F2473" i="1" l="1"/>
  <c r="G2472" i="1"/>
  <c r="F2474" i="1" l="1"/>
  <c r="G2473" i="1"/>
  <c r="F2475" i="1" l="1"/>
  <c r="G2474" i="1"/>
  <c r="F2476" i="1" l="1"/>
  <c r="G2475" i="1"/>
  <c r="F2477" i="1" l="1"/>
  <c r="G2476" i="1"/>
  <c r="F2478" i="1" l="1"/>
  <c r="G2477" i="1"/>
  <c r="F2479" i="1" l="1"/>
  <c r="G2478" i="1"/>
  <c r="F2480" i="1" l="1"/>
  <c r="G2479" i="1"/>
  <c r="F2481" i="1" l="1"/>
  <c r="G2480" i="1"/>
  <c r="F2482" i="1" l="1"/>
  <c r="G2481" i="1"/>
  <c r="F2483" i="1" l="1"/>
  <c r="G2482" i="1"/>
  <c r="F2484" i="1" l="1"/>
  <c r="G2483" i="1"/>
  <c r="F2485" i="1" l="1"/>
  <c r="G2484" i="1"/>
  <c r="F2486" i="1" l="1"/>
  <c r="G2485" i="1"/>
  <c r="F2487" i="1" l="1"/>
  <c r="G2486" i="1"/>
  <c r="F2488" i="1" l="1"/>
  <c r="G2487" i="1"/>
  <c r="F2489" i="1" l="1"/>
  <c r="G2488" i="1"/>
  <c r="F2490" i="1" l="1"/>
  <c r="G2489" i="1"/>
  <c r="F2491" i="1" l="1"/>
  <c r="G2490" i="1"/>
  <c r="F2492" i="1" l="1"/>
  <c r="G2491" i="1"/>
  <c r="F2493" i="1" l="1"/>
  <c r="G2492" i="1"/>
  <c r="F2494" i="1" l="1"/>
  <c r="G2493" i="1"/>
  <c r="F2495" i="1" l="1"/>
  <c r="G2494" i="1"/>
  <c r="F2496" i="1" l="1"/>
  <c r="G2495" i="1"/>
  <c r="F2497" i="1" l="1"/>
  <c r="G2496" i="1"/>
  <c r="F2498" i="1" l="1"/>
  <c r="G2497" i="1"/>
  <c r="F2499" i="1" l="1"/>
  <c r="G2498" i="1"/>
  <c r="F2500" i="1" l="1"/>
  <c r="G2499" i="1"/>
  <c r="F2501" i="1" l="1"/>
  <c r="G2500" i="1"/>
  <c r="F2502" i="1" l="1"/>
  <c r="G2501" i="1"/>
  <c r="F2503" i="1" l="1"/>
  <c r="G2502" i="1"/>
  <c r="F2504" i="1" l="1"/>
  <c r="G2503" i="1"/>
  <c r="F2505" i="1" l="1"/>
  <c r="G2504" i="1"/>
  <c r="F2506" i="1" l="1"/>
  <c r="G2505" i="1"/>
  <c r="F2507" i="1" l="1"/>
  <c r="G2506" i="1"/>
  <c r="F2508" i="1" l="1"/>
  <c r="G2507" i="1"/>
  <c r="F2509" i="1" l="1"/>
  <c r="G2508" i="1"/>
  <c r="F2510" i="1" l="1"/>
  <c r="G2509" i="1"/>
  <c r="F2511" i="1" l="1"/>
  <c r="G2510" i="1"/>
  <c r="F2512" i="1" l="1"/>
  <c r="G2511" i="1"/>
  <c r="F2513" i="1" l="1"/>
  <c r="G2512" i="1"/>
  <c r="F2514" i="1" l="1"/>
  <c r="G2513" i="1"/>
  <c r="F2515" i="1" l="1"/>
  <c r="G2514" i="1"/>
  <c r="F2516" i="1" l="1"/>
  <c r="G2515" i="1"/>
  <c r="F2517" i="1" l="1"/>
  <c r="G2516" i="1"/>
  <c r="F2518" i="1" l="1"/>
  <c r="G2517" i="1"/>
  <c r="F2519" i="1" l="1"/>
  <c r="G2518" i="1"/>
  <c r="F2520" i="1" l="1"/>
  <c r="G2519" i="1"/>
  <c r="F2521" i="1" l="1"/>
  <c r="G2520" i="1"/>
  <c r="F2522" i="1" l="1"/>
  <c r="G2521" i="1"/>
  <c r="F2523" i="1" l="1"/>
  <c r="G2522" i="1"/>
  <c r="F2524" i="1" l="1"/>
  <c r="G2523" i="1"/>
  <c r="F2525" i="1" l="1"/>
  <c r="G2524" i="1"/>
  <c r="F2526" i="1" l="1"/>
  <c r="G2525" i="1"/>
  <c r="F2527" i="1" l="1"/>
  <c r="G2526" i="1"/>
  <c r="F2528" i="1" l="1"/>
  <c r="G2527" i="1"/>
  <c r="F2529" i="1" l="1"/>
  <c r="G2528" i="1"/>
  <c r="F2530" i="1" l="1"/>
  <c r="G2529" i="1"/>
  <c r="F2531" i="1" l="1"/>
  <c r="G2530" i="1"/>
  <c r="F2532" i="1" l="1"/>
  <c r="G2531" i="1"/>
  <c r="F2533" i="1" l="1"/>
  <c r="G2532" i="1"/>
  <c r="F2534" i="1" l="1"/>
  <c r="G2533" i="1"/>
  <c r="F2535" i="1" l="1"/>
  <c r="G2534" i="1"/>
  <c r="F2536" i="1" l="1"/>
  <c r="G2535" i="1"/>
  <c r="F2537" i="1" l="1"/>
  <c r="G2536" i="1"/>
  <c r="F2538" i="1" l="1"/>
  <c r="G2537" i="1"/>
  <c r="F2539" i="1" l="1"/>
  <c r="G2538" i="1"/>
  <c r="F2540" i="1" l="1"/>
  <c r="G2539" i="1"/>
  <c r="F2541" i="1" l="1"/>
  <c r="G2540" i="1"/>
  <c r="F2542" i="1" l="1"/>
  <c r="G2541" i="1"/>
  <c r="F2543" i="1" l="1"/>
  <c r="G2542" i="1"/>
  <c r="F2544" i="1" l="1"/>
  <c r="G2543" i="1"/>
  <c r="F2545" i="1" l="1"/>
  <c r="G2544" i="1"/>
  <c r="F2546" i="1" l="1"/>
  <c r="G2545" i="1"/>
  <c r="F2547" i="1" l="1"/>
  <c r="G2546" i="1"/>
  <c r="F2548" i="1" l="1"/>
  <c r="G2547" i="1"/>
  <c r="F2549" i="1" l="1"/>
  <c r="G2548" i="1"/>
  <c r="F2550" i="1" l="1"/>
  <c r="G2549" i="1"/>
  <c r="F2551" i="1" l="1"/>
  <c r="G2550" i="1"/>
  <c r="F2552" i="1" l="1"/>
  <c r="G2551" i="1"/>
  <c r="F2553" i="1" l="1"/>
  <c r="G2552" i="1"/>
  <c r="F2554" i="1" l="1"/>
  <c r="G2553" i="1"/>
  <c r="F2555" i="1" l="1"/>
  <c r="G2554" i="1"/>
  <c r="F2556" i="1" l="1"/>
  <c r="G2555" i="1"/>
  <c r="F2557" i="1" l="1"/>
  <c r="G2556" i="1"/>
  <c r="F2558" i="1" l="1"/>
  <c r="G2557" i="1"/>
  <c r="F2559" i="1" l="1"/>
  <c r="G2558" i="1"/>
  <c r="F2560" i="1" l="1"/>
  <c r="G2559" i="1"/>
  <c r="F2561" i="1" l="1"/>
  <c r="G2560" i="1"/>
  <c r="F2562" i="1" l="1"/>
  <c r="G2561" i="1"/>
  <c r="F2563" i="1" l="1"/>
  <c r="G2562" i="1"/>
  <c r="F2564" i="1" l="1"/>
  <c r="G2563" i="1"/>
  <c r="F2565" i="1" l="1"/>
  <c r="G2564" i="1"/>
  <c r="F2566" i="1" l="1"/>
  <c r="G2565" i="1"/>
  <c r="F2567" i="1" l="1"/>
  <c r="G2566" i="1"/>
  <c r="F2568" i="1" l="1"/>
  <c r="G2567" i="1"/>
  <c r="F2569" i="1" l="1"/>
  <c r="G2568" i="1"/>
  <c r="F2570" i="1" l="1"/>
  <c r="G2569" i="1"/>
  <c r="F2571" i="1" l="1"/>
  <c r="G2570" i="1"/>
  <c r="F2572" i="1" l="1"/>
  <c r="G2571" i="1"/>
  <c r="F2573" i="1" l="1"/>
  <c r="G2572" i="1"/>
  <c r="F2574" i="1" l="1"/>
  <c r="G2573" i="1"/>
  <c r="F2575" i="1" l="1"/>
  <c r="G2574" i="1"/>
  <c r="F2576" i="1" l="1"/>
  <c r="G2575" i="1"/>
  <c r="F2577" i="1" l="1"/>
  <c r="G2576" i="1"/>
  <c r="F2578" i="1" l="1"/>
  <c r="G2577" i="1"/>
  <c r="F2579" i="1" l="1"/>
  <c r="G2578" i="1"/>
  <c r="F2580" i="1" l="1"/>
  <c r="G2579" i="1"/>
  <c r="F2581" i="1" l="1"/>
  <c r="G2580" i="1"/>
  <c r="F2582" i="1" l="1"/>
  <c r="G2581" i="1"/>
  <c r="F2583" i="1" l="1"/>
  <c r="G2582" i="1"/>
  <c r="F2584" i="1" l="1"/>
  <c r="G2583" i="1"/>
  <c r="F2585" i="1" l="1"/>
  <c r="G2584" i="1"/>
  <c r="F2586" i="1" l="1"/>
  <c r="G2585" i="1"/>
  <c r="F2587" i="1" l="1"/>
  <c r="G2586" i="1"/>
  <c r="F2588" i="1" l="1"/>
  <c r="G2587" i="1"/>
  <c r="F2589" i="1" l="1"/>
  <c r="G2588" i="1"/>
  <c r="F2590" i="1" l="1"/>
  <c r="G2589" i="1"/>
  <c r="F2591" i="1" l="1"/>
  <c r="G2590" i="1"/>
  <c r="F2592" i="1" l="1"/>
  <c r="G2591" i="1"/>
  <c r="F2593" i="1" l="1"/>
  <c r="G2592" i="1"/>
  <c r="F2594" i="1" l="1"/>
  <c r="G2593" i="1"/>
  <c r="F2595" i="1" l="1"/>
  <c r="G2594" i="1"/>
  <c r="F2596" i="1" l="1"/>
  <c r="G2595" i="1"/>
  <c r="F2597" i="1" l="1"/>
  <c r="G2596" i="1"/>
  <c r="F2598" i="1" l="1"/>
  <c r="G2597" i="1"/>
  <c r="F2599" i="1" l="1"/>
  <c r="G2598" i="1"/>
  <c r="F2600" i="1" l="1"/>
  <c r="G2599" i="1"/>
  <c r="F2601" i="1" l="1"/>
  <c r="G2600" i="1"/>
  <c r="F2602" i="1" l="1"/>
  <c r="G2601" i="1"/>
  <c r="F2603" i="1" l="1"/>
  <c r="G2602" i="1"/>
  <c r="F2604" i="1" l="1"/>
  <c r="G2603" i="1"/>
  <c r="F2605" i="1" l="1"/>
  <c r="G2604" i="1"/>
  <c r="F2606" i="1" l="1"/>
  <c r="G2605" i="1"/>
  <c r="F2607" i="1" l="1"/>
  <c r="G2606" i="1"/>
  <c r="F2608" i="1" l="1"/>
  <c r="G2607" i="1"/>
  <c r="F2609" i="1" l="1"/>
  <c r="G2608" i="1"/>
  <c r="F2610" i="1" l="1"/>
  <c r="G2609" i="1"/>
  <c r="F2611" i="1" l="1"/>
  <c r="G2610" i="1"/>
  <c r="F2612" i="1" l="1"/>
  <c r="G2611" i="1"/>
  <c r="F2613" i="1" l="1"/>
  <c r="G2612" i="1"/>
  <c r="F2614" i="1" l="1"/>
  <c r="G2613" i="1"/>
  <c r="F2615" i="1" l="1"/>
  <c r="G2614" i="1"/>
  <c r="F2616" i="1" l="1"/>
  <c r="G2615" i="1"/>
  <c r="F2617" i="1" l="1"/>
  <c r="G2616" i="1"/>
  <c r="F2618" i="1" l="1"/>
  <c r="G2617" i="1"/>
  <c r="F2619" i="1" l="1"/>
  <c r="G2618" i="1"/>
  <c r="F2620" i="1" l="1"/>
  <c r="G2619" i="1"/>
  <c r="F2621" i="1" l="1"/>
  <c r="G2620" i="1"/>
  <c r="F2622" i="1" l="1"/>
  <c r="G2621" i="1"/>
  <c r="F2623" i="1" l="1"/>
  <c r="G2622" i="1"/>
  <c r="F2624" i="1" l="1"/>
  <c r="G2623" i="1"/>
  <c r="F2625" i="1" l="1"/>
  <c r="G2624" i="1"/>
  <c r="F2626" i="1" l="1"/>
  <c r="G2625" i="1"/>
  <c r="F2627" i="1" l="1"/>
  <c r="G2626" i="1"/>
  <c r="F2628" i="1" l="1"/>
  <c r="G2627" i="1"/>
  <c r="F2629" i="1" l="1"/>
  <c r="G2628" i="1"/>
  <c r="F2630" i="1" l="1"/>
  <c r="G2629" i="1"/>
  <c r="F2631" i="1" l="1"/>
  <c r="G2630" i="1"/>
  <c r="F2632" i="1" l="1"/>
  <c r="G2631" i="1"/>
  <c r="F2633" i="1" l="1"/>
  <c r="G2632" i="1"/>
  <c r="F2634" i="1" l="1"/>
  <c r="G2633" i="1"/>
  <c r="F2635" i="1" l="1"/>
  <c r="G2634" i="1"/>
  <c r="F2636" i="1" l="1"/>
  <c r="G2635" i="1"/>
  <c r="F2637" i="1" l="1"/>
  <c r="G2636" i="1"/>
  <c r="F2638" i="1" l="1"/>
  <c r="G2637" i="1"/>
  <c r="F2639" i="1" l="1"/>
  <c r="G2638" i="1"/>
  <c r="F2640" i="1" l="1"/>
  <c r="G2639" i="1"/>
  <c r="F2641" i="1" l="1"/>
  <c r="G2640" i="1"/>
  <c r="F2642" i="1" l="1"/>
  <c r="G2641" i="1"/>
  <c r="F2643" i="1" l="1"/>
  <c r="G2642" i="1"/>
  <c r="F2644" i="1" l="1"/>
  <c r="G2643" i="1"/>
  <c r="F2645" i="1" l="1"/>
  <c r="G2644" i="1"/>
  <c r="F2646" i="1" l="1"/>
  <c r="G2645" i="1"/>
  <c r="F2647" i="1" l="1"/>
  <c r="G2646" i="1"/>
  <c r="F2648" i="1" l="1"/>
  <c r="G2647" i="1"/>
  <c r="F2649" i="1" l="1"/>
  <c r="G2648" i="1"/>
  <c r="F2650" i="1" l="1"/>
  <c r="G2649" i="1"/>
  <c r="G2650" i="1" l="1"/>
  <c r="F2651" i="1"/>
  <c r="F2652" i="1" l="1"/>
  <c r="G2651" i="1"/>
  <c r="F2653" i="1" l="1"/>
  <c r="G2652" i="1"/>
  <c r="F2654" i="1" l="1"/>
  <c r="G2653" i="1"/>
  <c r="F2655" i="1" l="1"/>
  <c r="G2654" i="1"/>
  <c r="F2656" i="1" l="1"/>
  <c r="G2655" i="1"/>
  <c r="F2657" i="1" l="1"/>
  <c r="G2656" i="1"/>
  <c r="F2658" i="1" l="1"/>
  <c r="G2657" i="1"/>
  <c r="F2659" i="1" l="1"/>
  <c r="G2658" i="1"/>
  <c r="F2660" i="1" l="1"/>
  <c r="G2659" i="1"/>
  <c r="F2661" i="1" l="1"/>
  <c r="G2660" i="1"/>
  <c r="F2662" i="1" l="1"/>
  <c r="G2661" i="1"/>
  <c r="F2663" i="1" l="1"/>
  <c r="G2662" i="1"/>
  <c r="F2664" i="1" l="1"/>
  <c r="G2663" i="1"/>
  <c r="F2665" i="1" l="1"/>
  <c r="G2664" i="1"/>
  <c r="F2666" i="1" l="1"/>
  <c r="G2665" i="1"/>
  <c r="F2667" i="1" l="1"/>
  <c r="G2666" i="1"/>
  <c r="F2668" i="1" l="1"/>
  <c r="G2667" i="1"/>
  <c r="F2669" i="1" l="1"/>
  <c r="G2668" i="1"/>
  <c r="F2670" i="1" l="1"/>
  <c r="G2669" i="1"/>
  <c r="F2671" i="1" l="1"/>
  <c r="G2670" i="1"/>
  <c r="F2672" i="1" l="1"/>
  <c r="G2671" i="1"/>
  <c r="F2673" i="1" l="1"/>
  <c r="G2672" i="1"/>
  <c r="F2674" i="1" l="1"/>
  <c r="G2673" i="1"/>
  <c r="F2675" i="1" l="1"/>
  <c r="G2674" i="1"/>
  <c r="F2676" i="1" l="1"/>
  <c r="G2675" i="1"/>
  <c r="F2677" i="1" l="1"/>
  <c r="G2676" i="1"/>
  <c r="F2678" i="1" l="1"/>
  <c r="G2677" i="1"/>
  <c r="F2679" i="1" l="1"/>
  <c r="G2678" i="1"/>
  <c r="F2680" i="1" l="1"/>
  <c r="G2679" i="1"/>
  <c r="F2681" i="1" l="1"/>
  <c r="G2680" i="1"/>
  <c r="F2682" i="1" l="1"/>
  <c r="G2681" i="1"/>
  <c r="F2683" i="1" l="1"/>
  <c r="G2682" i="1"/>
  <c r="F2684" i="1" l="1"/>
  <c r="G2683" i="1"/>
  <c r="F2685" i="1" l="1"/>
  <c r="G2684" i="1"/>
  <c r="F2686" i="1" l="1"/>
  <c r="G2685" i="1"/>
  <c r="F2687" i="1" l="1"/>
  <c r="G2686" i="1"/>
  <c r="F2688" i="1" l="1"/>
  <c r="G2687" i="1"/>
  <c r="F2689" i="1" l="1"/>
  <c r="G2688" i="1"/>
  <c r="F2690" i="1" l="1"/>
  <c r="G2689" i="1"/>
  <c r="F2691" i="1" l="1"/>
  <c r="G2690" i="1"/>
  <c r="F2692" i="1" l="1"/>
  <c r="G2691" i="1"/>
  <c r="F2693" i="1" l="1"/>
  <c r="G2692" i="1"/>
  <c r="F2694" i="1" l="1"/>
  <c r="G2693" i="1"/>
  <c r="F2695" i="1" l="1"/>
  <c r="G2694" i="1"/>
  <c r="F2696" i="1" l="1"/>
  <c r="G2695" i="1"/>
  <c r="F2697" i="1" l="1"/>
  <c r="G2696" i="1"/>
  <c r="F2698" i="1" l="1"/>
  <c r="G2697" i="1"/>
  <c r="F2699" i="1" l="1"/>
  <c r="G2698" i="1"/>
  <c r="F2700" i="1" l="1"/>
  <c r="G2699" i="1"/>
  <c r="F2701" i="1" l="1"/>
  <c r="G2700" i="1"/>
  <c r="F2702" i="1" l="1"/>
  <c r="G2701" i="1"/>
  <c r="F2703" i="1" l="1"/>
  <c r="G2702" i="1"/>
  <c r="F2704" i="1" l="1"/>
  <c r="G2703" i="1"/>
  <c r="F2705" i="1" l="1"/>
  <c r="G2704" i="1"/>
  <c r="F2706" i="1" l="1"/>
  <c r="G2705" i="1"/>
  <c r="F2707" i="1" l="1"/>
  <c r="G2706" i="1"/>
  <c r="F2708" i="1" l="1"/>
  <c r="G2707" i="1"/>
  <c r="F2709" i="1" l="1"/>
  <c r="G2708" i="1"/>
  <c r="F2710" i="1" l="1"/>
  <c r="G2709" i="1"/>
  <c r="F2711" i="1" l="1"/>
  <c r="G2710" i="1"/>
  <c r="F2712" i="1" l="1"/>
  <c r="G2711" i="1"/>
  <c r="F2713" i="1" l="1"/>
  <c r="G2712" i="1"/>
  <c r="F2714" i="1" l="1"/>
  <c r="G2713" i="1"/>
  <c r="F2715" i="1" l="1"/>
  <c r="G2714" i="1"/>
  <c r="F2716" i="1" l="1"/>
  <c r="G2715" i="1"/>
  <c r="F2717" i="1" l="1"/>
  <c r="G2716" i="1"/>
  <c r="F2718" i="1" l="1"/>
  <c r="G2717" i="1"/>
  <c r="F2719" i="1" l="1"/>
  <c r="G2718" i="1"/>
  <c r="G2719" i="1" l="1"/>
  <c r="F2720" i="1"/>
  <c r="F2721" i="1" l="1"/>
  <c r="G2720" i="1"/>
  <c r="F2722" i="1" l="1"/>
  <c r="G2721" i="1"/>
  <c r="F2723" i="1" l="1"/>
  <c r="G2722" i="1"/>
  <c r="G2723" i="1" l="1"/>
  <c r="F2724" i="1"/>
  <c r="F2725" i="1" l="1"/>
  <c r="G2724" i="1"/>
  <c r="F2726" i="1" l="1"/>
  <c r="G2725" i="1"/>
  <c r="F2727" i="1" l="1"/>
  <c r="G2726" i="1"/>
  <c r="G2727" i="1" l="1"/>
  <c r="F2728" i="1"/>
  <c r="F2729" i="1" l="1"/>
  <c r="G2728" i="1"/>
  <c r="F2730" i="1" l="1"/>
  <c r="G2729" i="1"/>
  <c r="F2731" i="1" l="1"/>
  <c r="G2730" i="1"/>
  <c r="G2731" i="1" l="1"/>
  <c r="F2732" i="1"/>
  <c r="F2733" i="1" l="1"/>
  <c r="G2732" i="1"/>
  <c r="F2734" i="1" l="1"/>
  <c r="G2733" i="1"/>
  <c r="F2735" i="1" l="1"/>
  <c r="G2734" i="1"/>
  <c r="G2735" i="1" l="1"/>
  <c r="F2736" i="1"/>
  <c r="F2737" i="1" l="1"/>
  <c r="G2736" i="1"/>
  <c r="F2738" i="1" l="1"/>
  <c r="G2737" i="1"/>
  <c r="F2739" i="1" l="1"/>
  <c r="G2738" i="1"/>
  <c r="G2739" i="1" l="1"/>
  <c r="F2740" i="1"/>
  <c r="F2741" i="1" l="1"/>
  <c r="G2740" i="1"/>
  <c r="F2742" i="1" l="1"/>
  <c r="G2741" i="1"/>
  <c r="F2743" i="1" l="1"/>
  <c r="G2742" i="1"/>
  <c r="G2743" i="1" l="1"/>
  <c r="F2744" i="1"/>
  <c r="F2745" i="1" l="1"/>
  <c r="G2744" i="1"/>
  <c r="F2746" i="1" l="1"/>
  <c r="G2745" i="1"/>
  <c r="F2747" i="1" l="1"/>
  <c r="G2746" i="1"/>
  <c r="G2747" i="1" l="1"/>
  <c r="F2748" i="1"/>
  <c r="F2749" i="1" l="1"/>
  <c r="G2748" i="1"/>
  <c r="F2750" i="1" l="1"/>
  <c r="G2749" i="1"/>
  <c r="F2751" i="1" l="1"/>
  <c r="G2750" i="1"/>
  <c r="G2751" i="1" l="1"/>
  <c r="F2752" i="1"/>
  <c r="F2753" i="1" l="1"/>
  <c r="G2752" i="1"/>
  <c r="F2754" i="1" l="1"/>
  <c r="G2753" i="1"/>
  <c r="F2755" i="1" l="1"/>
  <c r="G2754" i="1"/>
  <c r="G2755" i="1" l="1"/>
  <c r="F2756" i="1"/>
  <c r="F2757" i="1" l="1"/>
  <c r="G2756" i="1"/>
  <c r="F2758" i="1" l="1"/>
  <c r="G2757" i="1"/>
  <c r="F2759" i="1" l="1"/>
  <c r="G2758" i="1"/>
  <c r="G2759" i="1" l="1"/>
  <c r="F2760" i="1"/>
  <c r="F2761" i="1" l="1"/>
  <c r="G2760" i="1"/>
  <c r="F2762" i="1" l="1"/>
  <c r="G2761" i="1"/>
  <c r="F2763" i="1" l="1"/>
  <c r="G2762" i="1"/>
  <c r="G2763" i="1" l="1"/>
  <c r="F2764" i="1"/>
  <c r="F2765" i="1" l="1"/>
  <c r="G2764" i="1"/>
  <c r="F2766" i="1" l="1"/>
  <c r="G2765" i="1"/>
  <c r="F2767" i="1" l="1"/>
  <c r="G2766" i="1"/>
  <c r="G2767" i="1" l="1"/>
  <c r="F2768" i="1"/>
  <c r="F2769" i="1" l="1"/>
  <c r="G2768" i="1"/>
  <c r="F2770" i="1" l="1"/>
  <c r="G2769" i="1"/>
  <c r="F2771" i="1" l="1"/>
  <c r="G2770" i="1"/>
  <c r="G2771" i="1" l="1"/>
  <c r="F2772" i="1"/>
  <c r="F2773" i="1" l="1"/>
  <c r="G2772" i="1"/>
  <c r="F2774" i="1" l="1"/>
  <c r="G2773" i="1"/>
  <c r="F2775" i="1" l="1"/>
  <c r="G2774" i="1"/>
  <c r="G2775" i="1" l="1"/>
  <c r="F2776" i="1"/>
  <c r="F2777" i="1" l="1"/>
  <c r="G2776" i="1"/>
  <c r="F2778" i="1" l="1"/>
  <c r="G2777" i="1"/>
  <c r="F2779" i="1" l="1"/>
  <c r="G2778" i="1"/>
  <c r="G2779" i="1" l="1"/>
  <c r="F2780" i="1"/>
  <c r="F2781" i="1" l="1"/>
  <c r="G2780" i="1"/>
  <c r="F2782" i="1" l="1"/>
  <c r="G2781" i="1"/>
  <c r="F2783" i="1" l="1"/>
  <c r="G2782" i="1"/>
  <c r="G2783" i="1" l="1"/>
  <c r="F2784" i="1"/>
  <c r="F2785" i="1" l="1"/>
  <c r="G2784" i="1"/>
  <c r="F2786" i="1" l="1"/>
  <c r="G2785" i="1"/>
  <c r="F2787" i="1" l="1"/>
  <c r="G2786" i="1"/>
  <c r="G2787" i="1" l="1"/>
  <c r="F2788" i="1"/>
  <c r="F2789" i="1" l="1"/>
  <c r="G2788" i="1"/>
  <c r="F2790" i="1" l="1"/>
  <c r="G2789" i="1"/>
  <c r="F2791" i="1" l="1"/>
  <c r="G2790" i="1"/>
  <c r="G2791" i="1" l="1"/>
  <c r="F2792" i="1"/>
  <c r="F2793" i="1" l="1"/>
  <c r="G2792" i="1"/>
  <c r="F2794" i="1" l="1"/>
  <c r="G2793" i="1"/>
  <c r="F2795" i="1" l="1"/>
  <c r="G2794" i="1"/>
  <c r="G2795" i="1" l="1"/>
  <c r="F2796" i="1"/>
  <c r="F2797" i="1" l="1"/>
  <c r="G2796" i="1"/>
  <c r="F2798" i="1" l="1"/>
  <c r="G2797" i="1"/>
  <c r="F2799" i="1" l="1"/>
  <c r="G2798" i="1"/>
  <c r="G2799" i="1" l="1"/>
  <c r="F2800" i="1"/>
  <c r="F2801" i="1" l="1"/>
  <c r="G2800" i="1"/>
  <c r="F2802" i="1" l="1"/>
  <c r="G2801" i="1"/>
  <c r="F2803" i="1" l="1"/>
  <c r="G2802" i="1"/>
  <c r="G2803" i="1" l="1"/>
  <c r="F2804" i="1"/>
  <c r="F2805" i="1" l="1"/>
  <c r="G2804" i="1"/>
  <c r="F2806" i="1" l="1"/>
  <c r="G2805" i="1"/>
  <c r="F2807" i="1" l="1"/>
  <c r="G2806" i="1"/>
  <c r="G2807" i="1" l="1"/>
  <c r="F2808" i="1"/>
  <c r="F2809" i="1" l="1"/>
  <c r="G2808" i="1"/>
  <c r="F2810" i="1" l="1"/>
  <c r="G2809" i="1"/>
  <c r="F2811" i="1" l="1"/>
  <c r="G2810" i="1"/>
  <c r="G2811" i="1" l="1"/>
  <c r="F2812" i="1"/>
  <c r="F2813" i="1" l="1"/>
  <c r="G2812" i="1"/>
  <c r="F2814" i="1" l="1"/>
  <c r="G2813" i="1"/>
  <c r="F2815" i="1" l="1"/>
  <c r="G2814" i="1"/>
  <c r="G2815" i="1" l="1"/>
  <c r="F2816" i="1"/>
  <c r="F2817" i="1" l="1"/>
  <c r="G2816" i="1"/>
  <c r="F2818" i="1" l="1"/>
  <c r="G2817" i="1"/>
  <c r="F2819" i="1" l="1"/>
  <c r="G2818" i="1"/>
  <c r="G2819" i="1" l="1"/>
  <c r="F2820" i="1"/>
  <c r="F2821" i="1" l="1"/>
  <c r="G2820" i="1"/>
  <c r="F2822" i="1" l="1"/>
  <c r="G2821" i="1"/>
  <c r="F2823" i="1" l="1"/>
  <c r="G2822" i="1"/>
  <c r="G2823" i="1" l="1"/>
  <c r="F2824" i="1"/>
  <c r="F2825" i="1" l="1"/>
  <c r="G2824" i="1"/>
  <c r="F2826" i="1" l="1"/>
  <c r="G2825" i="1"/>
  <c r="F2827" i="1" l="1"/>
  <c r="G2826" i="1"/>
  <c r="G2827" i="1" l="1"/>
  <c r="F2828" i="1"/>
  <c r="F2829" i="1" l="1"/>
  <c r="G2828" i="1"/>
  <c r="F2830" i="1" l="1"/>
  <c r="G2829" i="1"/>
  <c r="F2831" i="1" l="1"/>
  <c r="G2830" i="1"/>
  <c r="G2831" i="1" l="1"/>
  <c r="F2832" i="1"/>
  <c r="F2833" i="1" l="1"/>
  <c r="G2832" i="1"/>
  <c r="F2834" i="1" l="1"/>
  <c r="G2833" i="1"/>
  <c r="F2835" i="1" l="1"/>
  <c r="G2834" i="1"/>
  <c r="G2835" i="1" l="1"/>
  <c r="F2836" i="1"/>
  <c r="F2837" i="1" l="1"/>
  <c r="G2836" i="1"/>
  <c r="F2838" i="1" l="1"/>
  <c r="G2837" i="1"/>
  <c r="F2839" i="1" l="1"/>
  <c r="G2838" i="1"/>
  <c r="G2839" i="1" l="1"/>
  <c r="F2840" i="1"/>
  <c r="F2841" i="1" l="1"/>
  <c r="G2840" i="1"/>
  <c r="F2842" i="1" l="1"/>
  <c r="G2841" i="1"/>
  <c r="F2843" i="1" l="1"/>
  <c r="G2842" i="1"/>
  <c r="G2843" i="1" l="1"/>
  <c r="F2844" i="1"/>
  <c r="F2845" i="1" l="1"/>
  <c r="G2844" i="1"/>
  <c r="F2846" i="1" l="1"/>
  <c r="G2845" i="1"/>
  <c r="F2847" i="1" l="1"/>
  <c r="G2846" i="1"/>
  <c r="G2847" i="1" l="1"/>
  <c r="F2848" i="1"/>
  <c r="F2849" i="1" l="1"/>
  <c r="G2848" i="1"/>
  <c r="F2850" i="1" l="1"/>
  <c r="G2849" i="1"/>
  <c r="F2851" i="1" l="1"/>
  <c r="G2850" i="1"/>
  <c r="G2851" i="1" l="1"/>
  <c r="F2852" i="1"/>
  <c r="F2853" i="1" l="1"/>
  <c r="G2852" i="1"/>
  <c r="F2854" i="1" l="1"/>
  <c r="G2853" i="1"/>
  <c r="F2855" i="1" l="1"/>
  <c r="G2854" i="1"/>
  <c r="G2855" i="1" l="1"/>
  <c r="F2856" i="1"/>
  <c r="F2857" i="1" l="1"/>
  <c r="G2856" i="1"/>
  <c r="F2858" i="1" l="1"/>
  <c r="G2857" i="1"/>
  <c r="F2859" i="1" l="1"/>
  <c r="G2858" i="1"/>
  <c r="G2859" i="1" l="1"/>
  <c r="F2860" i="1"/>
  <c r="F2861" i="1" l="1"/>
  <c r="G2860" i="1"/>
  <c r="G2861" i="1" l="1"/>
  <c r="F2862" i="1"/>
  <c r="F2863" i="1" l="1"/>
  <c r="G2862" i="1"/>
  <c r="F2864" i="1" l="1"/>
  <c r="G2863" i="1"/>
  <c r="G2864" i="1" l="1"/>
  <c r="F2865" i="1"/>
  <c r="G2865" i="1" l="1"/>
  <c r="F2866" i="1"/>
  <c r="F2867" i="1" l="1"/>
  <c r="G2866" i="1"/>
  <c r="F2868" i="1" l="1"/>
  <c r="G2867" i="1"/>
  <c r="G2868" i="1" l="1"/>
  <c r="F2869" i="1"/>
  <c r="G2869" i="1" l="1"/>
  <c r="F2870" i="1"/>
  <c r="F2871" i="1" l="1"/>
  <c r="G2870" i="1"/>
  <c r="F2872" i="1" l="1"/>
  <c r="G2871" i="1"/>
  <c r="G2872" i="1" l="1"/>
  <c r="F2873" i="1"/>
  <c r="G2873" i="1" l="1"/>
  <c r="F2874" i="1"/>
  <c r="F2875" i="1" l="1"/>
  <c r="G2874" i="1"/>
  <c r="F2876" i="1" l="1"/>
  <c r="G2875" i="1"/>
  <c r="G2876" i="1" l="1"/>
  <c r="F2877" i="1"/>
  <c r="G2877" i="1" l="1"/>
  <c r="F2878" i="1"/>
  <c r="F2879" i="1" l="1"/>
  <c r="G2878" i="1"/>
  <c r="F2880" i="1" l="1"/>
  <c r="G2879" i="1"/>
  <c r="G2880" i="1" l="1"/>
  <c r="F2881" i="1"/>
  <c r="G2881" i="1" l="1"/>
  <c r="F2882" i="1"/>
  <c r="F2883" i="1" l="1"/>
  <c r="G2882" i="1"/>
  <c r="F2884" i="1" l="1"/>
  <c r="G2883" i="1"/>
  <c r="G2884" i="1" l="1"/>
  <c r="F2885" i="1"/>
  <c r="G2885" i="1" l="1"/>
  <c r="F2886" i="1"/>
  <c r="F2887" i="1" l="1"/>
  <c r="G2886" i="1"/>
  <c r="F2888" i="1" l="1"/>
  <c r="G2887" i="1"/>
  <c r="G2888" i="1" l="1"/>
  <c r="F2889" i="1"/>
  <c r="G2889" i="1" l="1"/>
  <c r="F2890" i="1"/>
  <c r="F2891" i="1" l="1"/>
  <c r="G2890" i="1"/>
  <c r="F2892" i="1" l="1"/>
  <c r="G2891" i="1"/>
  <c r="G2892" i="1" l="1"/>
  <c r="F2893" i="1"/>
  <c r="G2893" i="1" l="1"/>
  <c r="F2894" i="1"/>
  <c r="F2895" i="1" l="1"/>
  <c r="G2894" i="1"/>
  <c r="F2896" i="1" l="1"/>
  <c r="G2895" i="1"/>
  <c r="G2896" i="1" l="1"/>
  <c r="F2897" i="1"/>
  <c r="F2898" i="1" l="1"/>
  <c r="G2897" i="1"/>
  <c r="F2899" i="1" l="1"/>
  <c r="G2898" i="1"/>
  <c r="F2900" i="1" l="1"/>
  <c r="G2899" i="1"/>
  <c r="G2900" i="1" l="1"/>
  <c r="F2901" i="1"/>
  <c r="F2902" i="1" l="1"/>
  <c r="G2901" i="1"/>
  <c r="F2903" i="1" l="1"/>
  <c r="G2902" i="1"/>
  <c r="F2904" i="1" l="1"/>
  <c r="G2903" i="1"/>
  <c r="G2904" i="1" l="1"/>
  <c r="F2905" i="1"/>
  <c r="F2906" i="1" l="1"/>
  <c r="G2905" i="1"/>
  <c r="F2907" i="1" l="1"/>
  <c r="G2906" i="1"/>
  <c r="F2908" i="1" l="1"/>
  <c r="G2907" i="1"/>
  <c r="G2908" i="1" l="1"/>
  <c r="F2909" i="1"/>
  <c r="F2910" i="1" l="1"/>
  <c r="G2909" i="1"/>
  <c r="F2911" i="1" l="1"/>
  <c r="G2910" i="1"/>
  <c r="F2912" i="1" l="1"/>
  <c r="G2911" i="1"/>
  <c r="G2912" i="1" l="1"/>
  <c r="F2913" i="1"/>
  <c r="F2914" i="1" l="1"/>
  <c r="G2913" i="1"/>
  <c r="F2915" i="1" l="1"/>
  <c r="G2914" i="1"/>
  <c r="F2916" i="1" l="1"/>
  <c r="G2915" i="1"/>
  <c r="G2916" i="1" l="1"/>
  <c r="F2917" i="1"/>
  <c r="F2918" i="1" l="1"/>
  <c r="G2917" i="1"/>
  <c r="F2919" i="1" l="1"/>
  <c r="G2918" i="1"/>
  <c r="F2920" i="1" l="1"/>
  <c r="G2919" i="1"/>
  <c r="G2920" i="1" l="1"/>
  <c r="F2921" i="1"/>
  <c r="F2922" i="1" l="1"/>
  <c r="G2921" i="1"/>
  <c r="F2923" i="1" l="1"/>
  <c r="G2922" i="1"/>
  <c r="F2924" i="1" l="1"/>
  <c r="G2923" i="1"/>
  <c r="G2924" i="1" l="1"/>
  <c r="F2925" i="1"/>
  <c r="F2926" i="1" l="1"/>
  <c r="G2925" i="1"/>
  <c r="F2927" i="1" l="1"/>
  <c r="G2926" i="1"/>
  <c r="F2928" i="1" l="1"/>
  <c r="G2927" i="1"/>
  <c r="G2928" i="1" l="1"/>
  <c r="F2929" i="1"/>
  <c r="F2930" i="1" l="1"/>
  <c r="G2929" i="1"/>
  <c r="F2931" i="1" l="1"/>
  <c r="G2930" i="1"/>
  <c r="F2932" i="1" l="1"/>
  <c r="G2931" i="1"/>
  <c r="G2932" i="1" l="1"/>
  <c r="F2933" i="1"/>
  <c r="F2934" i="1" l="1"/>
  <c r="G2933" i="1"/>
  <c r="F2935" i="1" l="1"/>
  <c r="G2934" i="1"/>
  <c r="F2936" i="1" l="1"/>
  <c r="G2935" i="1"/>
  <c r="G2936" i="1" l="1"/>
  <c r="F2937" i="1"/>
  <c r="F2938" i="1" l="1"/>
  <c r="G2937" i="1"/>
  <c r="F2939" i="1" l="1"/>
  <c r="G2938" i="1"/>
  <c r="F2940" i="1" l="1"/>
  <c r="G2939" i="1"/>
  <c r="G2940" i="1" l="1"/>
  <c r="F2941" i="1"/>
  <c r="F2942" i="1" l="1"/>
  <c r="G2941" i="1"/>
  <c r="F2943" i="1" l="1"/>
  <c r="G2942" i="1"/>
  <c r="F2944" i="1" l="1"/>
  <c r="G2943" i="1"/>
  <c r="G2944" i="1" l="1"/>
  <c r="F2945" i="1"/>
  <c r="F2946" i="1" l="1"/>
  <c r="G2945" i="1"/>
  <c r="F2947" i="1" l="1"/>
  <c r="G2946" i="1"/>
  <c r="F2948" i="1" l="1"/>
  <c r="G2947" i="1"/>
  <c r="G2948" i="1" l="1"/>
  <c r="F2949" i="1"/>
  <c r="F2950" i="1" l="1"/>
  <c r="G2949" i="1"/>
  <c r="F2951" i="1" l="1"/>
  <c r="G2950" i="1"/>
  <c r="F2952" i="1" l="1"/>
  <c r="G2951" i="1"/>
  <c r="G2952" i="1" l="1"/>
  <c r="F2953" i="1"/>
  <c r="F2954" i="1" l="1"/>
  <c r="G2953" i="1"/>
  <c r="F2955" i="1" l="1"/>
  <c r="G2954" i="1"/>
  <c r="F2956" i="1" l="1"/>
  <c r="G2955" i="1"/>
  <c r="G2956" i="1" l="1"/>
  <c r="F2957" i="1"/>
  <c r="F2958" i="1" l="1"/>
  <c r="G2957" i="1"/>
  <c r="F2959" i="1" l="1"/>
  <c r="G2958" i="1"/>
  <c r="F2960" i="1" l="1"/>
  <c r="G2959" i="1"/>
  <c r="G2960" i="1" l="1"/>
  <c r="F2961" i="1"/>
  <c r="F2962" i="1" l="1"/>
  <c r="G2961" i="1"/>
  <c r="F2963" i="1" l="1"/>
  <c r="G2962" i="1"/>
  <c r="F2964" i="1" l="1"/>
  <c r="G2963" i="1"/>
  <c r="G2964" i="1" l="1"/>
  <c r="F2965" i="1"/>
  <c r="F2966" i="1" l="1"/>
  <c r="G2965" i="1"/>
  <c r="F2967" i="1" l="1"/>
  <c r="G2966" i="1"/>
  <c r="F2968" i="1" l="1"/>
  <c r="G2967" i="1"/>
  <c r="G2968" i="1" l="1"/>
  <c r="F2969" i="1"/>
  <c r="F2970" i="1" l="1"/>
  <c r="G2969" i="1"/>
  <c r="F2971" i="1" l="1"/>
  <c r="G2970" i="1"/>
  <c r="F2972" i="1" l="1"/>
  <c r="G2971" i="1"/>
  <c r="G2972" i="1" l="1"/>
  <c r="F2973" i="1"/>
  <c r="F2974" i="1" l="1"/>
  <c r="G2973" i="1"/>
  <c r="F2975" i="1" l="1"/>
  <c r="G2974" i="1"/>
  <c r="F2976" i="1" l="1"/>
  <c r="G2975" i="1"/>
  <c r="G2976" i="1" l="1"/>
  <c r="F2977" i="1"/>
  <c r="F2978" i="1" l="1"/>
  <c r="G2977" i="1"/>
  <c r="F2979" i="1" l="1"/>
  <c r="G2978" i="1"/>
  <c r="F2980" i="1" l="1"/>
  <c r="G2979" i="1"/>
  <c r="G2980" i="1" l="1"/>
  <c r="F2981" i="1"/>
  <c r="F2982" i="1" l="1"/>
  <c r="G2981" i="1"/>
  <c r="F2983" i="1" l="1"/>
  <c r="G2982" i="1"/>
  <c r="F2984" i="1" l="1"/>
  <c r="G2983" i="1"/>
  <c r="G2984" i="1" l="1"/>
  <c r="F2985" i="1"/>
  <c r="F2986" i="1" l="1"/>
  <c r="G2985" i="1"/>
  <c r="F2987" i="1" l="1"/>
  <c r="G2986" i="1"/>
  <c r="F2988" i="1" l="1"/>
  <c r="G2987" i="1"/>
  <c r="G2988" i="1" l="1"/>
  <c r="F2989" i="1"/>
  <c r="F2990" i="1" l="1"/>
  <c r="G2989" i="1"/>
  <c r="F2991" i="1" l="1"/>
  <c r="G2990" i="1"/>
  <c r="F2992" i="1" l="1"/>
  <c r="G2991" i="1"/>
  <c r="G2992" i="1" l="1"/>
  <c r="F2993" i="1"/>
  <c r="F2994" i="1" l="1"/>
  <c r="G2993" i="1"/>
  <c r="F2995" i="1" l="1"/>
  <c r="G2994" i="1"/>
  <c r="F2996" i="1" l="1"/>
  <c r="G2995" i="1"/>
  <c r="G2996" i="1" l="1"/>
  <c r="F2997" i="1"/>
  <c r="F2998" i="1" l="1"/>
  <c r="G2997" i="1"/>
  <c r="F2999" i="1" l="1"/>
  <c r="G2998" i="1"/>
  <c r="F3000" i="1" l="1"/>
  <c r="G2999" i="1"/>
  <c r="G3000" i="1" l="1"/>
  <c r="F3001" i="1"/>
  <c r="F3002" i="1" l="1"/>
  <c r="G3001" i="1"/>
  <c r="F3003" i="1" l="1"/>
  <c r="G3002" i="1"/>
  <c r="F3004" i="1" l="1"/>
  <c r="G3003" i="1"/>
  <c r="G3004" i="1" l="1"/>
  <c r="F3005" i="1"/>
  <c r="F3006" i="1" l="1"/>
  <c r="G3005" i="1"/>
  <c r="F3007" i="1" l="1"/>
  <c r="G3006" i="1"/>
  <c r="F3008" i="1" l="1"/>
  <c r="G3007" i="1"/>
  <c r="G3008" i="1" l="1"/>
  <c r="F3009" i="1"/>
  <c r="F3010" i="1" l="1"/>
  <c r="G3009" i="1"/>
  <c r="F3011" i="1" l="1"/>
  <c r="G3010" i="1"/>
  <c r="F3012" i="1" l="1"/>
  <c r="G3011" i="1"/>
  <c r="G3012" i="1" l="1"/>
  <c r="F3013" i="1"/>
  <c r="F3014" i="1" l="1"/>
  <c r="G3013" i="1"/>
  <c r="F3015" i="1" l="1"/>
  <c r="G3014" i="1"/>
  <c r="F3016" i="1" l="1"/>
  <c r="G3015" i="1"/>
  <c r="G3016" i="1" l="1"/>
  <c r="F3017" i="1"/>
  <c r="F3018" i="1" l="1"/>
  <c r="G3017" i="1"/>
  <c r="F3019" i="1" l="1"/>
  <c r="G3018" i="1"/>
  <c r="F3020" i="1" l="1"/>
  <c r="G3019" i="1"/>
  <c r="G3020" i="1" l="1"/>
  <c r="F3021" i="1"/>
  <c r="F3022" i="1" l="1"/>
  <c r="G3021" i="1"/>
  <c r="F3023" i="1" l="1"/>
  <c r="G3022" i="1"/>
  <c r="F3024" i="1" l="1"/>
  <c r="G3023" i="1"/>
  <c r="G3024" i="1" l="1"/>
  <c r="F3025" i="1"/>
  <c r="F3026" i="1" l="1"/>
  <c r="G3025" i="1"/>
  <c r="G3026" i="1" l="1"/>
  <c r="F3027" i="1"/>
  <c r="G3027" i="1" l="1"/>
  <c r="F3028" i="1"/>
  <c r="F3029" i="1" l="1"/>
  <c r="G3028" i="1"/>
  <c r="F3030" i="1" l="1"/>
  <c r="G3029" i="1"/>
  <c r="G3030" i="1" l="1"/>
  <c r="F3031" i="1"/>
  <c r="G3031" i="1" l="1"/>
  <c r="F3032" i="1"/>
  <c r="F3033" i="1" l="1"/>
  <c r="G3032" i="1"/>
  <c r="F3034" i="1" l="1"/>
  <c r="G3033" i="1"/>
  <c r="G3034" i="1" l="1"/>
  <c r="F3035" i="1"/>
  <c r="G3035" i="1" l="1"/>
  <c r="F3036" i="1"/>
  <c r="F3037" i="1" l="1"/>
  <c r="G3036" i="1"/>
  <c r="F3038" i="1" l="1"/>
  <c r="G3037" i="1"/>
  <c r="G3038" i="1" l="1"/>
  <c r="F3039" i="1"/>
  <c r="G3039" i="1" l="1"/>
  <c r="F3040" i="1"/>
  <c r="F3041" i="1" l="1"/>
  <c r="G3040" i="1"/>
  <c r="F3042" i="1" l="1"/>
  <c r="G3041" i="1"/>
  <c r="G3042" i="1" l="1"/>
  <c r="F3043" i="1"/>
  <c r="G3043" i="1" l="1"/>
  <c r="F3044" i="1"/>
  <c r="F3045" i="1" l="1"/>
  <c r="G3044" i="1"/>
  <c r="F3046" i="1" l="1"/>
  <c r="G3045" i="1"/>
  <c r="G3046" i="1" l="1"/>
  <c r="F3047" i="1"/>
  <c r="G3047" i="1" l="1"/>
  <c r="F3048" i="1"/>
  <c r="F3049" i="1" l="1"/>
  <c r="G3048" i="1"/>
  <c r="F3050" i="1" l="1"/>
  <c r="G3049" i="1"/>
  <c r="G3050" i="1" l="1"/>
  <c r="F3051" i="1"/>
  <c r="G3051" i="1" l="1"/>
  <c r="F3052" i="1"/>
  <c r="F3053" i="1" l="1"/>
  <c r="G3052" i="1"/>
  <c r="F3054" i="1" l="1"/>
  <c r="G3053" i="1"/>
  <c r="G3054" i="1" l="1"/>
  <c r="F3055" i="1"/>
  <c r="G3055" i="1" l="1"/>
  <c r="F3056" i="1"/>
  <c r="F3057" i="1" l="1"/>
  <c r="G3056" i="1"/>
  <c r="F3058" i="1" l="1"/>
  <c r="G3057" i="1"/>
  <c r="G3058" i="1" l="1"/>
  <c r="F3059" i="1"/>
  <c r="G3059" i="1" l="1"/>
  <c r="F3060" i="1"/>
  <c r="F3061" i="1" l="1"/>
  <c r="G3060" i="1"/>
  <c r="F3062" i="1" l="1"/>
  <c r="G3061" i="1"/>
  <c r="G3062" i="1" l="1"/>
  <c r="F3063" i="1"/>
  <c r="G3063" i="1" l="1"/>
  <c r="F3064" i="1"/>
  <c r="F3065" i="1" l="1"/>
  <c r="G3064" i="1"/>
  <c r="F3066" i="1" l="1"/>
  <c r="G3065" i="1"/>
  <c r="G3066" i="1" l="1"/>
  <c r="F3067" i="1"/>
  <c r="G3067" i="1" l="1"/>
  <c r="F3068" i="1"/>
  <c r="F3069" i="1" l="1"/>
  <c r="G3068" i="1"/>
  <c r="F3070" i="1" l="1"/>
  <c r="G3069" i="1"/>
  <c r="G3070" i="1" l="1"/>
  <c r="F3071" i="1"/>
  <c r="G3071" i="1" l="1"/>
  <c r="F3072" i="1"/>
  <c r="F3073" i="1" l="1"/>
  <c r="G3072" i="1"/>
  <c r="F3074" i="1" l="1"/>
  <c r="G3073" i="1"/>
  <c r="G3074" i="1" l="1"/>
  <c r="F3075" i="1"/>
  <c r="G3075" i="1" l="1"/>
  <c r="F3076" i="1"/>
  <c r="F3077" i="1" l="1"/>
  <c r="G3076" i="1"/>
  <c r="F3078" i="1" l="1"/>
  <c r="G3077" i="1"/>
  <c r="G3078" i="1" l="1"/>
  <c r="F3079" i="1"/>
  <c r="G3079" i="1" l="1"/>
  <c r="F3080" i="1"/>
  <c r="F3081" i="1" l="1"/>
  <c r="G3080" i="1"/>
  <c r="F3082" i="1" l="1"/>
  <c r="G3081" i="1"/>
  <c r="G3082" i="1" l="1"/>
  <c r="F3083" i="1"/>
  <c r="G3083" i="1" l="1"/>
  <c r="F3084" i="1"/>
  <c r="F3085" i="1" l="1"/>
  <c r="G3084" i="1"/>
  <c r="F3086" i="1" l="1"/>
  <c r="G3085" i="1"/>
  <c r="G3086" i="1" l="1"/>
  <c r="F3087" i="1"/>
  <c r="F3088" i="1" l="1"/>
  <c r="G3087" i="1"/>
  <c r="F3089" i="1" l="1"/>
  <c r="G3088" i="1"/>
  <c r="F3090" i="1" l="1"/>
  <c r="G3089" i="1"/>
  <c r="G3090" i="1" l="1"/>
  <c r="F3091" i="1"/>
  <c r="F3092" i="1" l="1"/>
  <c r="G3091" i="1"/>
  <c r="F3093" i="1" l="1"/>
  <c r="G3092" i="1"/>
  <c r="F3094" i="1" l="1"/>
  <c r="G3093" i="1"/>
  <c r="G3094" i="1" l="1"/>
  <c r="F3095" i="1"/>
  <c r="F3096" i="1" l="1"/>
  <c r="G3095" i="1"/>
  <c r="F3097" i="1" l="1"/>
  <c r="G3096" i="1"/>
  <c r="F3098" i="1" l="1"/>
  <c r="G3097" i="1"/>
  <c r="G3098" i="1" l="1"/>
  <c r="F3099" i="1"/>
  <c r="F3100" i="1" l="1"/>
  <c r="G3099" i="1"/>
  <c r="F3101" i="1" l="1"/>
  <c r="G3100" i="1"/>
  <c r="F3102" i="1" l="1"/>
  <c r="G3101" i="1"/>
  <c r="G3102" i="1" l="1"/>
  <c r="F3103" i="1"/>
  <c r="F3104" i="1" l="1"/>
  <c r="G3103" i="1"/>
  <c r="F3105" i="1" l="1"/>
  <c r="G3104" i="1"/>
  <c r="F3106" i="1" l="1"/>
  <c r="G3105" i="1"/>
  <c r="G3106" i="1" l="1"/>
  <c r="F3107" i="1"/>
  <c r="F3108" i="1" l="1"/>
  <c r="G3107" i="1"/>
  <c r="F3109" i="1" l="1"/>
  <c r="G3108" i="1"/>
  <c r="F3110" i="1" l="1"/>
  <c r="G3109" i="1"/>
  <c r="G3110" i="1" l="1"/>
  <c r="F3111" i="1"/>
  <c r="F3112" i="1" l="1"/>
  <c r="G3111" i="1"/>
  <c r="F3113" i="1" l="1"/>
  <c r="G3112" i="1"/>
  <c r="F3114" i="1" l="1"/>
  <c r="G3113" i="1"/>
  <c r="G3114" i="1" l="1"/>
  <c r="F3115" i="1"/>
  <c r="F3116" i="1" l="1"/>
  <c r="G3115" i="1"/>
  <c r="F3117" i="1" l="1"/>
  <c r="G3116" i="1"/>
  <c r="F3118" i="1" l="1"/>
  <c r="G3117" i="1"/>
  <c r="G3118" i="1" l="1"/>
  <c r="F3119" i="1"/>
  <c r="F3120" i="1" l="1"/>
  <c r="G3119" i="1"/>
  <c r="F3121" i="1" l="1"/>
  <c r="G3120" i="1"/>
  <c r="F3122" i="1" l="1"/>
  <c r="G3121" i="1"/>
  <c r="G3122" i="1" l="1"/>
  <c r="F3123" i="1"/>
  <c r="F3124" i="1" l="1"/>
  <c r="G3123" i="1"/>
  <c r="F3125" i="1" l="1"/>
  <c r="G3124" i="1"/>
  <c r="F3126" i="1" l="1"/>
  <c r="G3125" i="1"/>
  <c r="G3126" i="1" l="1"/>
  <c r="F3127" i="1"/>
  <c r="F3128" i="1" l="1"/>
  <c r="G3127" i="1"/>
  <c r="F3129" i="1" l="1"/>
  <c r="G3128" i="1"/>
  <c r="F3130" i="1" l="1"/>
  <c r="G3129" i="1"/>
  <c r="G3130" i="1" l="1"/>
  <c r="F3131" i="1"/>
  <c r="F3132" i="1" l="1"/>
  <c r="G3131" i="1"/>
  <c r="F3133" i="1" l="1"/>
  <c r="G3132" i="1"/>
  <c r="F3134" i="1" l="1"/>
  <c r="G3133" i="1"/>
  <c r="G3134" i="1" l="1"/>
  <c r="F3135" i="1"/>
  <c r="F3136" i="1" l="1"/>
  <c r="G3135" i="1"/>
  <c r="F3137" i="1" l="1"/>
  <c r="G3136" i="1"/>
  <c r="F3138" i="1" l="1"/>
  <c r="G3137" i="1"/>
  <c r="G3138" i="1" l="1"/>
  <c r="F3139" i="1"/>
  <c r="F3140" i="1" l="1"/>
  <c r="G3139" i="1"/>
  <c r="F3141" i="1" l="1"/>
  <c r="G3140" i="1"/>
  <c r="F3142" i="1" l="1"/>
  <c r="G3141" i="1"/>
  <c r="G3142" i="1" l="1"/>
  <c r="F3143" i="1"/>
  <c r="F3144" i="1" l="1"/>
  <c r="G3143" i="1"/>
  <c r="F3145" i="1" l="1"/>
  <c r="G3144" i="1"/>
  <c r="F3146" i="1" l="1"/>
  <c r="G3145" i="1"/>
  <c r="G3146" i="1" l="1"/>
  <c r="F3147" i="1"/>
  <c r="F3148" i="1" l="1"/>
  <c r="G3147" i="1"/>
  <c r="F3149" i="1" l="1"/>
  <c r="G3148" i="1"/>
  <c r="F3150" i="1" l="1"/>
  <c r="G3149" i="1"/>
  <c r="G3150" i="1" l="1"/>
  <c r="F3151" i="1"/>
  <c r="F3152" i="1" l="1"/>
  <c r="G3151" i="1"/>
  <c r="F3153" i="1" l="1"/>
  <c r="G3152" i="1"/>
  <c r="F3154" i="1" l="1"/>
  <c r="G3153" i="1"/>
  <c r="G3154" i="1" l="1"/>
  <c r="F3155" i="1"/>
  <c r="F3156" i="1" l="1"/>
  <c r="G3155" i="1"/>
  <c r="F3157" i="1" l="1"/>
  <c r="G3156" i="1"/>
  <c r="F3158" i="1" l="1"/>
  <c r="G3157" i="1"/>
  <c r="G3158" i="1" l="1"/>
  <c r="F3159" i="1"/>
  <c r="F3160" i="1" l="1"/>
  <c r="G3159" i="1"/>
  <c r="F3161" i="1" l="1"/>
  <c r="G3160" i="1"/>
  <c r="F3162" i="1" l="1"/>
  <c r="G3161" i="1"/>
  <c r="G3162" i="1" l="1"/>
  <c r="F3163" i="1"/>
  <c r="F3164" i="1" l="1"/>
  <c r="G3163" i="1"/>
  <c r="F3165" i="1" l="1"/>
  <c r="G3164" i="1"/>
  <c r="F3166" i="1" l="1"/>
  <c r="G3165" i="1"/>
  <c r="G3166" i="1" l="1"/>
  <c r="F3167" i="1"/>
  <c r="F3168" i="1" l="1"/>
  <c r="G3167" i="1"/>
  <c r="F3169" i="1" l="1"/>
  <c r="G3168" i="1"/>
  <c r="F3170" i="1" l="1"/>
  <c r="G3169" i="1"/>
  <c r="G3170" i="1" l="1"/>
  <c r="F3171" i="1"/>
  <c r="F3172" i="1" l="1"/>
  <c r="G3171" i="1"/>
  <c r="F3173" i="1" l="1"/>
  <c r="G3172" i="1"/>
  <c r="F3174" i="1" l="1"/>
  <c r="G3173" i="1"/>
  <c r="G3174" i="1" l="1"/>
  <c r="F3175" i="1"/>
  <c r="F3176" i="1" l="1"/>
  <c r="G3175" i="1"/>
  <c r="F3177" i="1" l="1"/>
  <c r="G3176" i="1"/>
  <c r="F3178" i="1" l="1"/>
  <c r="G3177" i="1"/>
  <c r="G3178" i="1" l="1"/>
  <c r="F3179" i="1"/>
  <c r="F3180" i="1" l="1"/>
  <c r="G3179" i="1"/>
  <c r="F3181" i="1" l="1"/>
  <c r="G3180" i="1"/>
  <c r="F3182" i="1" l="1"/>
  <c r="G3181" i="1"/>
  <c r="G3182" i="1" l="1"/>
  <c r="F3183" i="1"/>
  <c r="F3184" i="1" l="1"/>
  <c r="G3183" i="1"/>
  <c r="F3185" i="1" l="1"/>
  <c r="G3184" i="1"/>
  <c r="F3186" i="1" l="1"/>
  <c r="G3185" i="1"/>
  <c r="G3186" i="1" l="1"/>
  <c r="F3187" i="1"/>
  <c r="F3188" i="1" l="1"/>
  <c r="G3187" i="1"/>
  <c r="F3189" i="1" l="1"/>
  <c r="G3188" i="1"/>
  <c r="F3190" i="1" l="1"/>
  <c r="G3189" i="1"/>
  <c r="G3190" i="1" l="1"/>
  <c r="F3191" i="1"/>
  <c r="F3192" i="1" l="1"/>
  <c r="G3191" i="1"/>
  <c r="F3193" i="1" l="1"/>
  <c r="G3192" i="1"/>
  <c r="F3194" i="1" l="1"/>
  <c r="G3193" i="1"/>
  <c r="G3194" i="1" l="1"/>
  <c r="F3195" i="1"/>
  <c r="F3196" i="1" l="1"/>
  <c r="G3195" i="1"/>
  <c r="F3197" i="1" l="1"/>
  <c r="G3196" i="1"/>
  <c r="F3198" i="1" l="1"/>
  <c r="G3197" i="1"/>
  <c r="G3198" i="1" l="1"/>
  <c r="F3199" i="1"/>
  <c r="F3200" i="1" l="1"/>
  <c r="G3199" i="1"/>
  <c r="F3201" i="1" l="1"/>
  <c r="G3200" i="1"/>
  <c r="F3202" i="1" l="1"/>
  <c r="G3201" i="1"/>
  <c r="G3202" i="1" l="1"/>
  <c r="F3203" i="1"/>
  <c r="F3204" i="1" l="1"/>
  <c r="G3203" i="1"/>
  <c r="F3205" i="1" l="1"/>
  <c r="G3204" i="1"/>
  <c r="F3206" i="1" l="1"/>
  <c r="G3205" i="1"/>
  <c r="G3206" i="1" l="1"/>
  <c r="F3207" i="1"/>
  <c r="F3208" i="1" l="1"/>
  <c r="G3207" i="1"/>
  <c r="F3209" i="1" l="1"/>
  <c r="G3208" i="1"/>
  <c r="F3210" i="1" l="1"/>
  <c r="G3209" i="1"/>
  <c r="G3210" i="1" l="1"/>
  <c r="F3211" i="1"/>
  <c r="F3212" i="1" l="1"/>
  <c r="G3211" i="1"/>
  <c r="F3213" i="1" l="1"/>
  <c r="G3212" i="1"/>
  <c r="F3214" i="1" l="1"/>
  <c r="G3213" i="1"/>
  <c r="G3214" i="1" l="1"/>
  <c r="F3215" i="1"/>
  <c r="F3216" i="1" l="1"/>
  <c r="G3215" i="1"/>
  <c r="F3217" i="1" l="1"/>
  <c r="G3216" i="1"/>
  <c r="F3218" i="1" l="1"/>
  <c r="G3217" i="1"/>
  <c r="G3218" i="1" l="1"/>
  <c r="F3219" i="1"/>
  <c r="F3220" i="1" l="1"/>
  <c r="G3219" i="1"/>
  <c r="F3221" i="1" l="1"/>
  <c r="G3220" i="1"/>
  <c r="F3222" i="1" l="1"/>
  <c r="G3221" i="1"/>
  <c r="G3222" i="1" l="1"/>
  <c r="F3223" i="1"/>
  <c r="F3224" i="1" l="1"/>
  <c r="G3223" i="1"/>
  <c r="F3225" i="1" l="1"/>
  <c r="G3224" i="1"/>
  <c r="F3226" i="1" l="1"/>
  <c r="G3225" i="1"/>
  <c r="G3226" i="1" l="1"/>
  <c r="F3227" i="1"/>
  <c r="F3228" i="1" l="1"/>
  <c r="G3227" i="1"/>
  <c r="F3229" i="1" l="1"/>
  <c r="G3228" i="1"/>
  <c r="F3230" i="1" l="1"/>
  <c r="G3229" i="1"/>
  <c r="G3230" i="1" l="1"/>
  <c r="F3231" i="1"/>
  <c r="F3232" i="1" l="1"/>
  <c r="G3231" i="1"/>
  <c r="F3233" i="1" l="1"/>
  <c r="G3232" i="1"/>
  <c r="F3234" i="1" l="1"/>
  <c r="G3233" i="1"/>
  <c r="G3234" i="1" l="1"/>
  <c r="F3235" i="1"/>
  <c r="F3236" i="1" l="1"/>
  <c r="G3235" i="1"/>
  <c r="F3237" i="1" l="1"/>
  <c r="G3236" i="1"/>
  <c r="F3238" i="1" l="1"/>
  <c r="G3237" i="1"/>
  <c r="G3238" i="1" l="1"/>
  <c r="F3239" i="1"/>
  <c r="F3240" i="1" l="1"/>
  <c r="G3239" i="1"/>
  <c r="F3241" i="1" l="1"/>
  <c r="G3240" i="1"/>
  <c r="F3242" i="1" l="1"/>
  <c r="G3241" i="1"/>
  <c r="G3242" i="1" l="1"/>
  <c r="F3243" i="1"/>
  <c r="F3244" i="1" l="1"/>
  <c r="G3243" i="1"/>
  <c r="F3245" i="1" l="1"/>
  <c r="G3244" i="1"/>
  <c r="F3246" i="1" l="1"/>
  <c r="G3245" i="1"/>
  <c r="F3247" i="1" l="1"/>
  <c r="G3246" i="1"/>
  <c r="F3248" i="1" l="1"/>
  <c r="G3247" i="1"/>
  <c r="F3249" i="1" l="1"/>
  <c r="G3248" i="1"/>
  <c r="F3250" i="1" l="1"/>
  <c r="G3249" i="1"/>
  <c r="F3251" i="1" l="1"/>
  <c r="G3250" i="1"/>
  <c r="F3252" i="1" l="1"/>
  <c r="G3251" i="1"/>
  <c r="F3253" i="1" l="1"/>
  <c r="G3252" i="1"/>
  <c r="F3254" i="1" l="1"/>
  <c r="G3253" i="1"/>
  <c r="F3255" i="1" l="1"/>
  <c r="G3254" i="1"/>
  <c r="F3256" i="1" l="1"/>
  <c r="G3255" i="1"/>
  <c r="F3257" i="1" l="1"/>
  <c r="G3256" i="1"/>
  <c r="F3258" i="1" l="1"/>
  <c r="G3257" i="1"/>
  <c r="F3259" i="1" l="1"/>
  <c r="G3258" i="1"/>
  <c r="F3260" i="1" l="1"/>
  <c r="G3259" i="1"/>
  <c r="F3261" i="1" l="1"/>
  <c r="G3260" i="1"/>
  <c r="F3262" i="1" l="1"/>
  <c r="G3261" i="1"/>
  <c r="F3263" i="1" l="1"/>
  <c r="G3262" i="1"/>
  <c r="F3264" i="1" l="1"/>
  <c r="G3263" i="1"/>
  <c r="F3265" i="1" l="1"/>
  <c r="G3264" i="1"/>
  <c r="F3266" i="1" l="1"/>
  <c r="G3265" i="1"/>
  <c r="F3267" i="1" l="1"/>
  <c r="G3266" i="1"/>
  <c r="F3268" i="1" l="1"/>
  <c r="G3267" i="1"/>
  <c r="F3269" i="1" l="1"/>
  <c r="G3268" i="1"/>
  <c r="F3270" i="1" l="1"/>
  <c r="G3269" i="1"/>
  <c r="F3271" i="1" l="1"/>
  <c r="G3270" i="1"/>
  <c r="F3272" i="1" l="1"/>
  <c r="G3271" i="1"/>
  <c r="F3273" i="1" l="1"/>
  <c r="G3272" i="1"/>
  <c r="F3274" i="1" l="1"/>
  <c r="G3273" i="1"/>
  <c r="F3275" i="1" l="1"/>
  <c r="G3274" i="1"/>
  <c r="F3276" i="1" l="1"/>
  <c r="G3275" i="1"/>
  <c r="F3277" i="1" l="1"/>
  <c r="G3276" i="1"/>
  <c r="F3278" i="1" l="1"/>
  <c r="G3277" i="1"/>
  <c r="F3279" i="1" l="1"/>
  <c r="G3278" i="1"/>
  <c r="F3280" i="1" l="1"/>
  <c r="G3279" i="1"/>
  <c r="F3281" i="1" l="1"/>
  <c r="G3280" i="1"/>
  <c r="F3282" i="1" l="1"/>
  <c r="G3281" i="1"/>
  <c r="F3283" i="1" l="1"/>
  <c r="G3282" i="1"/>
  <c r="F3284" i="1" l="1"/>
  <c r="G3283" i="1"/>
  <c r="F3285" i="1" l="1"/>
  <c r="G3284" i="1"/>
  <c r="F3286" i="1" l="1"/>
  <c r="G3285" i="1"/>
  <c r="F3287" i="1" l="1"/>
  <c r="G3286" i="1"/>
  <c r="F3288" i="1" l="1"/>
  <c r="G3287" i="1"/>
  <c r="F3289" i="1" l="1"/>
  <c r="G3288" i="1"/>
  <c r="F3290" i="1" l="1"/>
  <c r="G3289" i="1"/>
  <c r="F3291" i="1" l="1"/>
  <c r="G3290" i="1"/>
  <c r="F3292" i="1" l="1"/>
  <c r="G3291" i="1"/>
  <c r="F3293" i="1" l="1"/>
  <c r="G3292" i="1"/>
  <c r="F3294" i="1" l="1"/>
  <c r="G3293" i="1"/>
  <c r="F3295" i="1" l="1"/>
  <c r="G3294" i="1"/>
  <c r="F3296" i="1" l="1"/>
  <c r="G3295" i="1"/>
  <c r="F3297" i="1" l="1"/>
  <c r="G3296" i="1"/>
  <c r="F3298" i="1" l="1"/>
  <c r="G3297" i="1"/>
  <c r="F3299" i="1" l="1"/>
  <c r="G3298" i="1"/>
  <c r="F3300" i="1" l="1"/>
  <c r="G3299" i="1"/>
  <c r="F3301" i="1" l="1"/>
  <c r="G3300" i="1"/>
  <c r="F3302" i="1" l="1"/>
  <c r="G3301" i="1"/>
  <c r="F3303" i="1" l="1"/>
  <c r="G3302" i="1"/>
  <c r="F3304" i="1" l="1"/>
  <c r="G3303" i="1"/>
  <c r="F3305" i="1" l="1"/>
  <c r="G3304" i="1"/>
  <c r="F3306" i="1" l="1"/>
  <c r="G3305" i="1"/>
  <c r="F3307" i="1" l="1"/>
  <c r="G3306" i="1"/>
  <c r="F3308" i="1" l="1"/>
  <c r="G3307" i="1"/>
  <c r="F3309" i="1" l="1"/>
  <c r="G3308" i="1"/>
  <c r="F3310" i="1" l="1"/>
  <c r="G3309" i="1"/>
  <c r="F3311" i="1" l="1"/>
  <c r="G3310" i="1"/>
  <c r="F3312" i="1" l="1"/>
  <c r="G3311" i="1"/>
  <c r="F3313" i="1" l="1"/>
  <c r="G3312" i="1"/>
  <c r="F3314" i="1" l="1"/>
  <c r="G3313" i="1"/>
  <c r="F3315" i="1" l="1"/>
  <c r="G3314" i="1"/>
  <c r="F3316" i="1" l="1"/>
  <c r="G3315" i="1"/>
  <c r="F3317" i="1" l="1"/>
  <c r="G3316" i="1"/>
  <c r="F3318" i="1" l="1"/>
  <c r="G3317" i="1"/>
  <c r="F3319" i="1" l="1"/>
  <c r="G3318" i="1"/>
  <c r="F3320" i="1" l="1"/>
  <c r="G3319" i="1"/>
  <c r="F3321" i="1" l="1"/>
  <c r="G3320" i="1"/>
  <c r="F3322" i="1" l="1"/>
  <c r="G3321" i="1"/>
  <c r="F3323" i="1" l="1"/>
  <c r="G3322" i="1"/>
  <c r="F3324" i="1" l="1"/>
  <c r="G3323" i="1"/>
  <c r="F3325" i="1" l="1"/>
  <c r="G3324" i="1"/>
  <c r="F3326" i="1" l="1"/>
  <c r="G3325" i="1"/>
  <c r="F3327" i="1" l="1"/>
  <c r="G3326" i="1"/>
  <c r="F3328" i="1" l="1"/>
  <c r="G3327" i="1"/>
  <c r="F3329" i="1" l="1"/>
  <c r="G3328" i="1"/>
  <c r="F3330" i="1" l="1"/>
  <c r="G3329" i="1"/>
  <c r="F3331" i="1" l="1"/>
  <c r="G3330" i="1"/>
  <c r="F3332" i="1" l="1"/>
  <c r="G3331" i="1"/>
  <c r="F3333" i="1" l="1"/>
  <c r="G3332" i="1"/>
  <c r="F3334" i="1" l="1"/>
  <c r="G3333" i="1"/>
  <c r="F3335" i="1" l="1"/>
  <c r="G3334" i="1"/>
  <c r="F3336" i="1" l="1"/>
  <c r="G3335" i="1"/>
  <c r="F3337" i="1" l="1"/>
  <c r="G3336" i="1"/>
  <c r="F3338" i="1" l="1"/>
  <c r="G3337" i="1"/>
  <c r="F3339" i="1" l="1"/>
  <c r="G3338" i="1"/>
  <c r="F3340" i="1" l="1"/>
  <c r="G3339" i="1"/>
  <c r="F3341" i="1" l="1"/>
  <c r="G3340" i="1"/>
  <c r="F3342" i="1" l="1"/>
  <c r="G3341" i="1"/>
  <c r="F3343" i="1" l="1"/>
  <c r="G3342" i="1"/>
  <c r="F3344" i="1" l="1"/>
  <c r="G3343" i="1"/>
  <c r="F3345" i="1" l="1"/>
  <c r="G3344" i="1"/>
  <c r="F3346" i="1" l="1"/>
  <c r="G3345" i="1"/>
  <c r="F3347" i="1" l="1"/>
  <c r="G3346" i="1"/>
  <c r="F3348" i="1" l="1"/>
  <c r="G3347" i="1"/>
  <c r="F3349" i="1" l="1"/>
  <c r="G3348" i="1"/>
  <c r="F3350" i="1" l="1"/>
  <c r="G3349" i="1"/>
  <c r="F3351" i="1" l="1"/>
  <c r="G3350" i="1"/>
  <c r="F3352" i="1" l="1"/>
  <c r="G3351" i="1"/>
  <c r="F3353" i="1" l="1"/>
  <c r="G3352" i="1"/>
  <c r="F3354" i="1" l="1"/>
  <c r="G3353" i="1"/>
  <c r="F3355" i="1" l="1"/>
  <c r="G3354" i="1"/>
  <c r="G3355" i="1" l="1"/>
  <c r="F3356" i="1"/>
  <c r="G3356" i="1" l="1"/>
  <c r="F3357" i="1"/>
  <c r="F3358" i="1" l="1"/>
  <c r="G3357" i="1"/>
  <c r="F3359" i="1" l="1"/>
  <c r="G3358" i="1"/>
  <c r="G3359" i="1" l="1"/>
  <c r="F3360" i="1"/>
  <c r="G3360" i="1" l="1"/>
  <c r="F3361" i="1"/>
  <c r="F3362" i="1" l="1"/>
  <c r="G3361" i="1"/>
  <c r="F3363" i="1" l="1"/>
  <c r="G3362" i="1"/>
  <c r="G3363" i="1" l="1"/>
  <c r="F3364" i="1"/>
  <c r="G3364" i="1" l="1"/>
  <c r="F3365" i="1"/>
  <c r="F3366" i="1" l="1"/>
  <c r="G3365" i="1"/>
  <c r="F3367" i="1" l="1"/>
  <c r="G3366" i="1"/>
  <c r="G3367" i="1" l="1"/>
  <c r="F3368" i="1"/>
  <c r="G3368" i="1" l="1"/>
  <c r="F3369" i="1"/>
  <c r="F3370" i="1" l="1"/>
  <c r="G3369" i="1"/>
  <c r="F3371" i="1" l="1"/>
  <c r="G3370" i="1"/>
  <c r="G3371" i="1" l="1"/>
  <c r="F3372" i="1"/>
  <c r="G3372" i="1" l="1"/>
  <c r="F3373" i="1"/>
  <c r="F3374" i="1" l="1"/>
  <c r="G3373" i="1"/>
  <c r="F3375" i="1" l="1"/>
  <c r="G3374" i="1"/>
  <c r="G3375" i="1" l="1"/>
  <c r="F3376" i="1"/>
  <c r="G3376" i="1" l="1"/>
  <c r="F3377" i="1"/>
  <c r="F3378" i="1" l="1"/>
  <c r="G3377" i="1"/>
  <c r="F3379" i="1" l="1"/>
  <c r="G3378" i="1"/>
  <c r="G3379" i="1" l="1"/>
  <c r="F3380" i="1"/>
  <c r="G3380" i="1" l="1"/>
  <c r="F3381" i="1"/>
  <c r="F3382" i="1" l="1"/>
  <c r="G3381" i="1"/>
  <c r="F3383" i="1" l="1"/>
  <c r="G3382" i="1"/>
  <c r="G3383" i="1" l="1"/>
  <c r="F3384" i="1"/>
  <c r="G3384" i="1" l="1"/>
  <c r="F3385" i="1"/>
  <c r="F3386" i="1" l="1"/>
  <c r="G3385" i="1"/>
  <c r="F3387" i="1" l="1"/>
  <c r="G3386" i="1"/>
  <c r="G3387" i="1" l="1"/>
  <c r="F3388" i="1"/>
  <c r="G3388" i="1" l="1"/>
  <c r="F3389" i="1"/>
  <c r="F3390" i="1" l="1"/>
  <c r="G3389" i="1"/>
  <c r="F3391" i="1" l="1"/>
  <c r="G3390" i="1"/>
  <c r="G3391" i="1" l="1"/>
  <c r="F3392" i="1"/>
  <c r="G3392" i="1" l="1"/>
  <c r="F3393" i="1"/>
  <c r="F3394" i="1" l="1"/>
  <c r="G3393" i="1"/>
  <c r="F3395" i="1" l="1"/>
  <c r="G3394" i="1"/>
  <c r="F3396" i="1" l="1"/>
  <c r="G3395" i="1"/>
  <c r="F3397" i="1" l="1"/>
  <c r="G3396" i="1"/>
  <c r="F3398" i="1" l="1"/>
  <c r="G3397" i="1"/>
  <c r="F3399" i="1" l="1"/>
  <c r="G3398" i="1"/>
  <c r="F3400" i="1" l="1"/>
  <c r="G3399" i="1"/>
  <c r="F3401" i="1" l="1"/>
  <c r="G3400" i="1"/>
  <c r="F3402" i="1" l="1"/>
  <c r="G3401" i="1"/>
  <c r="F3403" i="1" l="1"/>
  <c r="G3402" i="1"/>
  <c r="F3404" i="1" l="1"/>
  <c r="G3403" i="1"/>
  <c r="F3405" i="1" l="1"/>
  <c r="G3404" i="1"/>
  <c r="F3406" i="1" l="1"/>
  <c r="G3405" i="1"/>
  <c r="F3407" i="1" l="1"/>
  <c r="G3406" i="1"/>
  <c r="F3408" i="1" l="1"/>
  <c r="G3407" i="1"/>
  <c r="F3409" i="1" l="1"/>
  <c r="G3408" i="1"/>
  <c r="F3410" i="1" l="1"/>
  <c r="G3409" i="1"/>
  <c r="F3411" i="1" l="1"/>
  <c r="G3410" i="1"/>
  <c r="F3412" i="1" l="1"/>
  <c r="G3411" i="1"/>
  <c r="F3413" i="1" l="1"/>
  <c r="G3412" i="1"/>
  <c r="F3414" i="1" l="1"/>
  <c r="G3413" i="1"/>
  <c r="F3415" i="1" l="1"/>
  <c r="G3414" i="1"/>
  <c r="F3416" i="1" l="1"/>
  <c r="G3415" i="1"/>
  <c r="F3417" i="1" l="1"/>
  <c r="G3416" i="1"/>
  <c r="F3418" i="1" l="1"/>
  <c r="G3417" i="1"/>
  <c r="F3419" i="1" l="1"/>
  <c r="G3418" i="1"/>
  <c r="F3420" i="1" l="1"/>
  <c r="G3419" i="1"/>
  <c r="F3421" i="1" l="1"/>
  <c r="G3420" i="1"/>
  <c r="F3422" i="1" l="1"/>
  <c r="G3421" i="1"/>
  <c r="F3423" i="1" l="1"/>
  <c r="G3422" i="1"/>
  <c r="F3424" i="1" l="1"/>
  <c r="G3423" i="1"/>
  <c r="F3425" i="1" l="1"/>
  <c r="G3424" i="1"/>
  <c r="F3426" i="1" l="1"/>
  <c r="G3425" i="1"/>
  <c r="F3427" i="1" l="1"/>
  <c r="G3426" i="1"/>
  <c r="F3428" i="1" l="1"/>
  <c r="G3427" i="1"/>
  <c r="F3429" i="1" l="1"/>
  <c r="G3428" i="1"/>
  <c r="F3430" i="1" l="1"/>
  <c r="G3429" i="1"/>
  <c r="F3431" i="1" l="1"/>
  <c r="G3430" i="1"/>
  <c r="F3432" i="1" l="1"/>
  <c r="G3431" i="1"/>
  <c r="F3433" i="1" l="1"/>
  <c r="G3432" i="1"/>
  <c r="F3434" i="1" l="1"/>
  <c r="G3433" i="1"/>
  <c r="F3435" i="1" l="1"/>
  <c r="G3434" i="1"/>
  <c r="F3436" i="1" l="1"/>
  <c r="G3435" i="1"/>
  <c r="F3437" i="1" l="1"/>
  <c r="G3436" i="1"/>
  <c r="F3438" i="1" l="1"/>
  <c r="G3437" i="1"/>
  <c r="F3439" i="1" l="1"/>
  <c r="G3438" i="1"/>
  <c r="F3440" i="1" l="1"/>
  <c r="G3439" i="1"/>
  <c r="F3441" i="1" l="1"/>
  <c r="G3440" i="1"/>
  <c r="F3442" i="1" l="1"/>
  <c r="G3441" i="1"/>
  <c r="F3443" i="1" l="1"/>
  <c r="G3442" i="1"/>
  <c r="F3444" i="1" l="1"/>
  <c r="G3443" i="1"/>
  <c r="F3445" i="1" l="1"/>
  <c r="G3444" i="1"/>
  <c r="F3446" i="1" l="1"/>
  <c r="G3445" i="1"/>
  <c r="F3447" i="1" l="1"/>
  <c r="G3446" i="1"/>
  <c r="F3448" i="1" l="1"/>
  <c r="G3447" i="1"/>
  <c r="F3449" i="1" l="1"/>
  <c r="G3448" i="1"/>
  <c r="F3450" i="1" l="1"/>
  <c r="G3449" i="1"/>
  <c r="F3451" i="1" l="1"/>
  <c r="G3450" i="1"/>
  <c r="F3452" i="1" l="1"/>
  <c r="G3451" i="1"/>
  <c r="F3453" i="1" l="1"/>
  <c r="G3452" i="1"/>
  <c r="F3454" i="1" l="1"/>
  <c r="G3453" i="1"/>
  <c r="F3455" i="1" l="1"/>
  <c r="G3454" i="1"/>
  <c r="F3456" i="1" l="1"/>
  <c r="G3455" i="1"/>
  <c r="F3457" i="1" l="1"/>
  <c r="G3456" i="1"/>
  <c r="F3458" i="1" l="1"/>
  <c r="G3457" i="1"/>
  <c r="G3458" i="1" l="1"/>
  <c r="F3459" i="1"/>
  <c r="F3460" i="1" l="1"/>
  <c r="G3459" i="1"/>
  <c r="F3461" i="1" l="1"/>
  <c r="G3460" i="1"/>
  <c r="F3462" i="1" l="1"/>
  <c r="G3461" i="1"/>
  <c r="F3463" i="1" l="1"/>
  <c r="G3462" i="1"/>
  <c r="F3464" i="1" l="1"/>
  <c r="G3463" i="1"/>
  <c r="F3465" i="1" l="1"/>
  <c r="G3464" i="1"/>
  <c r="F3466" i="1" l="1"/>
  <c r="G3465" i="1"/>
  <c r="F3467" i="1" l="1"/>
  <c r="G3466" i="1"/>
  <c r="F3468" i="1" l="1"/>
  <c r="G3467" i="1"/>
  <c r="F3469" i="1" l="1"/>
  <c r="G3468" i="1"/>
  <c r="F3470" i="1" l="1"/>
  <c r="G3469" i="1"/>
  <c r="F3471" i="1" l="1"/>
  <c r="G3470" i="1"/>
  <c r="F3472" i="1" l="1"/>
  <c r="G3471" i="1"/>
  <c r="F3473" i="1" l="1"/>
  <c r="G3472" i="1"/>
  <c r="F3474" i="1" l="1"/>
  <c r="G3473" i="1"/>
  <c r="F3475" i="1" l="1"/>
  <c r="G3474" i="1"/>
  <c r="F3476" i="1" l="1"/>
  <c r="G3475" i="1"/>
  <c r="F3477" i="1" l="1"/>
  <c r="G3476" i="1"/>
  <c r="F3478" i="1" l="1"/>
  <c r="G3477" i="1"/>
  <c r="F3479" i="1" l="1"/>
  <c r="G3478" i="1"/>
  <c r="F3480" i="1" l="1"/>
  <c r="G3479" i="1"/>
  <c r="F3481" i="1" l="1"/>
  <c r="G3480" i="1"/>
  <c r="F3482" i="1" l="1"/>
  <c r="G3481" i="1"/>
  <c r="F3483" i="1" l="1"/>
  <c r="G3482" i="1"/>
  <c r="F3484" i="1" l="1"/>
  <c r="G3483" i="1"/>
  <c r="F3485" i="1" l="1"/>
  <c r="G3484" i="1"/>
  <c r="F3486" i="1" l="1"/>
  <c r="G3485" i="1"/>
  <c r="F3487" i="1" l="1"/>
  <c r="G3486" i="1"/>
  <c r="F3488" i="1" l="1"/>
  <c r="G3487" i="1"/>
  <c r="F3489" i="1" l="1"/>
  <c r="G3488" i="1"/>
  <c r="F3490" i="1" l="1"/>
  <c r="G3489" i="1"/>
  <c r="F3491" i="1" l="1"/>
  <c r="G3490" i="1"/>
  <c r="F3492" i="1" l="1"/>
  <c r="G3491" i="1"/>
  <c r="F3493" i="1" l="1"/>
  <c r="G3492" i="1"/>
  <c r="F3494" i="1" l="1"/>
  <c r="G3493" i="1"/>
  <c r="F3495" i="1" l="1"/>
  <c r="G3494" i="1"/>
  <c r="F3496" i="1" l="1"/>
  <c r="G3495" i="1"/>
  <c r="F3497" i="1" l="1"/>
  <c r="G3496" i="1"/>
  <c r="F3498" i="1" l="1"/>
  <c r="G3497" i="1"/>
  <c r="F3499" i="1" l="1"/>
  <c r="G3498" i="1"/>
  <c r="F3500" i="1" l="1"/>
  <c r="G3499" i="1"/>
  <c r="F3501" i="1" l="1"/>
  <c r="G3500" i="1"/>
  <c r="F3502" i="1" l="1"/>
  <c r="G3501" i="1"/>
  <c r="F3503" i="1" l="1"/>
  <c r="G3502" i="1"/>
  <c r="F3504" i="1" l="1"/>
  <c r="G3503" i="1"/>
  <c r="F3505" i="1" l="1"/>
  <c r="G3504" i="1"/>
  <c r="F3506" i="1" l="1"/>
  <c r="G3505" i="1"/>
  <c r="F3507" i="1" l="1"/>
  <c r="G3506" i="1"/>
  <c r="F3508" i="1" l="1"/>
  <c r="G3507" i="1"/>
  <c r="F3509" i="1" l="1"/>
  <c r="G3508" i="1"/>
  <c r="F3510" i="1" l="1"/>
  <c r="G3509" i="1"/>
  <c r="F3511" i="1" l="1"/>
  <c r="G3510" i="1"/>
  <c r="F3512" i="1" l="1"/>
  <c r="G3511" i="1"/>
  <c r="F3513" i="1" l="1"/>
  <c r="G3512" i="1"/>
  <c r="F3514" i="1" l="1"/>
  <c r="G3513" i="1"/>
  <c r="F3515" i="1" l="1"/>
  <c r="G3514" i="1"/>
  <c r="F3516" i="1" l="1"/>
  <c r="G3515" i="1"/>
  <c r="F3517" i="1" l="1"/>
  <c r="G3516" i="1"/>
  <c r="F3518" i="1" l="1"/>
  <c r="G3517" i="1"/>
  <c r="F3519" i="1" l="1"/>
  <c r="G3518" i="1"/>
  <c r="F3520" i="1" l="1"/>
  <c r="G3519" i="1"/>
  <c r="F3521" i="1" l="1"/>
  <c r="G3520" i="1"/>
  <c r="F3522" i="1" l="1"/>
  <c r="G3521" i="1"/>
  <c r="F3523" i="1" l="1"/>
  <c r="G3522" i="1"/>
  <c r="F3524" i="1" l="1"/>
  <c r="G3523" i="1"/>
  <c r="F3525" i="1" l="1"/>
  <c r="G3524" i="1"/>
  <c r="F3526" i="1" l="1"/>
  <c r="G3525" i="1"/>
  <c r="F3527" i="1" l="1"/>
  <c r="G3526" i="1"/>
  <c r="F3528" i="1" l="1"/>
  <c r="G3527" i="1"/>
  <c r="F3529" i="1" l="1"/>
  <c r="G3528" i="1"/>
  <c r="F3530" i="1" l="1"/>
  <c r="G3529" i="1"/>
  <c r="F3531" i="1" l="1"/>
  <c r="G3530" i="1"/>
  <c r="F3532" i="1" l="1"/>
  <c r="G3531" i="1"/>
  <c r="F3533" i="1" l="1"/>
  <c r="G3532" i="1"/>
  <c r="F3534" i="1" l="1"/>
  <c r="G3533" i="1"/>
  <c r="F3535" i="1" l="1"/>
  <c r="G3534" i="1"/>
  <c r="F3536" i="1" l="1"/>
  <c r="G3535" i="1"/>
  <c r="F3537" i="1" l="1"/>
  <c r="G3536" i="1"/>
  <c r="F3538" i="1" l="1"/>
  <c r="G3537" i="1"/>
  <c r="F3539" i="1" l="1"/>
  <c r="G3538" i="1"/>
  <c r="F3540" i="1" l="1"/>
  <c r="G3539" i="1"/>
  <c r="F3541" i="1" l="1"/>
  <c r="G3540" i="1"/>
  <c r="F3542" i="1" l="1"/>
  <c r="G3541" i="1"/>
  <c r="F3543" i="1" l="1"/>
  <c r="G3542" i="1"/>
  <c r="F3544" i="1" l="1"/>
  <c r="G3543" i="1"/>
  <c r="F3545" i="1" l="1"/>
  <c r="G3544" i="1"/>
  <c r="F3546" i="1" l="1"/>
  <c r="G3545" i="1"/>
  <c r="F3547" i="1" l="1"/>
  <c r="G3546" i="1"/>
  <c r="F3548" i="1" l="1"/>
  <c r="G3547" i="1"/>
  <c r="F3549" i="1" l="1"/>
  <c r="G3548" i="1"/>
  <c r="F3550" i="1" l="1"/>
  <c r="G3549" i="1"/>
  <c r="F3551" i="1" l="1"/>
  <c r="G3550" i="1"/>
  <c r="F3552" i="1" l="1"/>
  <c r="G3551" i="1"/>
  <c r="F3553" i="1" l="1"/>
  <c r="G3552" i="1"/>
  <c r="F3554" i="1" l="1"/>
  <c r="G3553" i="1"/>
  <c r="F3555" i="1" l="1"/>
  <c r="G3554" i="1"/>
  <c r="F3556" i="1" l="1"/>
  <c r="G3555" i="1"/>
  <c r="F3557" i="1" l="1"/>
  <c r="G3556" i="1"/>
  <c r="F3558" i="1" l="1"/>
  <c r="G3557" i="1"/>
  <c r="F3559" i="1" l="1"/>
  <c r="G3558" i="1"/>
  <c r="F3560" i="1" l="1"/>
  <c r="G3559" i="1"/>
  <c r="F3561" i="1" l="1"/>
  <c r="G3560" i="1"/>
  <c r="F3562" i="1" l="1"/>
  <c r="G3561" i="1"/>
  <c r="F3563" i="1" l="1"/>
  <c r="G3562" i="1"/>
  <c r="F3564" i="1" l="1"/>
  <c r="G3563" i="1"/>
  <c r="F3565" i="1" l="1"/>
  <c r="G3564" i="1"/>
  <c r="F3566" i="1" l="1"/>
  <c r="G3565" i="1"/>
  <c r="F3567" i="1" l="1"/>
  <c r="G3566" i="1"/>
  <c r="F3568" i="1" l="1"/>
  <c r="G3567" i="1"/>
  <c r="G3568" i="1" l="1"/>
  <c r="F3569" i="1"/>
  <c r="G3569" i="1" l="1"/>
  <c r="F3570" i="1"/>
  <c r="F3571" i="1" l="1"/>
  <c r="G3570" i="1"/>
  <c r="F3572" i="1" l="1"/>
  <c r="G3571" i="1"/>
  <c r="G3572" i="1" l="1"/>
  <c r="F3573" i="1"/>
  <c r="G3573" i="1" l="1"/>
  <c r="F3574" i="1"/>
  <c r="F3575" i="1" l="1"/>
  <c r="G3574" i="1"/>
  <c r="F3576" i="1" l="1"/>
  <c r="G3575" i="1"/>
  <c r="G3576" i="1" l="1"/>
  <c r="F3577" i="1"/>
  <c r="G3577" i="1" l="1"/>
  <c r="F3578" i="1"/>
  <c r="F3579" i="1" l="1"/>
  <c r="G3578" i="1"/>
  <c r="F3580" i="1" l="1"/>
  <c r="G3579" i="1"/>
  <c r="G3580" i="1" l="1"/>
  <c r="F3581" i="1"/>
  <c r="G3581" i="1" l="1"/>
  <c r="F3582" i="1"/>
  <c r="F3583" i="1" l="1"/>
  <c r="G3582" i="1"/>
  <c r="F3584" i="1" l="1"/>
  <c r="G3583" i="1"/>
  <c r="G3584" i="1" l="1"/>
  <c r="F3585" i="1"/>
  <c r="G3585" i="1" l="1"/>
  <c r="F3586" i="1"/>
  <c r="F3587" i="1" l="1"/>
  <c r="G3586" i="1"/>
  <c r="F3588" i="1" l="1"/>
  <c r="G3587" i="1"/>
  <c r="F3589" i="1" l="1"/>
  <c r="G3588" i="1"/>
  <c r="F3590" i="1" l="1"/>
  <c r="G3589" i="1"/>
  <c r="F3591" i="1" l="1"/>
  <c r="G3590" i="1"/>
  <c r="F3592" i="1" l="1"/>
  <c r="G3591" i="1"/>
  <c r="F3593" i="1" l="1"/>
  <c r="G3592" i="1"/>
  <c r="F3594" i="1" l="1"/>
  <c r="G3593" i="1"/>
  <c r="F3595" i="1" l="1"/>
  <c r="G3594" i="1"/>
  <c r="F3596" i="1" l="1"/>
  <c r="G3595" i="1"/>
  <c r="F3597" i="1" l="1"/>
  <c r="G3596" i="1"/>
  <c r="F3598" i="1" l="1"/>
  <c r="G3597" i="1"/>
  <c r="F3599" i="1" l="1"/>
  <c r="G3598" i="1"/>
  <c r="F3600" i="1" l="1"/>
  <c r="G3599" i="1"/>
  <c r="F3601" i="1" l="1"/>
  <c r="G3600" i="1"/>
  <c r="F3602" i="1" l="1"/>
  <c r="G3601" i="1"/>
  <c r="F3603" i="1" l="1"/>
  <c r="G3602" i="1"/>
  <c r="F3604" i="1" l="1"/>
  <c r="G3603" i="1"/>
  <c r="F3605" i="1" l="1"/>
  <c r="G3604" i="1"/>
  <c r="F3606" i="1" l="1"/>
  <c r="G3605" i="1"/>
  <c r="F3607" i="1" l="1"/>
  <c r="G3606" i="1"/>
  <c r="F3608" i="1" l="1"/>
  <c r="G3607" i="1"/>
  <c r="F3609" i="1" l="1"/>
  <c r="G3608" i="1"/>
  <c r="F3610" i="1" l="1"/>
  <c r="G3609" i="1"/>
  <c r="F3611" i="1" l="1"/>
  <c r="G3610" i="1"/>
  <c r="F3612" i="1" l="1"/>
  <c r="G3611" i="1"/>
  <c r="F3613" i="1" l="1"/>
  <c r="G3612" i="1"/>
  <c r="F3614" i="1" l="1"/>
  <c r="G3613" i="1"/>
  <c r="F3615" i="1" l="1"/>
  <c r="G3614" i="1"/>
  <c r="F3616" i="1" l="1"/>
  <c r="G3615" i="1"/>
  <c r="F3617" i="1" l="1"/>
  <c r="G3616" i="1"/>
  <c r="F3618" i="1" l="1"/>
  <c r="G3617" i="1"/>
  <c r="F3619" i="1" l="1"/>
  <c r="G3618" i="1"/>
  <c r="F3620" i="1" l="1"/>
  <c r="G3619" i="1"/>
  <c r="F3621" i="1" l="1"/>
  <c r="G3620" i="1"/>
  <c r="F3622" i="1" l="1"/>
  <c r="G3621" i="1"/>
  <c r="F3623" i="1" l="1"/>
  <c r="G3622" i="1"/>
  <c r="F3624" i="1" l="1"/>
  <c r="G3623" i="1"/>
  <c r="F3625" i="1" l="1"/>
  <c r="G3624" i="1"/>
  <c r="G3625" i="1" l="1"/>
  <c r="F3626" i="1"/>
  <c r="F3627" i="1" l="1"/>
  <c r="G3626" i="1"/>
  <c r="G3627" i="1" l="1"/>
  <c r="F3628" i="1"/>
  <c r="F3629" i="1" l="1"/>
  <c r="G3628" i="1"/>
  <c r="G3629" i="1" l="1"/>
  <c r="F3630" i="1"/>
  <c r="F3631" i="1" l="1"/>
  <c r="G3630" i="1"/>
  <c r="G3631" i="1" l="1"/>
  <c r="F3632" i="1"/>
  <c r="F3633" i="1" l="1"/>
  <c r="G3632" i="1"/>
  <c r="G3633" i="1" l="1"/>
  <c r="F3634" i="1"/>
  <c r="F3635" i="1" l="1"/>
  <c r="G3634" i="1"/>
  <c r="G3635" i="1" l="1"/>
  <c r="F3636" i="1"/>
  <c r="F3637" i="1" l="1"/>
  <c r="G3636" i="1"/>
  <c r="G3637" i="1" l="1"/>
  <c r="F3638" i="1"/>
  <c r="F3639" i="1" l="1"/>
  <c r="G3638" i="1"/>
  <c r="G3639" i="1" l="1"/>
  <c r="F3640" i="1"/>
  <c r="F3641" i="1" l="1"/>
  <c r="G3640" i="1"/>
  <c r="G3641" i="1" l="1"/>
  <c r="F3642" i="1"/>
  <c r="G3642" i="1" l="1"/>
  <c r="F3643" i="1"/>
  <c r="G3643" i="1" l="1"/>
  <c r="F3644" i="1"/>
  <c r="G3644" i="1" l="1"/>
  <c r="F3645" i="1"/>
  <c r="G3645" i="1" l="1"/>
  <c r="F3646" i="1"/>
  <c r="G3646" i="1" l="1"/>
  <c r="F3647" i="1"/>
  <c r="G3647" i="1" l="1"/>
  <c r="F3648" i="1"/>
  <c r="G3648" i="1" l="1"/>
  <c r="F3649" i="1"/>
  <c r="G3649" i="1" l="1"/>
  <c r="F3650" i="1"/>
  <c r="G3650" i="1" l="1"/>
  <c r="F3651" i="1"/>
  <c r="G3651" i="1" l="1"/>
  <c r="F3652" i="1"/>
  <c r="G3652" i="1" l="1"/>
  <c r="F3653" i="1"/>
  <c r="G3653" i="1" l="1"/>
  <c r="F3654" i="1"/>
  <c r="G3654" i="1" l="1"/>
  <c r="F3655" i="1"/>
  <c r="F3656" i="1" l="1"/>
  <c r="G3655" i="1"/>
  <c r="G3656" i="1" l="1"/>
  <c r="F3657" i="1"/>
  <c r="F3658" i="1" l="1"/>
  <c r="G3657" i="1"/>
  <c r="G3658" i="1" l="1"/>
  <c r="F3659" i="1"/>
  <c r="F3660" i="1" l="1"/>
  <c r="G3659" i="1"/>
  <c r="G3660" i="1" l="1"/>
  <c r="F3661" i="1"/>
  <c r="F3662" i="1" l="1"/>
  <c r="G3661" i="1"/>
  <c r="G3662" i="1" l="1"/>
  <c r="F3663" i="1"/>
  <c r="G3663" i="1" l="1"/>
  <c r="F3664" i="1"/>
  <c r="G3664" i="1" l="1"/>
  <c r="F3665" i="1"/>
  <c r="F3666" i="1" l="1"/>
  <c r="G3665" i="1"/>
  <c r="G3666" i="1" l="1"/>
  <c r="F3667" i="1"/>
  <c r="G3667" i="1" l="1"/>
  <c r="F3668" i="1"/>
  <c r="G3668" i="1" l="1"/>
  <c r="F3669" i="1"/>
  <c r="F3670" i="1" l="1"/>
  <c r="G3669" i="1"/>
  <c r="G3670" i="1" l="1"/>
  <c r="F3671" i="1"/>
  <c r="G3671" i="1" l="1"/>
  <c r="F3672" i="1"/>
  <c r="G3672" i="1" l="1"/>
  <c r="F3673" i="1"/>
  <c r="F3674" i="1" l="1"/>
  <c r="G3673" i="1"/>
  <c r="G3674" i="1" l="1"/>
  <c r="F3675" i="1"/>
  <c r="G3675" i="1" l="1"/>
  <c r="F3676" i="1"/>
  <c r="G3676" i="1" l="1"/>
  <c r="F3677" i="1"/>
  <c r="F3678" i="1" l="1"/>
  <c r="G3677" i="1"/>
  <c r="G3678" i="1" l="1"/>
  <c r="F3679" i="1"/>
  <c r="G3679" i="1" l="1"/>
  <c r="F3680" i="1"/>
  <c r="G3680" i="1" l="1"/>
  <c r="F3681" i="1"/>
  <c r="F3682" i="1" l="1"/>
  <c r="G3681" i="1"/>
  <c r="G3682" i="1" l="1"/>
  <c r="F3683" i="1"/>
  <c r="F3684" i="1" l="1"/>
  <c r="G3683" i="1"/>
  <c r="G3684" i="1" l="1"/>
  <c r="F3685" i="1"/>
  <c r="F3686" i="1" l="1"/>
  <c r="G3685" i="1"/>
  <c r="F3687" i="1" l="1"/>
  <c r="G3686" i="1"/>
  <c r="G3687" i="1" l="1"/>
  <c r="F3688" i="1"/>
  <c r="G3688" i="1" l="1"/>
  <c r="F3689" i="1"/>
  <c r="F3690" i="1" l="1"/>
  <c r="G3689" i="1"/>
  <c r="F3691" i="1" l="1"/>
  <c r="G3690" i="1"/>
  <c r="G3691" i="1" l="1"/>
  <c r="F3692" i="1"/>
  <c r="G3692" i="1" l="1"/>
  <c r="F3693" i="1"/>
  <c r="F3694" i="1" l="1"/>
  <c r="G3693" i="1"/>
  <c r="F3695" i="1" l="1"/>
  <c r="G3694" i="1"/>
  <c r="G3695" i="1" l="1"/>
  <c r="F3696" i="1"/>
  <c r="G3696" i="1" l="1"/>
  <c r="F3697" i="1"/>
  <c r="F3698" i="1" l="1"/>
  <c r="G3697" i="1"/>
  <c r="F3699" i="1" l="1"/>
  <c r="G3698" i="1"/>
  <c r="G3699" i="1" l="1"/>
  <c r="F3700" i="1"/>
  <c r="G3700" i="1" l="1"/>
  <c r="F3701" i="1"/>
  <c r="F3702" i="1" l="1"/>
  <c r="G3701" i="1"/>
  <c r="F3703" i="1" l="1"/>
  <c r="G3702" i="1"/>
  <c r="G3703" i="1" l="1"/>
  <c r="F3704" i="1"/>
  <c r="G3704" i="1" l="1"/>
  <c r="F3705" i="1"/>
  <c r="F3706" i="1" l="1"/>
  <c r="G3705" i="1"/>
  <c r="F3707" i="1" l="1"/>
  <c r="G3706" i="1"/>
  <c r="G3707" i="1" l="1"/>
  <c r="F3708" i="1"/>
  <c r="G3708" i="1" l="1"/>
  <c r="F3709" i="1"/>
  <c r="F3710" i="1" l="1"/>
  <c r="G3709" i="1"/>
  <c r="F3711" i="1" l="1"/>
  <c r="G3710" i="1"/>
  <c r="G3711" i="1" l="1"/>
  <c r="F3712" i="1"/>
  <c r="G3712" i="1" l="1"/>
  <c r="F3713" i="1"/>
  <c r="F3714" i="1" l="1"/>
  <c r="G3713" i="1"/>
  <c r="F3715" i="1" l="1"/>
  <c r="G3714" i="1"/>
  <c r="G3715" i="1" l="1"/>
  <c r="F3716" i="1"/>
  <c r="G3716" i="1" l="1"/>
  <c r="F3717" i="1"/>
  <c r="F3718" i="1" l="1"/>
  <c r="G3717" i="1"/>
  <c r="F3719" i="1" l="1"/>
  <c r="G3718" i="1"/>
  <c r="G3719" i="1" l="1"/>
  <c r="F3720" i="1"/>
  <c r="G3720" i="1" l="1"/>
  <c r="F3721" i="1"/>
  <c r="F3722" i="1" l="1"/>
  <c r="G3721" i="1"/>
  <c r="F3723" i="1" l="1"/>
  <c r="G3722" i="1"/>
  <c r="G3723" i="1" l="1"/>
  <c r="F3724" i="1"/>
  <c r="G3724" i="1" l="1"/>
  <c r="F3725" i="1"/>
  <c r="F3726" i="1" l="1"/>
  <c r="G3725" i="1"/>
  <c r="F3727" i="1" l="1"/>
  <c r="G3726" i="1"/>
  <c r="G3727" i="1" l="1"/>
  <c r="F3728" i="1"/>
  <c r="G3728" i="1" l="1"/>
  <c r="F3729" i="1"/>
  <c r="F3730" i="1" l="1"/>
  <c r="G3729" i="1"/>
  <c r="F3731" i="1" l="1"/>
  <c r="G3730" i="1"/>
  <c r="G3731" i="1" l="1"/>
  <c r="F3732" i="1"/>
  <c r="G3732" i="1" l="1"/>
  <c r="F3733" i="1"/>
  <c r="F3734" i="1" l="1"/>
  <c r="G3733" i="1"/>
  <c r="F3735" i="1" l="1"/>
  <c r="G3734" i="1"/>
  <c r="G3735" i="1" l="1"/>
  <c r="F3736" i="1"/>
  <c r="G3736" i="1" l="1"/>
  <c r="F3737" i="1"/>
  <c r="F3738" i="1" l="1"/>
  <c r="G3737" i="1"/>
  <c r="F3739" i="1" l="1"/>
  <c r="G3738" i="1"/>
  <c r="G3739" i="1" l="1"/>
  <c r="F3740" i="1"/>
  <c r="G3740" i="1" l="1"/>
  <c r="F3741" i="1"/>
  <c r="F3742" i="1" l="1"/>
  <c r="G3741" i="1"/>
  <c r="F3743" i="1" l="1"/>
  <c r="G3742" i="1"/>
  <c r="G3743" i="1" l="1"/>
  <c r="F3744" i="1"/>
  <c r="G3744" i="1" l="1"/>
  <c r="F3745" i="1"/>
  <c r="F3746" i="1" l="1"/>
  <c r="G3746" i="1" s="1"/>
  <c r="G3745" i="1"/>
</calcChain>
</file>

<file path=xl/sharedStrings.xml><?xml version="1.0" encoding="utf-8"?>
<sst xmlns="http://schemas.openxmlformats.org/spreadsheetml/2006/main" count="422" uniqueCount="420">
  <si>
    <t>POS</t>
  </si>
  <si>
    <t>TOTAL</t>
  </si>
  <si>
    <t>DATE</t>
  </si>
  <si>
    <t>NET CHG</t>
  </si>
  <si>
    <t>STRNGTH</t>
  </si>
  <si>
    <t>INTENSITY</t>
  </si>
  <si>
    <t>Close 0</t>
  </si>
  <si>
    <t>Close 1</t>
  </si>
  <si>
    <t>15/5/00</t>
  </si>
  <si>
    <t>16/5/00</t>
  </si>
  <si>
    <t>17/5/00</t>
  </si>
  <si>
    <t>18/5/00</t>
  </si>
  <si>
    <t>19/5/00</t>
  </si>
  <si>
    <t>22/5/00</t>
  </si>
  <si>
    <t>23/5/00</t>
  </si>
  <si>
    <t>24/5/00</t>
  </si>
  <si>
    <t>25/5/00</t>
  </si>
  <si>
    <t>26/5/00</t>
  </si>
  <si>
    <t>29/5/00</t>
  </si>
  <si>
    <t>30/5/00</t>
  </si>
  <si>
    <t>31/5/00</t>
  </si>
  <si>
    <t>13/6/00</t>
  </si>
  <si>
    <t>14/6/00</t>
  </si>
  <si>
    <t>15/6/00</t>
  </si>
  <si>
    <t>16/6/00</t>
  </si>
  <si>
    <t>19/6/00</t>
  </si>
  <si>
    <t>20/6/00</t>
  </si>
  <si>
    <t>21/6/00</t>
  </si>
  <si>
    <t>22/6/00</t>
  </si>
  <si>
    <t>23/6/00</t>
  </si>
  <si>
    <t>26/6/00</t>
  </si>
  <si>
    <t>27/6/00</t>
  </si>
  <si>
    <t>28/6/00</t>
  </si>
  <si>
    <t>29/6/00</t>
  </si>
  <si>
    <t>30/6/00</t>
  </si>
  <si>
    <t>13/07/2000</t>
  </si>
  <si>
    <t>14/07/2000</t>
  </si>
  <si>
    <t>17/07/2000</t>
  </si>
  <si>
    <t>18/07/2000</t>
  </si>
  <si>
    <t>19/07/2000</t>
  </si>
  <si>
    <t>21/07/2000</t>
  </si>
  <si>
    <t>24/07/2000</t>
  </si>
  <si>
    <t>25/07/2000</t>
  </si>
  <si>
    <t>26/07/2000</t>
  </si>
  <si>
    <t>27/07/2000</t>
  </si>
  <si>
    <t>28/07/2000</t>
  </si>
  <si>
    <t>31/07/2000</t>
  </si>
  <si>
    <t>14/08/2000</t>
  </si>
  <si>
    <t>15/08/2000</t>
  </si>
  <si>
    <t>16/08/2000</t>
  </si>
  <si>
    <t>17/08/2000</t>
  </si>
  <si>
    <t>18/08/2000</t>
  </si>
  <si>
    <t>21/08/2000</t>
  </si>
  <si>
    <t>22/08/2000</t>
  </si>
  <si>
    <t>23/08/2000</t>
  </si>
  <si>
    <t>24/08/2000</t>
  </si>
  <si>
    <t>25/08/2000</t>
  </si>
  <si>
    <t>28/08/2000</t>
  </si>
  <si>
    <t>29/08/2000</t>
  </si>
  <si>
    <t>30/08/2000</t>
  </si>
  <si>
    <t>31/08/2000</t>
  </si>
  <si>
    <t>13/09/2000</t>
  </si>
  <si>
    <t>14/09/2000</t>
  </si>
  <si>
    <t>18/09/2000</t>
  </si>
  <si>
    <t>19/09/2000</t>
  </si>
  <si>
    <t>20/09/2000</t>
  </si>
  <si>
    <t>21/09/2000</t>
  </si>
  <si>
    <t>22/09/2000</t>
  </si>
  <si>
    <t>25/09/2000</t>
  </si>
  <si>
    <t>26/09/2000</t>
  </si>
  <si>
    <t>27/09/2000</t>
  </si>
  <si>
    <t>28/09/2000</t>
  </si>
  <si>
    <t>29/09/2000</t>
  </si>
  <si>
    <t>13/10/2000</t>
  </si>
  <si>
    <t>16/10/2000</t>
  </si>
  <si>
    <t>17/10/2000</t>
  </si>
  <si>
    <t>18/10/2000</t>
  </si>
  <si>
    <t>19/10/2000</t>
  </si>
  <si>
    <t>20/10/2000</t>
  </si>
  <si>
    <t>23/10/2000</t>
  </si>
  <si>
    <t>24/10/2000</t>
  </si>
  <si>
    <t>25/10/2000</t>
  </si>
  <si>
    <t>26/10/2000</t>
  </si>
  <si>
    <t>27/10/2000</t>
  </si>
  <si>
    <t>30/10/2000</t>
  </si>
  <si>
    <t>31/10/2000</t>
  </si>
  <si>
    <t>13/11/2000</t>
  </si>
  <si>
    <t>14/11/2000</t>
  </si>
  <si>
    <t>15/11/2000</t>
  </si>
  <si>
    <t>16/11/2000</t>
  </si>
  <si>
    <t>17/11/2000</t>
  </si>
  <si>
    <t>20/11/2000</t>
  </si>
  <si>
    <t>21/11/2000</t>
  </si>
  <si>
    <t>22/11/2000</t>
  </si>
  <si>
    <t>24/11/2000</t>
  </si>
  <si>
    <t>27/11/2000</t>
  </si>
  <si>
    <t>28/11/2000</t>
  </si>
  <si>
    <t>29/11/2000</t>
  </si>
  <si>
    <t>30/11/2000</t>
  </si>
  <si>
    <t>13/12/2000</t>
  </si>
  <si>
    <t>14/12/2000</t>
  </si>
  <si>
    <t>15/12/2000</t>
  </si>
  <si>
    <t>18/12/2000</t>
  </si>
  <si>
    <t>19/12/2000</t>
  </si>
  <si>
    <t>20/12/2000</t>
  </si>
  <si>
    <t>21/12/2000</t>
  </si>
  <si>
    <t>22/12/2000</t>
  </si>
  <si>
    <t>25/12/2000</t>
  </si>
  <si>
    <t>26/12/2000</t>
  </si>
  <si>
    <t>27/12/2000</t>
  </si>
  <si>
    <t>28/12/2000</t>
  </si>
  <si>
    <t>29/12/2000</t>
  </si>
  <si>
    <t>15/1/01</t>
  </si>
  <si>
    <t>16/1/01</t>
  </si>
  <si>
    <t>17/1/01</t>
  </si>
  <si>
    <t>18/1/01</t>
  </si>
  <si>
    <t>19/1/01</t>
  </si>
  <si>
    <t>22/01/01</t>
  </si>
  <si>
    <t>23/01/01</t>
  </si>
  <si>
    <t>24/01/01</t>
  </si>
  <si>
    <t>25/01/01</t>
  </si>
  <si>
    <t>26/01/01</t>
  </si>
  <si>
    <t>29/01/01</t>
  </si>
  <si>
    <t>30/01/01</t>
  </si>
  <si>
    <t>31/01/01</t>
  </si>
  <si>
    <t>13/02/2001</t>
  </si>
  <si>
    <t>14/02/01</t>
  </si>
  <si>
    <t>15/02/2001</t>
  </si>
  <si>
    <t>16/02/2001</t>
  </si>
  <si>
    <t>19/02/2001</t>
  </si>
  <si>
    <t>20/02/2001</t>
  </si>
  <si>
    <t>21/02/2001</t>
  </si>
  <si>
    <t>22/02/2001</t>
  </si>
  <si>
    <t>23/02/2001</t>
  </si>
  <si>
    <t>26/02/2001</t>
  </si>
  <si>
    <t>27/02/2001</t>
  </si>
  <si>
    <t>28/02/2001</t>
  </si>
  <si>
    <t>13/03/2001</t>
  </si>
  <si>
    <t>14/03/2001</t>
  </si>
  <si>
    <t>15/03/2001</t>
  </si>
  <si>
    <t>16/03/2001</t>
  </si>
  <si>
    <t>19/03/2001</t>
  </si>
  <si>
    <t>21/03/2001</t>
  </si>
  <si>
    <t>22/03/2001</t>
  </si>
  <si>
    <t>23/03/2001</t>
  </si>
  <si>
    <t>26/03/2001</t>
  </si>
  <si>
    <t>27/03/2001</t>
  </si>
  <si>
    <t>28/03/2001</t>
  </si>
  <si>
    <t>29/03/2001</t>
  </si>
  <si>
    <t>30/03/2001</t>
  </si>
  <si>
    <t>13/04/2001</t>
  </si>
  <si>
    <t>16/04/2001</t>
  </si>
  <si>
    <t>17/04/2001</t>
  </si>
  <si>
    <t>18/04/2001</t>
  </si>
  <si>
    <t>19/04/2001</t>
  </si>
  <si>
    <t>20/04/2001</t>
  </si>
  <si>
    <t>23/04/2001</t>
  </si>
  <si>
    <t>24/04/2001</t>
  </si>
  <si>
    <t>25/04/2001</t>
  </si>
  <si>
    <t>26/04/2001</t>
  </si>
  <si>
    <t>27/04/2001</t>
  </si>
  <si>
    <t>14/05/2001</t>
  </si>
  <si>
    <t>15/05/2001</t>
  </si>
  <si>
    <t>16/05/2001</t>
  </si>
  <si>
    <t>17/05/2001</t>
  </si>
  <si>
    <t>18/05/2001</t>
  </si>
  <si>
    <t>21/05/2001</t>
  </si>
  <si>
    <t>22/05/2001</t>
  </si>
  <si>
    <t>23/05/2001</t>
  </si>
  <si>
    <t>24/05/2001</t>
  </si>
  <si>
    <t>25/05/2001</t>
  </si>
  <si>
    <t>28/05/2001</t>
  </si>
  <si>
    <t>29/05/2001</t>
  </si>
  <si>
    <t>30/05/2001</t>
  </si>
  <si>
    <t>31/05/2001</t>
  </si>
  <si>
    <t>13/06/2001</t>
  </si>
  <si>
    <t>14/06/2001</t>
  </si>
  <si>
    <t>15/06/2001</t>
  </si>
  <si>
    <t>18/06/2001</t>
  </si>
  <si>
    <t>19/06/2001</t>
  </si>
  <si>
    <t>20/06/2001</t>
  </si>
  <si>
    <t>21/06/2001</t>
  </si>
  <si>
    <t>22/06/2001</t>
  </si>
  <si>
    <t>25/06/2001</t>
  </si>
  <si>
    <t>26/06/2001</t>
  </si>
  <si>
    <t>27/06/2001</t>
  </si>
  <si>
    <t>28/06/2001</t>
  </si>
  <si>
    <t>29/06/2001</t>
  </si>
  <si>
    <t>13/07/2001</t>
  </si>
  <si>
    <t>14/07/2001</t>
  </si>
  <si>
    <t>17/07/2001</t>
  </si>
  <si>
    <t>18/07/2001</t>
  </si>
  <si>
    <t>19/07/2001</t>
  </si>
  <si>
    <t>23/07/2001</t>
  </si>
  <si>
    <t>24/07/2001</t>
  </si>
  <si>
    <t>25/07/2001</t>
  </si>
  <si>
    <t>26/07/2001</t>
  </si>
  <si>
    <t>27/07/2001</t>
  </si>
  <si>
    <t>30/07/2001</t>
  </si>
  <si>
    <t>31/07/2001</t>
  </si>
  <si>
    <t>13/08/2001</t>
  </si>
  <si>
    <t>14/08/2001</t>
  </si>
  <si>
    <t>15/08/2001</t>
  </si>
  <si>
    <t>16/08/2001</t>
  </si>
  <si>
    <t>17/08/2001</t>
  </si>
  <si>
    <t>20/08/2001</t>
  </si>
  <si>
    <t>21/08/2001</t>
  </si>
  <si>
    <t>22/08/2001</t>
  </si>
  <si>
    <t>23/08/2001</t>
  </si>
  <si>
    <t>24/08/2001</t>
  </si>
  <si>
    <t>27/08/2001</t>
  </si>
  <si>
    <t>28/08/2001</t>
  </si>
  <si>
    <t>29/08/2001</t>
  </si>
  <si>
    <t>30/08/2001</t>
  </si>
  <si>
    <t>31/0/2001</t>
  </si>
  <si>
    <t>13/09/2001</t>
  </si>
  <si>
    <t>14/09/2001</t>
  </si>
  <si>
    <t>17/09/2001</t>
  </si>
  <si>
    <t>18/09/2001</t>
  </si>
  <si>
    <t>19/09/2001</t>
  </si>
  <si>
    <t>20/09/2001</t>
  </si>
  <si>
    <t>21/09/2001</t>
  </si>
  <si>
    <t>25/09/2001</t>
  </si>
  <si>
    <t>26/09/2001</t>
  </si>
  <si>
    <t>27/09/2001</t>
  </si>
  <si>
    <t>28/09/2001</t>
  </si>
  <si>
    <t>15/10/2001</t>
  </si>
  <si>
    <t>16/10/2001</t>
  </si>
  <si>
    <t>17/10/2001</t>
  </si>
  <si>
    <t>18/10/2001</t>
  </si>
  <si>
    <t>19/10/2001</t>
  </si>
  <si>
    <t>22/10/2001</t>
  </si>
  <si>
    <t>23/10/2001</t>
  </si>
  <si>
    <t>24/10/2001</t>
  </si>
  <si>
    <t>25/10/2001</t>
  </si>
  <si>
    <t>26/10/2001</t>
  </si>
  <si>
    <t>29/10/2001</t>
  </si>
  <si>
    <t>30/10/2001</t>
  </si>
  <si>
    <t>31/10/2001</t>
  </si>
  <si>
    <t>13/11/2001</t>
  </si>
  <si>
    <t>14/11/2001</t>
  </si>
  <si>
    <t>15/11/2001</t>
  </si>
  <si>
    <t>16/11/2001</t>
  </si>
  <si>
    <t>19/11/2001</t>
  </si>
  <si>
    <t>20/11/2001</t>
  </si>
  <si>
    <t>21/11/2001</t>
  </si>
  <si>
    <t>22/11/2001</t>
  </si>
  <si>
    <t>26/11/2001</t>
  </si>
  <si>
    <t>27/11/2001</t>
  </si>
  <si>
    <t>28/11/2001</t>
  </si>
  <si>
    <t>29/11/2001</t>
  </si>
  <si>
    <t>30/11/2001</t>
  </si>
  <si>
    <t>13/12/2001</t>
  </si>
  <si>
    <t>14/12/2001</t>
  </si>
  <si>
    <t>17/12/2001</t>
  </si>
  <si>
    <t>18/12/2001</t>
  </si>
  <si>
    <t>19/12/2001</t>
  </si>
  <si>
    <t>20/12/2001</t>
  </si>
  <si>
    <t>21/12/2001</t>
  </si>
  <si>
    <t>25/12/2001</t>
  </si>
  <si>
    <t>26/12/2001</t>
  </si>
  <si>
    <t>27/12/2001</t>
  </si>
  <si>
    <t>28/12/2001</t>
  </si>
  <si>
    <t>15/01/2002</t>
  </si>
  <si>
    <t>16/01/2002</t>
  </si>
  <si>
    <t>17/01/2002</t>
  </si>
  <si>
    <t>18/01/2002</t>
  </si>
  <si>
    <t>21/01/2002</t>
  </si>
  <si>
    <t>22/01/2002</t>
  </si>
  <si>
    <t>23/01/2002</t>
  </si>
  <si>
    <t>24/01/2002</t>
  </si>
  <si>
    <t>25/01/2002</t>
  </si>
  <si>
    <t>28/01/2002</t>
  </si>
  <si>
    <t>29/01/2002</t>
  </si>
  <si>
    <t>30/01/2002</t>
  </si>
  <si>
    <t>31/01/2002</t>
  </si>
  <si>
    <t>13/02/2002</t>
  </si>
  <si>
    <t>14/02/2002</t>
  </si>
  <si>
    <t>15/02/2002</t>
  </si>
  <si>
    <t>18/02/2002</t>
  </si>
  <si>
    <t>19/02/2002</t>
  </si>
  <si>
    <t>20/02/2002</t>
  </si>
  <si>
    <t>21/02/2002</t>
  </si>
  <si>
    <t>22/02/2002</t>
  </si>
  <si>
    <t>25/02/2002</t>
  </si>
  <si>
    <t>26/02/2002</t>
  </si>
  <si>
    <t>27/02/2002</t>
  </si>
  <si>
    <t>28/02/2002</t>
  </si>
  <si>
    <t>13/03/2002</t>
  </si>
  <si>
    <t>14/03/2002</t>
  </si>
  <si>
    <t>15/03/2002</t>
  </si>
  <si>
    <t>18/03/2002</t>
  </si>
  <si>
    <t>19/03/2002</t>
  </si>
  <si>
    <t>20/03/2002</t>
  </si>
  <si>
    <t>22/03/2002</t>
  </si>
  <si>
    <t>25/03/2002</t>
  </si>
  <si>
    <t>26/03/2002</t>
  </si>
  <si>
    <t>27/03/2002</t>
  </si>
  <si>
    <t>28/03/2002</t>
  </si>
  <si>
    <t>29/03/2002</t>
  </si>
  <si>
    <t>15/04/2002</t>
  </si>
  <si>
    <t>16/04/2002</t>
  </si>
  <si>
    <t>17/04/2002</t>
  </si>
  <si>
    <t>18/04/2002</t>
  </si>
  <si>
    <t>19/04/2002</t>
  </si>
  <si>
    <t>22/04/2002</t>
  </si>
  <si>
    <t>23/04/2002</t>
  </si>
  <si>
    <t>24/04/2002</t>
  </si>
  <si>
    <t>25/04/2002</t>
  </si>
  <si>
    <t>26/04/2002</t>
  </si>
  <si>
    <t>30/04/2002</t>
  </si>
  <si>
    <t>13/5/2002</t>
  </si>
  <si>
    <t>14/5/2002</t>
  </si>
  <si>
    <t>15/5/2002</t>
  </si>
  <si>
    <t>16/5/2002</t>
  </si>
  <si>
    <t>17/5/2002</t>
  </si>
  <si>
    <t>20/5/2002</t>
  </si>
  <si>
    <t>21/5/2002</t>
  </si>
  <si>
    <t>22/5/2002</t>
  </si>
  <si>
    <t>23/5/2002</t>
  </si>
  <si>
    <t>24/5/2002</t>
  </si>
  <si>
    <t>27/5/2202</t>
  </si>
  <si>
    <t>28/5/2002</t>
  </si>
  <si>
    <t>29/5/2002</t>
  </si>
  <si>
    <t>30/5/2002</t>
  </si>
  <si>
    <t>31/5/2002</t>
  </si>
  <si>
    <t>13/6/02</t>
  </si>
  <si>
    <t>14/6/02</t>
  </si>
  <si>
    <t>17/06/02</t>
  </si>
  <si>
    <t>18/6/02</t>
  </si>
  <si>
    <t>19/6/02</t>
  </si>
  <si>
    <t>20/6/02</t>
  </si>
  <si>
    <t>21/6/02</t>
  </si>
  <si>
    <t>24/6/02</t>
  </si>
  <si>
    <t>25/6/02</t>
  </si>
  <si>
    <t>26/6/02</t>
  </si>
  <si>
    <t>27/6/02</t>
  </si>
  <si>
    <t>28/6/02</t>
  </si>
  <si>
    <t>15/7/02</t>
  </si>
  <si>
    <t>16/7/02</t>
  </si>
  <si>
    <t>17/7/02</t>
  </si>
  <si>
    <t>18/7/02</t>
  </si>
  <si>
    <t>19/7/02</t>
  </si>
  <si>
    <t>22/7/02</t>
  </si>
  <si>
    <t>23/7/02</t>
  </si>
  <si>
    <t>24/7/02</t>
  </si>
  <si>
    <t>25/7/02</t>
  </si>
  <si>
    <t>26/7/02</t>
  </si>
  <si>
    <t>29/7/02</t>
  </si>
  <si>
    <t>30/7/02</t>
  </si>
  <si>
    <t>31/7/02</t>
  </si>
  <si>
    <t>13/8/02</t>
  </si>
  <si>
    <t>14/8/02</t>
  </si>
  <si>
    <t>15/8/02</t>
  </si>
  <si>
    <t>16/8/02</t>
  </si>
  <si>
    <t>19/8/02</t>
  </si>
  <si>
    <t>20/8/02</t>
  </si>
  <si>
    <t>21/8/02</t>
  </si>
  <si>
    <t>22/8/02</t>
  </si>
  <si>
    <t>23/8/02</t>
  </si>
  <si>
    <t>26/8/02</t>
  </si>
  <si>
    <t>27/8/02</t>
  </si>
  <si>
    <t>28/8/02</t>
  </si>
  <si>
    <t>29/8/02</t>
  </si>
  <si>
    <t>30/8/02</t>
  </si>
  <si>
    <t>13/9/02</t>
  </si>
  <si>
    <t>17/9/02</t>
  </si>
  <si>
    <t>18/9/02</t>
  </si>
  <si>
    <t>19/9/02</t>
  </si>
  <si>
    <t>20/9/02</t>
  </si>
  <si>
    <t>24/9/02</t>
  </si>
  <si>
    <t>25/9/02</t>
  </si>
  <si>
    <t>26/9/02</t>
  </si>
  <si>
    <t>27/9/02</t>
  </si>
  <si>
    <t>30/9/02</t>
  </si>
  <si>
    <t>15/10/02</t>
  </si>
  <si>
    <t>16/10/02</t>
  </si>
  <si>
    <t>17/10/02</t>
  </si>
  <si>
    <t>18/10/02</t>
  </si>
  <si>
    <t>21/10/02</t>
  </si>
  <si>
    <t>22/10/02</t>
  </si>
  <si>
    <t>23/10/02</t>
  </si>
  <si>
    <t>24/10/02</t>
  </si>
  <si>
    <t>25/10/02</t>
  </si>
  <si>
    <t>28/10/02</t>
  </si>
  <si>
    <t>29/10/02</t>
  </si>
  <si>
    <t>30/10/02</t>
  </si>
  <si>
    <t>31/10/02</t>
  </si>
  <si>
    <t>13/11/02</t>
  </si>
  <si>
    <t>14/11/02</t>
  </si>
  <si>
    <t>15/11/02</t>
  </si>
  <si>
    <t>18/11/02</t>
  </si>
  <si>
    <t>19/11/02</t>
  </si>
  <si>
    <t>20/11/02</t>
  </si>
  <si>
    <t>21/11/02</t>
  </si>
  <si>
    <t>22/11/02</t>
  </si>
  <si>
    <t>25/11/02</t>
  </si>
  <si>
    <t>26/11/02</t>
  </si>
  <si>
    <t>27/11/02</t>
  </si>
  <si>
    <t>28/11/02</t>
  </si>
  <si>
    <t>29/11/02</t>
  </si>
  <si>
    <t>13/12/02</t>
  </si>
  <si>
    <t>16/12/02</t>
  </si>
  <si>
    <t>17/12/02</t>
  </si>
  <si>
    <t>18/12/02</t>
  </si>
  <si>
    <t>19/12/02</t>
  </si>
  <si>
    <t>20/12/02</t>
  </si>
  <si>
    <t>24/12/02</t>
  </si>
  <si>
    <t>25/12/02</t>
  </si>
  <si>
    <t>26/12/02</t>
  </si>
  <si>
    <t>27/12/02</t>
  </si>
  <si>
    <t>30/12/02</t>
  </si>
  <si>
    <t>Jonah</t>
  </si>
  <si>
    <t>INTENSITY1</t>
  </si>
  <si>
    <t>A</t>
  </si>
  <si>
    <t>B</t>
  </si>
  <si>
    <t>C</t>
  </si>
  <si>
    <t>D</t>
  </si>
  <si>
    <t>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</si>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</sst>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)"/>
    <numFmt numFmtId="165" formatCode="General_)"/>
    <numFmt numFmtId="166" formatCode="mm/dd_)"/>
    <numFmt numFmtId="167" formatCode="mm/dd/yy_)"/>
    <numFmt numFmtId="168" formatCode="0.000_)"/>
    <numFmt numFmtId="169" formatCode="mm/dd/yy"/>
  </numFmts>
  <fonts count="2" x14ac:knownFonts="1">
    <font>
      <sz val="11"/>
      <color theme="1"/>
      <name val="Calibri"/>
      <family val="2"/>
      <scheme val="minor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1" fillId="0" borderId="0" xfId="0" applyNumberFormat="1" applyFont="1" applyAlignment="1" applyProtection="1">
      <alignment horizontal="center"/>
    </xf>
    <xf numFmtId="165" fontId="1" fillId="0" borderId="0" xfId="0" applyNumberFormat="1" applyFont="1" applyAlignment="1" applyProtection="1">
      <alignment horizontal="center"/>
    </xf>
    <xf numFmtId="166" fontId="1" fillId="0" borderId="0" xfId="0" applyNumberFormat="1" applyFont="1" applyAlignment="1" applyProtection="1">
      <alignment horizontal="center"/>
    </xf>
    <xf numFmtId="166" fontId="1" fillId="0" borderId="0" xfId="0" applyNumberFormat="1" applyFont="1" applyProtection="1"/>
    <xf numFmtId="165" fontId="1" fillId="0" borderId="0" xfId="0" applyNumberFormat="1" applyFont="1" applyProtection="1"/>
    <xf numFmtId="164" fontId="1" fillId="0" borderId="0" xfId="0" applyNumberFormat="1" applyFont="1" applyProtection="1"/>
    <xf numFmtId="167" fontId="1" fillId="0" borderId="0" xfId="0" applyNumberFormat="1" applyFont="1" applyProtection="1"/>
    <xf numFmtId="168" fontId="1" fillId="0" borderId="0" xfId="0" applyNumberFormat="1" applyFont="1" applyProtection="1"/>
    <xf numFmtId="0" fontId="1" fillId="0" borderId="0" xfId="0" applyFont="1" applyAlignment="1">
      <alignment horizontal="centerContinuous"/>
    </xf>
    <xf numFmtId="167" fontId="1" fillId="0" borderId="0" xfId="0" applyNumberFormat="1" applyFont="1"/>
    <xf numFmtId="165" fontId="1" fillId="0" borderId="0" xfId="0" applyNumberFormat="1" applyFont="1"/>
    <xf numFmtId="14" fontId="1" fillId="0" borderId="0" xfId="0" applyNumberFormat="1" applyFont="1"/>
    <xf numFmtId="16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Sheet1!$B$9:$B$10</c:f>
              <c:strCache>
                <c:ptCount val="2"/>
                <c:pt idx="0">
                  <c:v>A</c:v>
                </c:pt>
                <c:pt idx="1">
                  <c:v>98.51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Sheet1!$A$11:$A$3746</c:f>
              <c:strCache>
                <c:ptCount val="3736"/>
                <c:pt idx="0">
                  <c:v>10/08/92 </c:v>
                </c:pt>
                <c:pt idx="1">
                  <c:v>10/09/92 </c:v>
                </c:pt>
                <c:pt idx="2">
                  <c:v>10/10/92 </c:v>
                </c:pt>
                <c:pt idx="3">
                  <c:v>10/13/92 </c:v>
                </c:pt>
                <c:pt idx="4">
                  <c:v>10/14/92 </c:v>
                </c:pt>
                <c:pt idx="5">
                  <c:v>10/15/92 </c:v>
                </c:pt>
                <c:pt idx="6">
                  <c:v>10/16/92 </c:v>
                </c:pt>
                <c:pt idx="7">
                  <c:v>10/17/92 </c:v>
                </c:pt>
                <c:pt idx="8">
                  <c:v>10/20/92 </c:v>
                </c:pt>
                <c:pt idx="9">
                  <c:v>10/21/92 </c:v>
                </c:pt>
                <c:pt idx="10">
                  <c:v>10/22/92 </c:v>
                </c:pt>
                <c:pt idx="11">
                  <c:v>10/23/92 </c:v>
                </c:pt>
                <c:pt idx="12">
                  <c:v>10/24/92 </c:v>
                </c:pt>
                <c:pt idx="13">
                  <c:v>10/27/92 </c:v>
                </c:pt>
                <c:pt idx="14">
                  <c:v>10/28/92 </c:v>
                </c:pt>
                <c:pt idx="15">
                  <c:v>10/29/92 </c:v>
                </c:pt>
                <c:pt idx="16">
                  <c:v>10/30/92 </c:v>
                </c:pt>
                <c:pt idx="17">
                  <c:v>10/31/92 </c:v>
                </c:pt>
                <c:pt idx="18">
                  <c:v>11/03/92 </c:v>
                </c:pt>
                <c:pt idx="19">
                  <c:v>11/05/92 </c:v>
                </c:pt>
                <c:pt idx="20">
                  <c:v>11/06/92 </c:v>
                </c:pt>
                <c:pt idx="21">
                  <c:v>11/07/92 </c:v>
                </c:pt>
                <c:pt idx="22">
                  <c:v>11/10/92 </c:v>
                </c:pt>
                <c:pt idx="23">
                  <c:v>11/11/92 </c:v>
                </c:pt>
                <c:pt idx="24">
                  <c:v>11/12/92 </c:v>
                </c:pt>
                <c:pt idx="25">
                  <c:v>11/13/92 </c:v>
                </c:pt>
                <c:pt idx="26">
                  <c:v>11/14/92 </c:v>
                </c:pt>
                <c:pt idx="27">
                  <c:v>11/15/92 </c:v>
                </c:pt>
                <c:pt idx="28">
                  <c:v>11/18/92 </c:v>
                </c:pt>
                <c:pt idx="29">
                  <c:v>11/19/92 </c:v>
                </c:pt>
                <c:pt idx="30">
                  <c:v>11/20/92 </c:v>
                </c:pt>
                <c:pt idx="31">
                  <c:v>11/21/92 </c:v>
                </c:pt>
                <c:pt idx="32">
                  <c:v>11/25/92 </c:v>
                </c:pt>
                <c:pt idx="33">
                  <c:v>11/26/92 </c:v>
                </c:pt>
                <c:pt idx="34">
                  <c:v>11/27/92 </c:v>
                </c:pt>
                <c:pt idx="35">
                  <c:v>11/28/92 </c:v>
                </c:pt>
                <c:pt idx="36">
                  <c:v>12/01/92 </c:v>
                </c:pt>
                <c:pt idx="37">
                  <c:v>12/02/92 </c:v>
                </c:pt>
                <c:pt idx="38">
                  <c:v>12/03/92 </c:v>
                </c:pt>
                <c:pt idx="39">
                  <c:v>12/04/92 </c:v>
                </c:pt>
                <c:pt idx="40">
                  <c:v>12/05/92 </c:v>
                </c:pt>
                <c:pt idx="41">
                  <c:v>12/06/92 </c:v>
                </c:pt>
                <c:pt idx="42">
                  <c:v>12/09/92 </c:v>
                </c:pt>
                <c:pt idx="43">
                  <c:v>12/10/92 </c:v>
                </c:pt>
                <c:pt idx="44">
                  <c:v>12/11/92 </c:v>
                </c:pt>
                <c:pt idx="45">
                  <c:v>12/12/92 </c:v>
                </c:pt>
                <c:pt idx="46">
                  <c:v>12/15/92 </c:v>
                </c:pt>
                <c:pt idx="47">
                  <c:v>12/16/92 </c:v>
                </c:pt>
                <c:pt idx="48">
                  <c:v>12/17/92 </c:v>
                </c:pt>
                <c:pt idx="49">
                  <c:v>12/18/92 </c:v>
                </c:pt>
                <c:pt idx="50">
                  <c:v>12/19/92 </c:v>
                </c:pt>
                <c:pt idx="51">
                  <c:v>12/20/92 </c:v>
                </c:pt>
                <c:pt idx="52">
                  <c:v>12/23/92 </c:v>
                </c:pt>
                <c:pt idx="53">
                  <c:v>12/25/92 </c:v>
                </c:pt>
                <c:pt idx="54">
                  <c:v>12/26/92 </c:v>
                </c:pt>
                <c:pt idx="55">
                  <c:v>12/30/92 </c:v>
                </c:pt>
                <c:pt idx="56">
                  <c:v>12/31/92 </c:v>
                </c:pt>
                <c:pt idx="57">
                  <c:v>01/01/93 </c:v>
                </c:pt>
                <c:pt idx="58">
                  <c:v>01/05/93 </c:v>
                </c:pt>
                <c:pt idx="59">
                  <c:v>01/06/93 </c:v>
                </c:pt>
                <c:pt idx="60">
                  <c:v>01/07/93 </c:v>
                </c:pt>
                <c:pt idx="61">
                  <c:v>01/08/93 </c:v>
                </c:pt>
                <c:pt idx="62">
                  <c:v>01/09/93 </c:v>
                </c:pt>
                <c:pt idx="63">
                  <c:v>01/12/93 </c:v>
                </c:pt>
                <c:pt idx="64">
                  <c:v>01/13/93 </c:v>
                </c:pt>
                <c:pt idx="65">
                  <c:v>01/14/93 </c:v>
                </c:pt>
                <c:pt idx="66">
                  <c:v>01/15/93 </c:v>
                </c:pt>
                <c:pt idx="67">
                  <c:v>01/16/93 </c:v>
                </c:pt>
                <c:pt idx="68">
                  <c:v>01/19/93 </c:v>
                </c:pt>
                <c:pt idx="69">
                  <c:v>01/20/93 </c:v>
                </c:pt>
                <c:pt idx="70">
                  <c:v>01/21/93 </c:v>
                </c:pt>
                <c:pt idx="71">
                  <c:v>01/22/93 </c:v>
                </c:pt>
                <c:pt idx="72">
                  <c:v>01/23/93 </c:v>
                </c:pt>
                <c:pt idx="73">
                  <c:v>01/24/93 </c:v>
                </c:pt>
                <c:pt idx="74">
                  <c:v>01/27/93 </c:v>
                </c:pt>
                <c:pt idx="75">
                  <c:v>01/28/93 </c:v>
                </c:pt>
                <c:pt idx="76">
                  <c:v>01/29/93 </c:v>
                </c:pt>
                <c:pt idx="77">
                  <c:v>01/30/93 </c:v>
                </c:pt>
                <c:pt idx="78">
                  <c:v>02/03/93 </c:v>
                </c:pt>
                <c:pt idx="79">
                  <c:v>02/04/93 </c:v>
                </c:pt>
                <c:pt idx="80">
                  <c:v>02/05/93 </c:v>
                </c:pt>
                <c:pt idx="81">
                  <c:v>02/06/93 </c:v>
                </c:pt>
                <c:pt idx="82">
                  <c:v>02/07/93 </c:v>
                </c:pt>
                <c:pt idx="83">
                  <c:v>02/10/93 </c:v>
                </c:pt>
                <c:pt idx="84">
                  <c:v>02/11/93 </c:v>
                </c:pt>
                <c:pt idx="85">
                  <c:v>02/12/93 </c:v>
                </c:pt>
                <c:pt idx="86">
                  <c:v>02/13/93 </c:v>
                </c:pt>
                <c:pt idx="87">
                  <c:v>02/14/93 </c:v>
                </c:pt>
                <c:pt idx="88">
                  <c:v>02/17/93 </c:v>
                </c:pt>
                <c:pt idx="89">
                  <c:v>02/18/93 </c:v>
                </c:pt>
                <c:pt idx="90">
                  <c:v>02/19/93 </c:v>
                </c:pt>
                <c:pt idx="91">
                  <c:v>02/20/93 </c:v>
                </c:pt>
                <c:pt idx="92">
                  <c:v>02/21/93 </c:v>
                </c:pt>
                <c:pt idx="93">
                  <c:v>02/24/93 </c:v>
                </c:pt>
                <c:pt idx="94">
                  <c:v>02/25/93 </c:v>
                </c:pt>
                <c:pt idx="95">
                  <c:v>02/26/93 </c:v>
                </c:pt>
                <c:pt idx="96">
                  <c:v>02/27/93 </c:v>
                </c:pt>
                <c:pt idx="97">
                  <c:v>02/28/93 </c:v>
                </c:pt>
                <c:pt idx="98">
                  <c:v>03/03/93 </c:v>
                </c:pt>
                <c:pt idx="99">
                  <c:v>03/04/93 </c:v>
                </c:pt>
                <c:pt idx="100">
                  <c:v>03/05/93 </c:v>
                </c:pt>
                <c:pt idx="101">
                  <c:v>03/06/93 </c:v>
                </c:pt>
                <c:pt idx="102">
                  <c:v>03/08/93 </c:v>
                </c:pt>
                <c:pt idx="103">
                  <c:v>03/10/93 </c:v>
                </c:pt>
                <c:pt idx="104">
                  <c:v>03/11/93 </c:v>
                </c:pt>
                <c:pt idx="105">
                  <c:v>03/12/93 </c:v>
                </c:pt>
                <c:pt idx="106">
                  <c:v>03/13/93 </c:v>
                </c:pt>
                <c:pt idx="107">
                  <c:v>03/16/93 </c:v>
                </c:pt>
                <c:pt idx="108">
                  <c:v>03/17/93 </c:v>
                </c:pt>
                <c:pt idx="109">
                  <c:v>03/18/93 </c:v>
                </c:pt>
                <c:pt idx="110">
                  <c:v>03/19/93 </c:v>
                </c:pt>
                <c:pt idx="111">
                  <c:v>03/22/93 </c:v>
                </c:pt>
                <c:pt idx="112">
                  <c:v>03/23/93 </c:v>
                </c:pt>
                <c:pt idx="113">
                  <c:v>03/24/93 </c:v>
                </c:pt>
                <c:pt idx="114">
                  <c:v>03/25/93 </c:v>
                </c:pt>
                <c:pt idx="115">
                  <c:v>03/26/93 </c:v>
                </c:pt>
                <c:pt idx="116">
                  <c:v>03/27/93 </c:v>
                </c:pt>
                <c:pt idx="117">
                  <c:v>03/28/93 </c:v>
                </c:pt>
                <c:pt idx="118">
                  <c:v>03/30/93 </c:v>
                </c:pt>
                <c:pt idx="119">
                  <c:v>04/02/93 </c:v>
                </c:pt>
                <c:pt idx="120">
                  <c:v>04/05/93 </c:v>
                </c:pt>
                <c:pt idx="121">
                  <c:v>04/06/93 </c:v>
                </c:pt>
                <c:pt idx="122">
                  <c:v>04/07/93 </c:v>
                </c:pt>
                <c:pt idx="123">
                  <c:v>04/08/93 </c:v>
                </c:pt>
                <c:pt idx="124">
                  <c:v>04/09/93 </c:v>
                </c:pt>
                <c:pt idx="125">
                  <c:v>04/12/93 </c:v>
                </c:pt>
                <c:pt idx="126">
                  <c:v>04/13/93 </c:v>
                </c:pt>
                <c:pt idx="127">
                  <c:v>04/14/93 </c:v>
                </c:pt>
                <c:pt idx="128">
                  <c:v>04/15/93 </c:v>
                </c:pt>
                <c:pt idx="129">
                  <c:v>04/18/93 </c:v>
                </c:pt>
                <c:pt idx="130">
                  <c:v>04/21/93 </c:v>
                </c:pt>
                <c:pt idx="131">
                  <c:v>04/22/93 </c:v>
                </c:pt>
                <c:pt idx="132">
                  <c:v>04/23/93 </c:v>
                </c:pt>
                <c:pt idx="133">
                  <c:v>04/24/93 </c:v>
                </c:pt>
                <c:pt idx="134">
                  <c:v>04/27/93 </c:v>
                </c:pt>
                <c:pt idx="135">
                  <c:v>04/28/93 </c:v>
                </c:pt>
                <c:pt idx="136">
                  <c:v>04/29/93 </c:v>
                </c:pt>
                <c:pt idx="137">
                  <c:v>05/06/93 </c:v>
                </c:pt>
                <c:pt idx="138">
                  <c:v>05/07/93 </c:v>
                </c:pt>
                <c:pt idx="139">
                  <c:v>05/10/93 </c:v>
                </c:pt>
                <c:pt idx="140">
                  <c:v>05/13/93 </c:v>
                </c:pt>
                <c:pt idx="141">
                  <c:v>05/16/93 </c:v>
                </c:pt>
                <c:pt idx="142">
                  <c:v>05/17/93 </c:v>
                </c:pt>
                <c:pt idx="143">
                  <c:v>05/18/93 </c:v>
                </c:pt>
                <c:pt idx="144">
                  <c:v>05/19/93 </c:v>
                </c:pt>
                <c:pt idx="145">
                  <c:v>05/20/93 </c:v>
                </c:pt>
                <c:pt idx="146">
                  <c:v>05/21/93 </c:v>
                </c:pt>
                <c:pt idx="147">
                  <c:v>05/22/93 </c:v>
                </c:pt>
                <c:pt idx="148">
                  <c:v>05/23/93 </c:v>
                </c:pt>
                <c:pt idx="149">
                  <c:v>05/24/93 </c:v>
                </c:pt>
                <c:pt idx="150">
                  <c:v>05/25/93 </c:v>
                </c:pt>
                <c:pt idx="151">
                  <c:v>05/26/93 </c:v>
                </c:pt>
                <c:pt idx="152">
                  <c:v>05/27/93 </c:v>
                </c:pt>
                <c:pt idx="153">
                  <c:v>05/28/93 </c:v>
                </c:pt>
                <c:pt idx="154">
                  <c:v>05/31/93 </c:v>
                </c:pt>
                <c:pt idx="155">
                  <c:v>06/01/93 </c:v>
                </c:pt>
                <c:pt idx="156">
                  <c:v>06/02/93 </c:v>
                </c:pt>
                <c:pt idx="157">
                  <c:v>06/03/93 </c:v>
                </c:pt>
                <c:pt idx="158">
                  <c:v>06/04/93 </c:v>
                </c:pt>
                <c:pt idx="159">
                  <c:v>06/07/93 </c:v>
                </c:pt>
                <c:pt idx="160">
                  <c:v>06/08/93 </c:v>
                </c:pt>
                <c:pt idx="161">
                  <c:v>06/10/93 </c:v>
                </c:pt>
                <c:pt idx="162">
                  <c:v>06/11/93 </c:v>
                </c:pt>
                <c:pt idx="163">
                  <c:v>06/14/93 </c:v>
                </c:pt>
                <c:pt idx="164">
                  <c:v>06/15/93 </c:v>
                </c:pt>
                <c:pt idx="165">
                  <c:v>06/16/93 </c:v>
                </c:pt>
                <c:pt idx="166">
                  <c:v>06/17/93 </c:v>
                </c:pt>
                <c:pt idx="167">
                  <c:v>06/18/93 </c:v>
                </c:pt>
                <c:pt idx="168">
                  <c:v>06/21/93 </c:v>
                </c:pt>
                <c:pt idx="169">
                  <c:v>06/22/93 </c:v>
                </c:pt>
                <c:pt idx="170">
                  <c:v>06/23/93 </c:v>
                </c:pt>
                <c:pt idx="171">
                  <c:v>06/24/93 </c:v>
                </c:pt>
                <c:pt idx="172">
                  <c:v>06/25/93 </c:v>
                </c:pt>
                <c:pt idx="173">
                  <c:v>06/28/93 </c:v>
                </c:pt>
                <c:pt idx="174">
                  <c:v>06/29/93 </c:v>
                </c:pt>
                <c:pt idx="175">
                  <c:v>06/30/93 </c:v>
                </c:pt>
                <c:pt idx="176">
                  <c:v>07/01/93 </c:v>
                </c:pt>
                <c:pt idx="177">
                  <c:v>07/02/93 </c:v>
                </c:pt>
                <c:pt idx="178">
                  <c:v>07/05/93 </c:v>
                </c:pt>
                <c:pt idx="179">
                  <c:v>07/06/93 </c:v>
                </c:pt>
                <c:pt idx="180">
                  <c:v>07/07/93 </c:v>
                </c:pt>
                <c:pt idx="181">
                  <c:v>07/08/93 </c:v>
                </c:pt>
                <c:pt idx="182">
                  <c:v>07/09/93 </c:v>
                </c:pt>
                <c:pt idx="183">
                  <c:v>07/12/93 </c:v>
                </c:pt>
                <c:pt idx="184">
                  <c:v>07/13/93 </c:v>
                </c:pt>
                <c:pt idx="185">
                  <c:v>07/14/93 </c:v>
                </c:pt>
                <c:pt idx="186">
                  <c:v>07/15/93 </c:v>
                </c:pt>
                <c:pt idx="187">
                  <c:v>07/16/93 </c:v>
                </c:pt>
                <c:pt idx="188">
                  <c:v>07/19/93 </c:v>
                </c:pt>
                <c:pt idx="189">
                  <c:v>07/20/93 </c:v>
                </c:pt>
                <c:pt idx="190">
                  <c:v>07/21/93 </c:v>
                </c:pt>
                <c:pt idx="191">
                  <c:v>07/22/93 </c:v>
                </c:pt>
                <c:pt idx="192">
                  <c:v>07/23/93 </c:v>
                </c:pt>
                <c:pt idx="193">
                  <c:v>07/26/93 </c:v>
                </c:pt>
                <c:pt idx="194">
                  <c:v>07/27/93 </c:v>
                </c:pt>
                <c:pt idx="195">
                  <c:v>07/28/93 </c:v>
                </c:pt>
                <c:pt idx="196">
                  <c:v>07/29/93 </c:v>
                </c:pt>
                <c:pt idx="197">
                  <c:v>07/30/93 </c:v>
                </c:pt>
                <c:pt idx="198">
                  <c:v>08/02/93 </c:v>
                </c:pt>
                <c:pt idx="199">
                  <c:v>08/03/93 </c:v>
                </c:pt>
                <c:pt idx="200">
                  <c:v>08/04/93 </c:v>
                </c:pt>
                <c:pt idx="201">
                  <c:v>08/05/93 </c:v>
                </c:pt>
                <c:pt idx="202">
                  <c:v>08/06/93 </c:v>
                </c:pt>
                <c:pt idx="203">
                  <c:v>08/09/93 </c:v>
                </c:pt>
                <c:pt idx="204">
                  <c:v>08/10/93 </c:v>
                </c:pt>
                <c:pt idx="205">
                  <c:v>08/11/93 </c:v>
                </c:pt>
                <c:pt idx="206">
                  <c:v>08/12/93 </c:v>
                </c:pt>
                <c:pt idx="207">
                  <c:v>08/13/93 </c:v>
                </c:pt>
                <c:pt idx="208">
                  <c:v>08/16/93 </c:v>
                </c:pt>
                <c:pt idx="209">
                  <c:v>08/17/93 </c:v>
                </c:pt>
                <c:pt idx="210">
                  <c:v>08/18/93 </c:v>
                </c:pt>
                <c:pt idx="211">
                  <c:v>08/19/93 </c:v>
                </c:pt>
                <c:pt idx="212">
                  <c:v>08/20/93 </c:v>
                </c:pt>
                <c:pt idx="213">
                  <c:v>08/23/93 </c:v>
                </c:pt>
                <c:pt idx="214">
                  <c:v>08/24/93 </c:v>
                </c:pt>
                <c:pt idx="215">
                  <c:v>08/25/93 </c:v>
                </c:pt>
                <c:pt idx="216">
                  <c:v>08/26/93 </c:v>
                </c:pt>
                <c:pt idx="217">
                  <c:v>08/27/93 </c:v>
                </c:pt>
                <c:pt idx="218">
                  <c:v>08/30/93 </c:v>
                </c:pt>
                <c:pt idx="219">
                  <c:v>08/31/93 </c:v>
                </c:pt>
                <c:pt idx="220">
                  <c:v>09/01/93 </c:v>
                </c:pt>
                <c:pt idx="221">
                  <c:v>09/02/93 </c:v>
                </c:pt>
                <c:pt idx="222">
                  <c:v>09/03/93 </c:v>
                </c:pt>
                <c:pt idx="223">
                  <c:v>09/06/93 </c:v>
                </c:pt>
                <c:pt idx="224">
                  <c:v>09/07/93 </c:v>
                </c:pt>
                <c:pt idx="225">
                  <c:v>09/08/93 </c:v>
                </c:pt>
                <c:pt idx="226">
                  <c:v>09/09/93 </c:v>
                </c:pt>
                <c:pt idx="227">
                  <c:v>09/10/93 </c:v>
                </c:pt>
                <c:pt idx="228">
                  <c:v>09/13/93 </c:v>
                </c:pt>
                <c:pt idx="229">
                  <c:v>09/14/93 </c:v>
                </c:pt>
                <c:pt idx="230">
                  <c:v>09/16/93 </c:v>
                </c:pt>
                <c:pt idx="231">
                  <c:v>09/17/93 </c:v>
                </c:pt>
                <c:pt idx="232">
                  <c:v>09/20/93 </c:v>
                </c:pt>
                <c:pt idx="233">
                  <c:v>09/21/93 </c:v>
                </c:pt>
                <c:pt idx="234">
                  <c:v>09/22/93 </c:v>
                </c:pt>
                <c:pt idx="235">
                  <c:v>09/24/93 </c:v>
                </c:pt>
                <c:pt idx="236">
                  <c:v>09/27/93 </c:v>
                </c:pt>
                <c:pt idx="237">
                  <c:v>09/28/93 </c:v>
                </c:pt>
                <c:pt idx="238">
                  <c:v>09/29/93 </c:v>
                </c:pt>
                <c:pt idx="239">
                  <c:v>09/30/93 </c:v>
                </c:pt>
                <c:pt idx="240">
                  <c:v>10/01/93 </c:v>
                </c:pt>
                <c:pt idx="241">
                  <c:v>10/04/93 </c:v>
                </c:pt>
                <c:pt idx="242">
                  <c:v>10/05/93 </c:v>
                </c:pt>
                <c:pt idx="243">
                  <c:v>10/06/93 </c:v>
                </c:pt>
                <c:pt idx="244">
                  <c:v>10/07/93 </c:v>
                </c:pt>
                <c:pt idx="245">
                  <c:v>10/08/93 </c:v>
                </c:pt>
                <c:pt idx="246">
                  <c:v>10/12/93 </c:v>
                </c:pt>
                <c:pt idx="247">
                  <c:v>10/13/93 </c:v>
                </c:pt>
                <c:pt idx="248">
                  <c:v>10/14/93 </c:v>
                </c:pt>
                <c:pt idx="249">
                  <c:v>10/15/93 </c:v>
                </c:pt>
                <c:pt idx="250">
                  <c:v>10/18/93 </c:v>
                </c:pt>
                <c:pt idx="251">
                  <c:v>10/19/93 </c:v>
                </c:pt>
                <c:pt idx="252">
                  <c:v>10/20/93 </c:v>
                </c:pt>
                <c:pt idx="253">
                  <c:v>10/21/93 </c:v>
                </c:pt>
                <c:pt idx="254">
                  <c:v>10/22/93 </c:v>
                </c:pt>
                <c:pt idx="255">
                  <c:v>10/25/93 </c:v>
                </c:pt>
                <c:pt idx="256">
                  <c:v>10/26/93 </c:v>
                </c:pt>
                <c:pt idx="257">
                  <c:v>10/27/93 </c:v>
                </c:pt>
                <c:pt idx="258">
                  <c:v>10/28/93 </c:v>
                </c:pt>
                <c:pt idx="259">
                  <c:v>10/29/93 </c:v>
                </c:pt>
                <c:pt idx="260">
                  <c:v>11/01/93 </c:v>
                </c:pt>
                <c:pt idx="261">
                  <c:v>11/02/93 </c:v>
                </c:pt>
                <c:pt idx="262">
                  <c:v>11/04/93 </c:v>
                </c:pt>
                <c:pt idx="263">
                  <c:v>11/05/93 </c:v>
                </c:pt>
                <c:pt idx="264">
                  <c:v>11/08/93 </c:v>
                </c:pt>
                <c:pt idx="265">
                  <c:v>11/09/93 </c:v>
                </c:pt>
                <c:pt idx="266">
                  <c:v>11/10/93 </c:v>
                </c:pt>
                <c:pt idx="267">
                  <c:v>11/11/93 </c:v>
                </c:pt>
                <c:pt idx="268">
                  <c:v>11/12/93 </c:v>
                </c:pt>
                <c:pt idx="269">
                  <c:v>11/15/93 </c:v>
                </c:pt>
                <c:pt idx="270">
                  <c:v>11/16/93 </c:v>
                </c:pt>
                <c:pt idx="271">
                  <c:v>11/17/93 </c:v>
                </c:pt>
                <c:pt idx="272">
                  <c:v>11/18/93 </c:v>
                </c:pt>
                <c:pt idx="273">
                  <c:v>11/19/93 </c:v>
                </c:pt>
                <c:pt idx="274">
                  <c:v>11/22/93 </c:v>
                </c:pt>
                <c:pt idx="275">
                  <c:v>11/24/93 </c:v>
                </c:pt>
                <c:pt idx="276">
                  <c:v>11/25/93 </c:v>
                </c:pt>
                <c:pt idx="277">
                  <c:v>11/26/93 </c:v>
                </c:pt>
                <c:pt idx="278">
                  <c:v>11/29/93 </c:v>
                </c:pt>
                <c:pt idx="279">
                  <c:v>11/30/93 </c:v>
                </c:pt>
                <c:pt idx="280">
                  <c:v>12/01/93 </c:v>
                </c:pt>
                <c:pt idx="281">
                  <c:v>12/02/93 </c:v>
                </c:pt>
                <c:pt idx="282">
                  <c:v>12/03/93 </c:v>
                </c:pt>
                <c:pt idx="283">
                  <c:v>12/06/93 </c:v>
                </c:pt>
                <c:pt idx="284">
                  <c:v>12/07/93 </c:v>
                </c:pt>
                <c:pt idx="285">
                  <c:v>12/08/93 </c:v>
                </c:pt>
                <c:pt idx="286">
                  <c:v>12/09/93 </c:v>
                </c:pt>
                <c:pt idx="287">
                  <c:v>12/10/93 </c:v>
                </c:pt>
                <c:pt idx="288">
                  <c:v>12/13/93 </c:v>
                </c:pt>
                <c:pt idx="289">
                  <c:v>12/14/93 </c:v>
                </c:pt>
                <c:pt idx="290">
                  <c:v>12/15/93 </c:v>
                </c:pt>
                <c:pt idx="291">
                  <c:v>12/16/93 </c:v>
                </c:pt>
                <c:pt idx="292">
                  <c:v>12/17/93 </c:v>
                </c:pt>
                <c:pt idx="293">
                  <c:v>12/20/93 </c:v>
                </c:pt>
                <c:pt idx="294">
                  <c:v>12/21/93 </c:v>
                </c:pt>
                <c:pt idx="295">
                  <c:v>12/22/93 </c:v>
                </c:pt>
                <c:pt idx="296">
                  <c:v>12/24/93 </c:v>
                </c:pt>
                <c:pt idx="297">
                  <c:v>12/27/93 </c:v>
                </c:pt>
                <c:pt idx="298">
                  <c:v>12/28/93 </c:v>
                </c:pt>
                <c:pt idx="299">
                  <c:v>12/29/93 </c:v>
                </c:pt>
                <c:pt idx="300">
                  <c:v>12/30/93 </c:v>
                </c:pt>
                <c:pt idx="301">
                  <c:v>01/04/94 </c:v>
                </c:pt>
                <c:pt idx="302">
                  <c:v>01/05/94 </c:v>
                </c:pt>
                <c:pt idx="303">
                  <c:v>01/06/94 </c:v>
                </c:pt>
                <c:pt idx="304">
                  <c:v>01/07/94 </c:v>
                </c:pt>
                <c:pt idx="305">
                  <c:v>01/10/94 </c:v>
                </c:pt>
                <c:pt idx="306">
                  <c:v>01/11/94 </c:v>
                </c:pt>
                <c:pt idx="307">
                  <c:v>01/12/94 </c:v>
                </c:pt>
                <c:pt idx="308">
                  <c:v>01/13/94 </c:v>
                </c:pt>
                <c:pt idx="309">
                  <c:v>01/14/94 </c:v>
                </c:pt>
                <c:pt idx="310">
                  <c:v>01/17/94 </c:v>
                </c:pt>
                <c:pt idx="311">
                  <c:v>01/18/94 </c:v>
                </c:pt>
                <c:pt idx="312">
                  <c:v>01/19/94 </c:v>
                </c:pt>
                <c:pt idx="313">
                  <c:v>01/20/94 </c:v>
                </c:pt>
                <c:pt idx="314">
                  <c:v>01/21/94 </c:v>
                </c:pt>
                <c:pt idx="315">
                  <c:v>01/24/94 </c:v>
                </c:pt>
                <c:pt idx="316">
                  <c:v>01/25/94 </c:v>
                </c:pt>
                <c:pt idx="317">
                  <c:v>01/26/94 </c:v>
                </c:pt>
                <c:pt idx="318">
                  <c:v>01/27/94 </c:v>
                </c:pt>
                <c:pt idx="319">
                  <c:v>01/28/94 </c:v>
                </c:pt>
                <c:pt idx="320">
                  <c:v>01/31/94 </c:v>
                </c:pt>
                <c:pt idx="321">
                  <c:v>02/01/94 </c:v>
                </c:pt>
                <c:pt idx="322">
                  <c:v>02/02/94 </c:v>
                </c:pt>
                <c:pt idx="323">
                  <c:v>02/03/94 </c:v>
                </c:pt>
                <c:pt idx="324">
                  <c:v>02/04/94 </c:v>
                </c:pt>
                <c:pt idx="325">
                  <c:v>02/07/94 </c:v>
                </c:pt>
                <c:pt idx="326">
                  <c:v>02/08/94 </c:v>
                </c:pt>
                <c:pt idx="327">
                  <c:v>02/09/94 </c:v>
                </c:pt>
                <c:pt idx="328">
                  <c:v>02/10/94 </c:v>
                </c:pt>
                <c:pt idx="329">
                  <c:v>02/14/94 </c:v>
                </c:pt>
                <c:pt idx="330">
                  <c:v>02/15/94 </c:v>
                </c:pt>
                <c:pt idx="331">
                  <c:v>02/16/94 </c:v>
                </c:pt>
                <c:pt idx="332">
                  <c:v>02/17/94 </c:v>
                </c:pt>
                <c:pt idx="333">
                  <c:v>02/18/94 </c:v>
                </c:pt>
                <c:pt idx="334">
                  <c:v>02/19/94 </c:v>
                </c:pt>
                <c:pt idx="335">
                  <c:v>02/20/94 </c:v>
                </c:pt>
                <c:pt idx="336">
                  <c:v>02/21/94 </c:v>
                </c:pt>
                <c:pt idx="337">
                  <c:v>02/24/94 </c:v>
                </c:pt>
                <c:pt idx="338">
                  <c:v>02/25/94 </c:v>
                </c:pt>
                <c:pt idx="339">
                  <c:v>02/28/94 </c:v>
                </c:pt>
                <c:pt idx="340">
                  <c:v>03/01/94 </c:v>
                </c:pt>
                <c:pt idx="341">
                  <c:v>03/02/94 </c:v>
                </c:pt>
                <c:pt idx="342">
                  <c:v>03/03/94 </c:v>
                </c:pt>
                <c:pt idx="343">
                  <c:v>03/04/94 </c:v>
                </c:pt>
                <c:pt idx="344">
                  <c:v>03/07/94 </c:v>
                </c:pt>
                <c:pt idx="345">
                  <c:v>03/08/94 </c:v>
                </c:pt>
                <c:pt idx="346">
                  <c:v>03/09/94 </c:v>
                </c:pt>
                <c:pt idx="347">
                  <c:v>03/10/94 </c:v>
                </c:pt>
                <c:pt idx="348">
                  <c:v>03/11/94 </c:v>
                </c:pt>
                <c:pt idx="349">
                  <c:v>03/14/94 </c:v>
                </c:pt>
                <c:pt idx="350">
                  <c:v>03/15/94 </c:v>
                </c:pt>
                <c:pt idx="351">
                  <c:v>03/16/94 </c:v>
                </c:pt>
                <c:pt idx="352">
                  <c:v>03/17/94 </c:v>
                </c:pt>
                <c:pt idx="353">
                  <c:v>03/18/94 </c:v>
                </c:pt>
                <c:pt idx="354">
                  <c:v>03/22/94 </c:v>
                </c:pt>
                <c:pt idx="355">
                  <c:v>03/23/94 </c:v>
                </c:pt>
                <c:pt idx="356">
                  <c:v>03/24/94 </c:v>
                </c:pt>
                <c:pt idx="357">
                  <c:v>03/25/94 </c:v>
                </c:pt>
                <c:pt idx="358">
                  <c:v>03/28/94 </c:v>
                </c:pt>
                <c:pt idx="359">
                  <c:v>03/29/94 </c:v>
                </c:pt>
                <c:pt idx="360">
                  <c:v>03/30/94 </c:v>
                </c:pt>
                <c:pt idx="361">
                  <c:v>03/31/94 </c:v>
                </c:pt>
                <c:pt idx="362">
                  <c:v>04/01/94 </c:v>
                </c:pt>
                <c:pt idx="363">
                  <c:v>04/04/94 </c:v>
                </c:pt>
                <c:pt idx="364">
                  <c:v>04/05/94 </c:v>
                </c:pt>
                <c:pt idx="365">
                  <c:v>04/06/94 </c:v>
                </c:pt>
                <c:pt idx="366">
                  <c:v>04/07/94 </c:v>
                </c:pt>
                <c:pt idx="367">
                  <c:v>04/10/94 </c:v>
                </c:pt>
                <c:pt idx="368">
                  <c:v>04/11/94 </c:v>
                </c:pt>
                <c:pt idx="369">
                  <c:v>04/12/94 </c:v>
                </c:pt>
                <c:pt idx="370">
                  <c:v>04/13/94 </c:v>
                </c:pt>
                <c:pt idx="371">
                  <c:v>04/14/94 </c:v>
                </c:pt>
                <c:pt idx="372">
                  <c:v>04/15/94 </c:v>
                </c:pt>
                <c:pt idx="373">
                  <c:v>04/18/94 </c:v>
                </c:pt>
                <c:pt idx="374">
                  <c:v>04/19/94 </c:v>
                </c:pt>
                <c:pt idx="375">
                  <c:v>04/20/94 </c:v>
                </c:pt>
                <c:pt idx="376">
                  <c:v>04/21/94 </c:v>
                </c:pt>
                <c:pt idx="377">
                  <c:v>04/22/94 </c:v>
                </c:pt>
                <c:pt idx="378">
                  <c:v>04/25/94 </c:v>
                </c:pt>
                <c:pt idx="379">
                  <c:v>04/26/94 </c:v>
                </c:pt>
                <c:pt idx="380">
                  <c:v>04/27/94 </c:v>
                </c:pt>
                <c:pt idx="381">
                  <c:v>04/28/94 </c:v>
                </c:pt>
                <c:pt idx="382">
                  <c:v>05/02/94 </c:v>
                </c:pt>
                <c:pt idx="383">
                  <c:v>05/06/94 </c:v>
                </c:pt>
                <c:pt idx="384">
                  <c:v>05/09/94 </c:v>
                </c:pt>
                <c:pt idx="385">
                  <c:v>05/10/94 </c:v>
                </c:pt>
                <c:pt idx="386">
                  <c:v>05/11/94 </c:v>
                </c:pt>
                <c:pt idx="387">
                  <c:v>05/12/94 </c:v>
                </c:pt>
                <c:pt idx="388">
                  <c:v>05/13/94 </c:v>
                </c:pt>
                <c:pt idx="389">
                  <c:v>05/16/94 </c:v>
                </c:pt>
                <c:pt idx="390">
                  <c:v>05/17/94 </c:v>
                </c:pt>
                <c:pt idx="391">
                  <c:v>05/18/94 </c:v>
                </c:pt>
                <c:pt idx="392">
                  <c:v>05/19/94 </c:v>
                </c:pt>
                <c:pt idx="393">
                  <c:v>05/20/94 </c:v>
                </c:pt>
                <c:pt idx="394">
                  <c:v>05/23/94 </c:v>
                </c:pt>
                <c:pt idx="395">
                  <c:v>05/24/94 </c:v>
                </c:pt>
                <c:pt idx="396">
                  <c:v>05/25/94 </c:v>
                </c:pt>
                <c:pt idx="397">
                  <c:v>05/26/94 </c:v>
                </c:pt>
                <c:pt idx="398">
                  <c:v>05/27/94 </c:v>
                </c:pt>
                <c:pt idx="399">
                  <c:v>05/30/94 </c:v>
                </c:pt>
                <c:pt idx="400">
                  <c:v>05/31/94 </c:v>
                </c:pt>
                <c:pt idx="401">
                  <c:v>06/01/94 </c:v>
                </c:pt>
                <c:pt idx="402">
                  <c:v>06/02/94 </c:v>
                </c:pt>
                <c:pt idx="403">
                  <c:v>06/03/94 </c:v>
                </c:pt>
                <c:pt idx="404">
                  <c:v>06/06/94 </c:v>
                </c:pt>
                <c:pt idx="405">
                  <c:v>06/07/94 </c:v>
                </c:pt>
                <c:pt idx="406">
                  <c:v>06/08/94 </c:v>
                </c:pt>
                <c:pt idx="407">
                  <c:v>06/09/94 </c:v>
                </c:pt>
                <c:pt idx="408">
                  <c:v>06/10/94 </c:v>
                </c:pt>
                <c:pt idx="409">
                  <c:v>06/13/94 </c:v>
                </c:pt>
                <c:pt idx="410">
                  <c:v>06/14/94 </c:v>
                </c:pt>
                <c:pt idx="411">
                  <c:v>06/15/94 </c:v>
                </c:pt>
                <c:pt idx="412">
                  <c:v>06/16/94 </c:v>
                </c:pt>
                <c:pt idx="413">
                  <c:v>06/17/94 </c:v>
                </c:pt>
                <c:pt idx="414">
                  <c:v>06/20/94 </c:v>
                </c:pt>
                <c:pt idx="415">
                  <c:v>06/21/94 </c:v>
                </c:pt>
                <c:pt idx="416">
                  <c:v>06/22/94 </c:v>
                </c:pt>
                <c:pt idx="417">
                  <c:v>06/23/94 </c:v>
                </c:pt>
                <c:pt idx="418">
                  <c:v>06/24/94 </c:v>
                </c:pt>
                <c:pt idx="419">
                  <c:v>06/27/94 </c:v>
                </c:pt>
                <c:pt idx="420">
                  <c:v>06/28/94 </c:v>
                </c:pt>
                <c:pt idx="421">
                  <c:v>06/29/94 </c:v>
                </c:pt>
                <c:pt idx="422">
                  <c:v>06/30/94 </c:v>
                </c:pt>
                <c:pt idx="423">
                  <c:v>07/01/94 </c:v>
                </c:pt>
                <c:pt idx="424">
                  <c:v>07/04/94 </c:v>
                </c:pt>
                <c:pt idx="425">
                  <c:v>07/05/94 </c:v>
                </c:pt>
                <c:pt idx="426">
                  <c:v>07/06/94 </c:v>
                </c:pt>
                <c:pt idx="427">
                  <c:v>07/07/94 </c:v>
                </c:pt>
                <c:pt idx="428">
                  <c:v>07/08/94 </c:v>
                </c:pt>
                <c:pt idx="429">
                  <c:v>07/11/94 </c:v>
                </c:pt>
                <c:pt idx="430">
                  <c:v>07/12/94 </c:v>
                </c:pt>
                <c:pt idx="431">
                  <c:v>07/13/94 </c:v>
                </c:pt>
                <c:pt idx="432">
                  <c:v>07/14/94 </c:v>
                </c:pt>
                <c:pt idx="433">
                  <c:v>07/15/94 </c:v>
                </c:pt>
                <c:pt idx="434">
                  <c:v>07/18/94 </c:v>
                </c:pt>
                <c:pt idx="435">
                  <c:v>07/19/94 </c:v>
                </c:pt>
                <c:pt idx="436">
                  <c:v>07/20/94 </c:v>
                </c:pt>
                <c:pt idx="437">
                  <c:v>07/21/94 </c:v>
                </c:pt>
                <c:pt idx="438">
                  <c:v>07/22/94 </c:v>
                </c:pt>
                <c:pt idx="439">
                  <c:v>07/25/94 </c:v>
                </c:pt>
                <c:pt idx="440">
                  <c:v>07/26/94 </c:v>
                </c:pt>
                <c:pt idx="441">
                  <c:v>07/27/94 </c:v>
                </c:pt>
                <c:pt idx="442">
                  <c:v>07/28/94 </c:v>
                </c:pt>
                <c:pt idx="443">
                  <c:v>07/29/94 </c:v>
                </c:pt>
                <c:pt idx="444">
                  <c:v>08/01/94 </c:v>
                </c:pt>
                <c:pt idx="445">
                  <c:v>08/02/94 </c:v>
                </c:pt>
                <c:pt idx="446">
                  <c:v>08/03/94 </c:v>
                </c:pt>
                <c:pt idx="447">
                  <c:v>08/04/94 </c:v>
                </c:pt>
                <c:pt idx="448">
                  <c:v>08/05/94 </c:v>
                </c:pt>
                <c:pt idx="449">
                  <c:v>08/08/94 </c:v>
                </c:pt>
                <c:pt idx="450">
                  <c:v>08/09/94 </c:v>
                </c:pt>
                <c:pt idx="451">
                  <c:v>08/10/94 </c:v>
                </c:pt>
                <c:pt idx="452">
                  <c:v>08/11/94 </c:v>
                </c:pt>
                <c:pt idx="453">
                  <c:v>08/12/94 </c:v>
                </c:pt>
                <c:pt idx="454">
                  <c:v>08/15/94 </c:v>
                </c:pt>
                <c:pt idx="455">
                  <c:v>08/16/94 </c:v>
                </c:pt>
                <c:pt idx="456">
                  <c:v>08/17/94 </c:v>
                </c:pt>
                <c:pt idx="457">
                  <c:v>08/18/94 </c:v>
                </c:pt>
                <c:pt idx="458">
                  <c:v>08/19/94 </c:v>
                </c:pt>
                <c:pt idx="459">
                  <c:v>08/22/94 </c:v>
                </c:pt>
                <c:pt idx="460">
                  <c:v>08/23/94 </c:v>
                </c:pt>
                <c:pt idx="461">
                  <c:v>08/24/94 </c:v>
                </c:pt>
                <c:pt idx="462">
                  <c:v>08/25/94 </c:v>
                </c:pt>
                <c:pt idx="463">
                  <c:v>08/26/94 </c:v>
                </c:pt>
                <c:pt idx="464">
                  <c:v>08/29/94 </c:v>
                </c:pt>
                <c:pt idx="465">
                  <c:v>08/30/94 </c:v>
                </c:pt>
                <c:pt idx="466">
                  <c:v>08/31/94 </c:v>
                </c:pt>
                <c:pt idx="467">
                  <c:v>09/01/94 </c:v>
                </c:pt>
                <c:pt idx="468">
                  <c:v>09/02/94 </c:v>
                </c:pt>
                <c:pt idx="469">
                  <c:v>09/05/94 </c:v>
                </c:pt>
                <c:pt idx="470">
                  <c:v>09/06/94 </c:v>
                </c:pt>
                <c:pt idx="471">
                  <c:v>09/07/94 </c:v>
                </c:pt>
                <c:pt idx="472">
                  <c:v>09/08/94 </c:v>
                </c:pt>
                <c:pt idx="473">
                  <c:v>09/09/94 </c:v>
                </c:pt>
                <c:pt idx="474">
                  <c:v>09/12/94 </c:v>
                </c:pt>
                <c:pt idx="475">
                  <c:v>09/13/94 </c:v>
                </c:pt>
                <c:pt idx="476">
                  <c:v>09/14/94 </c:v>
                </c:pt>
                <c:pt idx="477">
                  <c:v>09/16/94 </c:v>
                </c:pt>
                <c:pt idx="478">
                  <c:v>09/19/94 </c:v>
                </c:pt>
                <c:pt idx="479">
                  <c:v>09/20/94 </c:v>
                </c:pt>
                <c:pt idx="480">
                  <c:v>09/21/94 </c:v>
                </c:pt>
                <c:pt idx="481">
                  <c:v>09/22/94 </c:v>
                </c:pt>
                <c:pt idx="482">
                  <c:v>09/26/94 </c:v>
                </c:pt>
                <c:pt idx="483">
                  <c:v>09/27/94 </c:v>
                </c:pt>
                <c:pt idx="484">
                  <c:v>09/28/94 </c:v>
                </c:pt>
                <c:pt idx="485">
                  <c:v>09/29/94 </c:v>
                </c:pt>
                <c:pt idx="486">
                  <c:v>09/30/94 </c:v>
                </c:pt>
                <c:pt idx="487">
                  <c:v>10/03/94 </c:v>
                </c:pt>
                <c:pt idx="488">
                  <c:v>10/04/94 </c:v>
                </c:pt>
                <c:pt idx="489">
                  <c:v>10/05/94 </c:v>
                </c:pt>
                <c:pt idx="490">
                  <c:v>10/06/94 </c:v>
                </c:pt>
                <c:pt idx="491">
                  <c:v>10/07/94 </c:v>
                </c:pt>
                <c:pt idx="492">
                  <c:v>10/11/94 </c:v>
                </c:pt>
                <c:pt idx="493">
                  <c:v>10/12/94 </c:v>
                </c:pt>
                <c:pt idx="494">
                  <c:v>10/13/94 </c:v>
                </c:pt>
                <c:pt idx="495">
                  <c:v>10/14/94 </c:v>
                </c:pt>
                <c:pt idx="496">
                  <c:v>10/17/94 </c:v>
                </c:pt>
                <c:pt idx="497">
                  <c:v>10/18/94 </c:v>
                </c:pt>
                <c:pt idx="498">
                  <c:v>10/19/94 </c:v>
                </c:pt>
                <c:pt idx="499">
                  <c:v>10/20/94 </c:v>
                </c:pt>
                <c:pt idx="500">
                  <c:v>10/21/94 </c:v>
                </c:pt>
                <c:pt idx="501">
                  <c:v>10/24/94 </c:v>
                </c:pt>
                <c:pt idx="502">
                  <c:v>10/25/94 </c:v>
                </c:pt>
                <c:pt idx="503">
                  <c:v>10/26/94 </c:v>
                </c:pt>
                <c:pt idx="504">
                  <c:v>10/27/94 </c:v>
                </c:pt>
                <c:pt idx="505">
                  <c:v>10/28/94 </c:v>
                </c:pt>
                <c:pt idx="506">
                  <c:v>10/30/94 </c:v>
                </c:pt>
                <c:pt idx="507">
                  <c:v>11/01/94 </c:v>
                </c:pt>
                <c:pt idx="508">
                  <c:v>11/02/94 </c:v>
                </c:pt>
                <c:pt idx="509">
                  <c:v>11/04/94 </c:v>
                </c:pt>
                <c:pt idx="510">
                  <c:v>11/07/94 </c:v>
                </c:pt>
                <c:pt idx="511">
                  <c:v>11/08/94 </c:v>
                </c:pt>
                <c:pt idx="512">
                  <c:v>11/09/94 </c:v>
                </c:pt>
                <c:pt idx="513">
                  <c:v>11/10/94 </c:v>
                </c:pt>
                <c:pt idx="514">
                  <c:v>11/11/94 </c:v>
                </c:pt>
                <c:pt idx="515">
                  <c:v>11/14/94 </c:v>
                </c:pt>
                <c:pt idx="516">
                  <c:v>11/15/94 </c:v>
                </c:pt>
                <c:pt idx="517">
                  <c:v>11/16/94 </c:v>
                </c:pt>
                <c:pt idx="518">
                  <c:v>11/17/94 </c:v>
                </c:pt>
                <c:pt idx="519">
                  <c:v>11/18/94 </c:v>
                </c:pt>
                <c:pt idx="520">
                  <c:v>11/21/94 </c:v>
                </c:pt>
                <c:pt idx="521">
                  <c:v>11/22/94 </c:v>
                </c:pt>
                <c:pt idx="522">
                  <c:v>11/24/94 </c:v>
                </c:pt>
                <c:pt idx="523">
                  <c:v>11/25/94 </c:v>
                </c:pt>
                <c:pt idx="524">
                  <c:v>11/28/94 </c:v>
                </c:pt>
                <c:pt idx="525">
                  <c:v>11/29/94 </c:v>
                </c:pt>
                <c:pt idx="526">
                  <c:v>11/30/94 </c:v>
                </c:pt>
                <c:pt idx="527">
                  <c:v>12/01/94 </c:v>
                </c:pt>
                <c:pt idx="528">
                  <c:v>12/02/94 </c:v>
                </c:pt>
                <c:pt idx="529">
                  <c:v>12/05/94 </c:v>
                </c:pt>
                <c:pt idx="530">
                  <c:v>12/06/94 </c:v>
                </c:pt>
                <c:pt idx="531">
                  <c:v>12/07/94 </c:v>
                </c:pt>
                <c:pt idx="532">
                  <c:v>12/08/94 </c:v>
                </c:pt>
                <c:pt idx="533">
                  <c:v>12/09/94 </c:v>
                </c:pt>
                <c:pt idx="534">
                  <c:v>12/12/94 </c:v>
                </c:pt>
                <c:pt idx="535">
                  <c:v>12/13/94 </c:v>
                </c:pt>
                <c:pt idx="536">
                  <c:v>12/14/94 </c:v>
                </c:pt>
                <c:pt idx="537">
                  <c:v>12/15/94 </c:v>
                </c:pt>
                <c:pt idx="538">
                  <c:v>12/16/94 </c:v>
                </c:pt>
                <c:pt idx="539">
                  <c:v>12/19/94 </c:v>
                </c:pt>
                <c:pt idx="540">
                  <c:v>12/20/94 </c:v>
                </c:pt>
                <c:pt idx="541">
                  <c:v>12/21/94 </c:v>
                </c:pt>
                <c:pt idx="542">
                  <c:v>12/22/94 </c:v>
                </c:pt>
                <c:pt idx="543">
                  <c:v>12/26/94 </c:v>
                </c:pt>
                <c:pt idx="544">
                  <c:v>12/27/94 </c:v>
                </c:pt>
                <c:pt idx="545">
                  <c:v>12/28/94 </c:v>
                </c:pt>
                <c:pt idx="546">
                  <c:v>12/29/94 </c:v>
                </c:pt>
                <c:pt idx="547">
                  <c:v>12/30/94 </c:v>
                </c:pt>
                <c:pt idx="548">
                  <c:v>01/04/95 </c:v>
                </c:pt>
                <c:pt idx="549">
                  <c:v>01/05/95 </c:v>
                </c:pt>
                <c:pt idx="550">
                  <c:v>01/06/95 </c:v>
                </c:pt>
                <c:pt idx="551">
                  <c:v>01/09/95 </c:v>
                </c:pt>
                <c:pt idx="552">
                  <c:v>01/10/95 </c:v>
                </c:pt>
                <c:pt idx="553">
                  <c:v>01/11/95 </c:v>
                </c:pt>
                <c:pt idx="554">
                  <c:v>01/12/95 </c:v>
                </c:pt>
                <c:pt idx="555">
                  <c:v>01/13/95 </c:v>
                </c:pt>
                <c:pt idx="556">
                  <c:v>01/17/95 </c:v>
                </c:pt>
                <c:pt idx="557">
                  <c:v>01/18/95 </c:v>
                </c:pt>
                <c:pt idx="558">
                  <c:v>01/19/95 </c:v>
                </c:pt>
                <c:pt idx="559">
                  <c:v>01/20/95 </c:v>
                </c:pt>
                <c:pt idx="560">
                  <c:v>01/23/95 </c:v>
                </c:pt>
                <c:pt idx="561">
                  <c:v>01/24/95 </c:v>
                </c:pt>
                <c:pt idx="562">
                  <c:v>01/25/95 </c:v>
                </c:pt>
                <c:pt idx="563">
                  <c:v>01/26/95 </c:v>
                </c:pt>
                <c:pt idx="564">
                  <c:v>01/27/95 </c:v>
                </c:pt>
                <c:pt idx="565">
                  <c:v>01/30/95 </c:v>
                </c:pt>
                <c:pt idx="566">
                  <c:v>01/31/95 </c:v>
                </c:pt>
                <c:pt idx="567">
                  <c:v>02/01/95 </c:v>
                </c:pt>
                <c:pt idx="568">
                  <c:v>02/02/95 </c:v>
                </c:pt>
                <c:pt idx="569">
                  <c:v>02/03/95 </c:v>
                </c:pt>
                <c:pt idx="570">
                  <c:v>02/06/95 </c:v>
                </c:pt>
                <c:pt idx="571">
                  <c:v>02/07/95 </c:v>
                </c:pt>
                <c:pt idx="572">
                  <c:v>02/08/95 </c:v>
                </c:pt>
                <c:pt idx="573">
                  <c:v>02/09/95 </c:v>
                </c:pt>
                <c:pt idx="574">
                  <c:v>02/10/95 </c:v>
                </c:pt>
                <c:pt idx="575">
                  <c:v>02/13/95 </c:v>
                </c:pt>
                <c:pt idx="576">
                  <c:v>02/14/95 </c:v>
                </c:pt>
                <c:pt idx="577">
                  <c:v>02/15/95 </c:v>
                </c:pt>
                <c:pt idx="578">
                  <c:v>02/16/95 </c:v>
                </c:pt>
                <c:pt idx="579">
                  <c:v>02/17/95 </c:v>
                </c:pt>
                <c:pt idx="580">
                  <c:v>02/20/95 </c:v>
                </c:pt>
                <c:pt idx="581">
                  <c:v>02/21/95 </c:v>
                </c:pt>
                <c:pt idx="582">
                  <c:v>02/22/95 </c:v>
                </c:pt>
                <c:pt idx="583">
                  <c:v>02/23/95 </c:v>
                </c:pt>
                <c:pt idx="584">
                  <c:v>02/24/95 </c:v>
                </c:pt>
                <c:pt idx="585">
                  <c:v>02/27/95 </c:v>
                </c:pt>
                <c:pt idx="586">
                  <c:v>02/28/95 </c:v>
                </c:pt>
                <c:pt idx="587">
                  <c:v>03/01/95 </c:v>
                </c:pt>
                <c:pt idx="588">
                  <c:v>03/02/95 </c:v>
                </c:pt>
                <c:pt idx="589">
                  <c:v>03/03/95 </c:v>
                </c:pt>
                <c:pt idx="590">
                  <c:v>03/06/95 </c:v>
                </c:pt>
                <c:pt idx="591">
                  <c:v>03/07/95 </c:v>
                </c:pt>
                <c:pt idx="592">
                  <c:v>03/08/95 </c:v>
                </c:pt>
                <c:pt idx="593">
                  <c:v>03/09/95 </c:v>
                </c:pt>
                <c:pt idx="594">
                  <c:v>03/10/95 </c:v>
                </c:pt>
                <c:pt idx="595">
                  <c:v>03/13/95 </c:v>
                </c:pt>
                <c:pt idx="596">
                  <c:v>03/14/95 </c:v>
                </c:pt>
                <c:pt idx="597">
                  <c:v>03/15/95 </c:v>
                </c:pt>
                <c:pt idx="598">
                  <c:v>03/16/95 </c:v>
                </c:pt>
                <c:pt idx="599">
                  <c:v>03/17/95 </c:v>
                </c:pt>
                <c:pt idx="600">
                  <c:v>03/20/95 </c:v>
                </c:pt>
                <c:pt idx="601">
                  <c:v>03/22/95 </c:v>
                </c:pt>
                <c:pt idx="602">
                  <c:v>03/23/95 </c:v>
                </c:pt>
                <c:pt idx="603">
                  <c:v>03/24/95 </c:v>
                </c:pt>
                <c:pt idx="604">
                  <c:v>03/27/95 </c:v>
                </c:pt>
                <c:pt idx="605">
                  <c:v>03/28/95 </c:v>
                </c:pt>
                <c:pt idx="606">
                  <c:v>03/29/95 </c:v>
                </c:pt>
                <c:pt idx="607">
                  <c:v>03/30/95 </c:v>
                </c:pt>
                <c:pt idx="608">
                  <c:v>03/31/95 </c:v>
                </c:pt>
                <c:pt idx="609">
                  <c:v>04/03/95 </c:v>
                </c:pt>
                <c:pt idx="610">
                  <c:v>04/04/95 </c:v>
                </c:pt>
                <c:pt idx="611">
                  <c:v>04/05/95 </c:v>
                </c:pt>
                <c:pt idx="612">
                  <c:v>04/06/95 </c:v>
                </c:pt>
                <c:pt idx="613">
                  <c:v>04/07/95 </c:v>
                </c:pt>
                <c:pt idx="614">
                  <c:v>04/10/95 </c:v>
                </c:pt>
                <c:pt idx="615">
                  <c:v>04/11/95 </c:v>
                </c:pt>
                <c:pt idx="616">
                  <c:v>04/12/95 </c:v>
                </c:pt>
                <c:pt idx="617">
                  <c:v>04/13/95 </c:v>
                </c:pt>
                <c:pt idx="618">
                  <c:v>04/14/95 </c:v>
                </c:pt>
                <c:pt idx="619">
                  <c:v>04/17/95 </c:v>
                </c:pt>
                <c:pt idx="620">
                  <c:v>04/18/95 </c:v>
                </c:pt>
                <c:pt idx="621">
                  <c:v>04/19/95 </c:v>
                </c:pt>
                <c:pt idx="622">
                  <c:v>04/20/95 </c:v>
                </c:pt>
                <c:pt idx="623">
                  <c:v>04/21/95 </c:v>
                </c:pt>
                <c:pt idx="624">
                  <c:v>04/24/95 </c:v>
                </c:pt>
                <c:pt idx="625">
                  <c:v>04/25/95 </c:v>
                </c:pt>
                <c:pt idx="626">
                  <c:v>04/26/95 </c:v>
                </c:pt>
                <c:pt idx="627">
                  <c:v>04/27/95 </c:v>
                </c:pt>
                <c:pt idx="628">
                  <c:v>04/28/95 </c:v>
                </c:pt>
                <c:pt idx="629">
                  <c:v>05/01/95 </c:v>
                </c:pt>
                <c:pt idx="630">
                  <c:v>05/02/95 </c:v>
                </c:pt>
                <c:pt idx="631">
                  <c:v>05/08/95 </c:v>
                </c:pt>
                <c:pt idx="632">
                  <c:v>05/09/95 </c:v>
                </c:pt>
                <c:pt idx="633">
                  <c:v>05/10/95 </c:v>
                </c:pt>
                <c:pt idx="634">
                  <c:v>05/11/95 </c:v>
                </c:pt>
                <c:pt idx="635">
                  <c:v>05/12/95 </c:v>
                </c:pt>
                <c:pt idx="636">
                  <c:v>05/15/95 </c:v>
                </c:pt>
                <c:pt idx="637">
                  <c:v>05/16/95 </c:v>
                </c:pt>
                <c:pt idx="638">
                  <c:v>05/17/95 </c:v>
                </c:pt>
                <c:pt idx="639">
                  <c:v>05/18/95 </c:v>
                </c:pt>
                <c:pt idx="640">
                  <c:v>05/19/95 </c:v>
                </c:pt>
                <c:pt idx="641">
                  <c:v>05/22/95 </c:v>
                </c:pt>
                <c:pt idx="642">
                  <c:v>05/23/95 </c:v>
                </c:pt>
                <c:pt idx="643">
                  <c:v>05/24/95 </c:v>
                </c:pt>
                <c:pt idx="644">
                  <c:v>05/25/95 </c:v>
                </c:pt>
                <c:pt idx="645">
                  <c:v>05/26/95 </c:v>
                </c:pt>
                <c:pt idx="646">
                  <c:v>05/29/95 </c:v>
                </c:pt>
                <c:pt idx="647">
                  <c:v>05/30/95 </c:v>
                </c:pt>
                <c:pt idx="648">
                  <c:v>05/31/95 </c:v>
                </c:pt>
                <c:pt idx="649">
                  <c:v>06/01/95 </c:v>
                </c:pt>
                <c:pt idx="650">
                  <c:v>06/02/95 </c:v>
                </c:pt>
                <c:pt idx="651">
                  <c:v>06/05/95 </c:v>
                </c:pt>
                <c:pt idx="652">
                  <c:v>06/06/95 </c:v>
                </c:pt>
                <c:pt idx="653">
                  <c:v>06/07/95 </c:v>
                </c:pt>
                <c:pt idx="654">
                  <c:v>06/08/95 </c:v>
                </c:pt>
                <c:pt idx="655">
                  <c:v>06/09/95 </c:v>
                </c:pt>
                <c:pt idx="656">
                  <c:v>06/12/95 </c:v>
                </c:pt>
                <c:pt idx="657">
                  <c:v>06/13/95 </c:v>
                </c:pt>
                <c:pt idx="658">
                  <c:v>06/14/95 </c:v>
                </c:pt>
                <c:pt idx="659">
                  <c:v>06/15/95 </c:v>
                </c:pt>
                <c:pt idx="660">
                  <c:v>06/16/95 </c:v>
                </c:pt>
                <c:pt idx="661">
                  <c:v>06/19/95 </c:v>
                </c:pt>
                <c:pt idx="662">
                  <c:v>06/20/95 </c:v>
                </c:pt>
                <c:pt idx="663">
                  <c:v>06/21/95 </c:v>
                </c:pt>
                <c:pt idx="664">
                  <c:v>06/22/95 </c:v>
                </c:pt>
                <c:pt idx="665">
                  <c:v>06/23/95 </c:v>
                </c:pt>
                <c:pt idx="666">
                  <c:v>06/26/95 </c:v>
                </c:pt>
                <c:pt idx="667">
                  <c:v>06/27/95 </c:v>
                </c:pt>
                <c:pt idx="668">
                  <c:v>06/28/95 </c:v>
                </c:pt>
                <c:pt idx="669">
                  <c:v>06/29/95 </c:v>
                </c:pt>
                <c:pt idx="670">
                  <c:v>06/30/95 </c:v>
                </c:pt>
                <c:pt idx="671">
                  <c:v>07/03/95 </c:v>
                </c:pt>
                <c:pt idx="672">
                  <c:v>07/04/95 </c:v>
                </c:pt>
                <c:pt idx="673">
                  <c:v>07/05/95 </c:v>
                </c:pt>
                <c:pt idx="674">
                  <c:v>07/06/95 </c:v>
                </c:pt>
                <c:pt idx="675">
                  <c:v>07/07/95 </c:v>
                </c:pt>
                <c:pt idx="676">
                  <c:v>07/10/95 </c:v>
                </c:pt>
                <c:pt idx="677">
                  <c:v>07/11/95 </c:v>
                </c:pt>
                <c:pt idx="678">
                  <c:v>07/12/95 </c:v>
                </c:pt>
                <c:pt idx="679">
                  <c:v>07/13/95 </c:v>
                </c:pt>
                <c:pt idx="680">
                  <c:v>07/14/95 </c:v>
                </c:pt>
                <c:pt idx="681">
                  <c:v>07/17/95 </c:v>
                </c:pt>
                <c:pt idx="682">
                  <c:v>07/18/95 </c:v>
                </c:pt>
                <c:pt idx="683">
                  <c:v>07/19/95 </c:v>
                </c:pt>
                <c:pt idx="684">
                  <c:v>07/20/95 </c:v>
                </c:pt>
                <c:pt idx="685">
                  <c:v>07/21/95 </c:v>
                </c:pt>
                <c:pt idx="686">
                  <c:v>07/24/95 </c:v>
                </c:pt>
                <c:pt idx="687">
                  <c:v>07/25/95 </c:v>
                </c:pt>
                <c:pt idx="688">
                  <c:v>07/26/95 </c:v>
                </c:pt>
                <c:pt idx="689">
                  <c:v>07/27/95 </c:v>
                </c:pt>
                <c:pt idx="690">
                  <c:v>07/28/95 </c:v>
                </c:pt>
                <c:pt idx="691">
                  <c:v>07/31/95 </c:v>
                </c:pt>
                <c:pt idx="692">
                  <c:v>08/01/95 </c:v>
                </c:pt>
                <c:pt idx="693">
                  <c:v>08/02/95 </c:v>
                </c:pt>
                <c:pt idx="694">
                  <c:v>08/03/95 </c:v>
                </c:pt>
                <c:pt idx="695">
                  <c:v>08/04/95 </c:v>
                </c:pt>
                <c:pt idx="696">
                  <c:v>08/07/95 </c:v>
                </c:pt>
                <c:pt idx="697">
                  <c:v>08/08/95 </c:v>
                </c:pt>
                <c:pt idx="698">
                  <c:v>08/09/95 </c:v>
                </c:pt>
                <c:pt idx="699">
                  <c:v>08/10/95 </c:v>
                </c:pt>
                <c:pt idx="700">
                  <c:v>08/11/95 </c:v>
                </c:pt>
                <c:pt idx="701">
                  <c:v>08/14/95 </c:v>
                </c:pt>
                <c:pt idx="702">
                  <c:v>08/15/95 </c:v>
                </c:pt>
                <c:pt idx="703">
                  <c:v>08/16/95 </c:v>
                </c:pt>
                <c:pt idx="704">
                  <c:v>08/17/95 </c:v>
                </c:pt>
                <c:pt idx="705">
                  <c:v>08/18/95 </c:v>
                </c:pt>
                <c:pt idx="706">
                  <c:v>08/21/95 </c:v>
                </c:pt>
                <c:pt idx="707">
                  <c:v>08/22/95 </c:v>
                </c:pt>
                <c:pt idx="708">
                  <c:v>08/23/95 </c:v>
                </c:pt>
                <c:pt idx="709">
                  <c:v>08/24/95 </c:v>
                </c:pt>
                <c:pt idx="710">
                  <c:v>08/25/95 </c:v>
                </c:pt>
                <c:pt idx="711">
                  <c:v>08/28/95 </c:v>
                </c:pt>
                <c:pt idx="712">
                  <c:v>08/29/95 </c:v>
                </c:pt>
                <c:pt idx="713">
                  <c:v>08/30/95 </c:v>
                </c:pt>
                <c:pt idx="714">
                  <c:v>08/31/95 </c:v>
                </c:pt>
                <c:pt idx="715">
                  <c:v>09/01/95 </c:v>
                </c:pt>
                <c:pt idx="716">
                  <c:v>09/04/95 </c:v>
                </c:pt>
                <c:pt idx="717">
                  <c:v>09/05/95 </c:v>
                </c:pt>
                <c:pt idx="718">
                  <c:v>09/06/95 </c:v>
                </c:pt>
                <c:pt idx="719">
                  <c:v>09/07/95 </c:v>
                </c:pt>
                <c:pt idx="720">
                  <c:v>09/08/95 </c:v>
                </c:pt>
                <c:pt idx="721">
                  <c:v>09/11/95 </c:v>
                </c:pt>
                <c:pt idx="722">
                  <c:v>09/12/95 </c:v>
                </c:pt>
                <c:pt idx="723">
                  <c:v>09/13/95 </c:v>
                </c:pt>
                <c:pt idx="724">
                  <c:v>09/14/95 </c:v>
                </c:pt>
                <c:pt idx="725">
                  <c:v>09/18/95 </c:v>
                </c:pt>
                <c:pt idx="726">
                  <c:v>09/19/95 </c:v>
                </c:pt>
                <c:pt idx="727">
                  <c:v>09/20/95 </c:v>
                </c:pt>
                <c:pt idx="728">
                  <c:v>09/21/95 </c:v>
                </c:pt>
                <c:pt idx="729">
                  <c:v>09/22/95 </c:v>
                </c:pt>
                <c:pt idx="730">
                  <c:v>09/25/95 </c:v>
                </c:pt>
                <c:pt idx="731">
                  <c:v>09/26/95 </c:v>
                </c:pt>
                <c:pt idx="732">
                  <c:v>09/27/95 </c:v>
                </c:pt>
                <c:pt idx="733">
                  <c:v>09/28/95 </c:v>
                </c:pt>
                <c:pt idx="734">
                  <c:v>09/29/95 </c:v>
                </c:pt>
                <c:pt idx="735">
                  <c:v>10/02/95 </c:v>
                </c:pt>
                <c:pt idx="736">
                  <c:v>10/03/95 </c:v>
                </c:pt>
                <c:pt idx="737">
                  <c:v>10/04/95 </c:v>
                </c:pt>
                <c:pt idx="738">
                  <c:v>10/05/95 </c:v>
                </c:pt>
                <c:pt idx="739">
                  <c:v>10/06/95 </c:v>
                </c:pt>
                <c:pt idx="740">
                  <c:v>10/09/95 </c:v>
                </c:pt>
                <c:pt idx="741">
                  <c:v>10/11/95 </c:v>
                </c:pt>
                <c:pt idx="742">
                  <c:v>10/12/95 </c:v>
                </c:pt>
                <c:pt idx="743">
                  <c:v>10/13/95 </c:v>
                </c:pt>
                <c:pt idx="744">
                  <c:v>10/16/95 </c:v>
                </c:pt>
                <c:pt idx="745">
                  <c:v>10/17/95 </c:v>
                </c:pt>
                <c:pt idx="746">
                  <c:v>10/18/95 </c:v>
                </c:pt>
                <c:pt idx="747">
                  <c:v>10/19/95 </c:v>
                </c:pt>
                <c:pt idx="748">
                  <c:v>10/20/95 </c:v>
                </c:pt>
                <c:pt idx="749">
                  <c:v>10/21/95 </c:v>
                </c:pt>
                <c:pt idx="750">
                  <c:v>10/24/95 </c:v>
                </c:pt>
                <c:pt idx="751">
                  <c:v>10/25/95 </c:v>
                </c:pt>
                <c:pt idx="752">
                  <c:v>10/26/95 </c:v>
                </c:pt>
                <c:pt idx="753">
                  <c:v>10/27/95 </c:v>
                </c:pt>
                <c:pt idx="754">
                  <c:v>10/28/95 </c:v>
                </c:pt>
                <c:pt idx="755">
                  <c:v>10/31/95 </c:v>
                </c:pt>
                <c:pt idx="756">
                  <c:v>11/01/95 </c:v>
                </c:pt>
                <c:pt idx="757">
                  <c:v>11/02/95 </c:v>
                </c:pt>
                <c:pt idx="758">
                  <c:v>11/03/95 </c:v>
                </c:pt>
                <c:pt idx="759">
                  <c:v>11/07/95 </c:v>
                </c:pt>
                <c:pt idx="760">
                  <c:v>11/08/95 </c:v>
                </c:pt>
                <c:pt idx="761">
                  <c:v>11/09/95 </c:v>
                </c:pt>
                <c:pt idx="762">
                  <c:v>11/10/95 </c:v>
                </c:pt>
                <c:pt idx="763">
                  <c:v>11/13/95 </c:v>
                </c:pt>
                <c:pt idx="764">
                  <c:v>11/14/95 </c:v>
                </c:pt>
                <c:pt idx="765">
                  <c:v>11/15/95 </c:v>
                </c:pt>
                <c:pt idx="766">
                  <c:v>11/18/95 </c:v>
                </c:pt>
                <c:pt idx="767">
                  <c:v>11/19/95 </c:v>
                </c:pt>
                <c:pt idx="768">
                  <c:v>11/20/95 </c:v>
                </c:pt>
                <c:pt idx="769">
                  <c:v>11/21/95 </c:v>
                </c:pt>
                <c:pt idx="770">
                  <c:v>11/22/95 </c:v>
                </c:pt>
                <c:pt idx="771">
                  <c:v>11/24/95 </c:v>
                </c:pt>
                <c:pt idx="772">
                  <c:v>11/27/95 </c:v>
                </c:pt>
                <c:pt idx="773">
                  <c:v>11/28/95 </c:v>
                </c:pt>
                <c:pt idx="774">
                  <c:v>11/29/95 </c:v>
                </c:pt>
                <c:pt idx="775">
                  <c:v>11/30/95 </c:v>
                </c:pt>
                <c:pt idx="776">
                  <c:v>12/01/95 </c:v>
                </c:pt>
                <c:pt idx="777">
                  <c:v>12/04/95 </c:v>
                </c:pt>
                <c:pt idx="778">
                  <c:v>12/05/95 </c:v>
                </c:pt>
                <c:pt idx="779">
                  <c:v>12/06/95 </c:v>
                </c:pt>
                <c:pt idx="780">
                  <c:v>12/07/95 </c:v>
                </c:pt>
                <c:pt idx="781">
                  <c:v>12/08/95 </c:v>
                </c:pt>
                <c:pt idx="782">
                  <c:v>12/11/95 </c:v>
                </c:pt>
                <c:pt idx="783">
                  <c:v>12/12/95 </c:v>
                </c:pt>
                <c:pt idx="784">
                  <c:v>12/13/95 </c:v>
                </c:pt>
                <c:pt idx="785">
                  <c:v>12/14/95 </c:v>
                </c:pt>
                <c:pt idx="786">
                  <c:v>12/15/95 </c:v>
                </c:pt>
                <c:pt idx="787">
                  <c:v>12/18/95 </c:v>
                </c:pt>
                <c:pt idx="788">
                  <c:v>12/19/95 </c:v>
                </c:pt>
                <c:pt idx="789">
                  <c:v>12/20/95 </c:v>
                </c:pt>
                <c:pt idx="790">
                  <c:v>12/21/95 </c:v>
                </c:pt>
                <c:pt idx="791">
                  <c:v>12/22/95 </c:v>
                </c:pt>
                <c:pt idx="792">
                  <c:v>12/25/95 </c:v>
                </c:pt>
                <c:pt idx="793">
                  <c:v>12/26/95 </c:v>
                </c:pt>
                <c:pt idx="794">
                  <c:v>12/27/95 </c:v>
                </c:pt>
                <c:pt idx="795">
                  <c:v>12/28/95 </c:v>
                </c:pt>
                <c:pt idx="796">
                  <c:v>12/29/95 </c:v>
                </c:pt>
                <c:pt idx="797">
                  <c:v>01/04/96 </c:v>
                </c:pt>
                <c:pt idx="798">
                  <c:v>01/05/96 </c:v>
                </c:pt>
                <c:pt idx="799">
                  <c:v>01/08/96 </c:v>
                </c:pt>
                <c:pt idx="800">
                  <c:v>01/09/96 </c:v>
                </c:pt>
                <c:pt idx="801">
                  <c:v>01/10/96 </c:v>
                </c:pt>
                <c:pt idx="802">
                  <c:v>01/11/96 </c:v>
                </c:pt>
                <c:pt idx="803">
                  <c:v>01/12/96 </c:v>
                </c:pt>
                <c:pt idx="804">
                  <c:v>01/16/96 </c:v>
                </c:pt>
                <c:pt idx="805">
                  <c:v>01/17/96 </c:v>
                </c:pt>
                <c:pt idx="806">
                  <c:v>01/18/96 </c:v>
                </c:pt>
                <c:pt idx="807">
                  <c:v>01/19/96 </c:v>
                </c:pt>
                <c:pt idx="808">
                  <c:v>01/22/96 </c:v>
                </c:pt>
                <c:pt idx="809">
                  <c:v>01/23/96 </c:v>
                </c:pt>
                <c:pt idx="810">
                  <c:v>01/24/96 </c:v>
                </c:pt>
                <c:pt idx="811">
                  <c:v>01/25/96 </c:v>
                </c:pt>
                <c:pt idx="812">
                  <c:v>01/26/96 </c:v>
                </c:pt>
                <c:pt idx="813">
                  <c:v>01/29/96 </c:v>
                </c:pt>
                <c:pt idx="814">
                  <c:v>01/30/96 </c:v>
                </c:pt>
                <c:pt idx="815">
                  <c:v>01/31/96 </c:v>
                </c:pt>
                <c:pt idx="816">
                  <c:v>02/01/96 </c:v>
                </c:pt>
                <c:pt idx="817">
                  <c:v>02/02/96 </c:v>
                </c:pt>
                <c:pt idx="818">
                  <c:v>02/05/96 </c:v>
                </c:pt>
                <c:pt idx="819">
                  <c:v>02/06/96 </c:v>
                </c:pt>
                <c:pt idx="820">
                  <c:v>02/07/96 </c:v>
                </c:pt>
                <c:pt idx="821">
                  <c:v>02/08/96 </c:v>
                </c:pt>
                <c:pt idx="822">
                  <c:v>02/09/96 </c:v>
                </c:pt>
                <c:pt idx="823">
                  <c:v>02/13/96 </c:v>
                </c:pt>
                <c:pt idx="824">
                  <c:v>02/14/96 </c:v>
                </c:pt>
                <c:pt idx="825">
                  <c:v>02/15/96 </c:v>
                </c:pt>
                <c:pt idx="826">
                  <c:v>02/16/96 </c:v>
                </c:pt>
                <c:pt idx="827">
                  <c:v>02/19/96 </c:v>
                </c:pt>
                <c:pt idx="828">
                  <c:v>02/20/96 </c:v>
                </c:pt>
                <c:pt idx="829">
                  <c:v>02/21/96 </c:v>
                </c:pt>
                <c:pt idx="830">
                  <c:v>02/22/96 </c:v>
                </c:pt>
                <c:pt idx="831">
                  <c:v>02/23/96 </c:v>
                </c:pt>
                <c:pt idx="832">
                  <c:v>02/26/96 </c:v>
                </c:pt>
                <c:pt idx="833">
                  <c:v>02/27/96 </c:v>
                </c:pt>
                <c:pt idx="834">
                  <c:v>02/28/96 </c:v>
                </c:pt>
                <c:pt idx="835">
                  <c:v>02/29/96 </c:v>
                </c:pt>
                <c:pt idx="836">
                  <c:v>03/01/96 </c:v>
                </c:pt>
                <c:pt idx="837">
                  <c:v>03/04/96 </c:v>
                </c:pt>
                <c:pt idx="838">
                  <c:v>03/05/96 </c:v>
                </c:pt>
                <c:pt idx="839">
                  <c:v>03/06/96 </c:v>
                </c:pt>
                <c:pt idx="840">
                  <c:v>03/07/96 </c:v>
                </c:pt>
                <c:pt idx="841">
                  <c:v>03/08/96 </c:v>
                </c:pt>
                <c:pt idx="842">
                  <c:v>03/11/96 </c:v>
                </c:pt>
                <c:pt idx="843">
                  <c:v>03/12/96 </c:v>
                </c:pt>
                <c:pt idx="844">
                  <c:v>03/13/96 </c:v>
                </c:pt>
                <c:pt idx="845">
                  <c:v>03/14/96 </c:v>
                </c:pt>
                <c:pt idx="846">
                  <c:v>03/15/96 </c:v>
                </c:pt>
                <c:pt idx="847">
                  <c:v>03/18/96 </c:v>
                </c:pt>
                <c:pt idx="848">
                  <c:v>03/19/96 </c:v>
                </c:pt>
                <c:pt idx="849">
                  <c:v>03/21/96 </c:v>
                </c:pt>
                <c:pt idx="850">
                  <c:v>03/22/96 </c:v>
                </c:pt>
                <c:pt idx="851">
                  <c:v>03/25/96 </c:v>
                </c:pt>
                <c:pt idx="852">
                  <c:v>03/26/96 </c:v>
                </c:pt>
                <c:pt idx="853">
                  <c:v>03/27/96 </c:v>
                </c:pt>
                <c:pt idx="854">
                  <c:v>03/28/96 </c:v>
                </c:pt>
                <c:pt idx="855">
                  <c:v>03/29/96 </c:v>
                </c:pt>
                <c:pt idx="856">
                  <c:v>04/01/96 </c:v>
                </c:pt>
                <c:pt idx="857">
                  <c:v>04/02/96 </c:v>
                </c:pt>
                <c:pt idx="858">
                  <c:v>04/03/96 </c:v>
                </c:pt>
                <c:pt idx="859">
                  <c:v>04/04/96 </c:v>
                </c:pt>
                <c:pt idx="860">
                  <c:v>04/05/96 </c:v>
                </c:pt>
                <c:pt idx="861">
                  <c:v>04/08/96 </c:v>
                </c:pt>
                <c:pt idx="862">
                  <c:v>04/09/96 </c:v>
                </c:pt>
                <c:pt idx="863">
                  <c:v>04/10/96 </c:v>
                </c:pt>
                <c:pt idx="864">
                  <c:v>04/11/96 </c:v>
                </c:pt>
                <c:pt idx="865">
                  <c:v>04/12/96 </c:v>
                </c:pt>
                <c:pt idx="866">
                  <c:v>04/15/96 </c:v>
                </c:pt>
                <c:pt idx="867">
                  <c:v>04/16/96 </c:v>
                </c:pt>
                <c:pt idx="868">
                  <c:v>04/17/96 </c:v>
                </c:pt>
                <c:pt idx="869">
                  <c:v>04/18/96 </c:v>
                </c:pt>
                <c:pt idx="870">
                  <c:v>04/19/96 </c:v>
                </c:pt>
                <c:pt idx="871">
                  <c:v>04/22/96 </c:v>
                </c:pt>
                <c:pt idx="872">
                  <c:v>04/23/96 </c:v>
                </c:pt>
                <c:pt idx="873">
                  <c:v>04/24/96 </c:v>
                </c:pt>
                <c:pt idx="874">
                  <c:v>04/25/96 </c:v>
                </c:pt>
                <c:pt idx="875">
                  <c:v>04/26/96 </c:v>
                </c:pt>
                <c:pt idx="876">
                  <c:v>04/30/96 </c:v>
                </c:pt>
                <c:pt idx="877">
                  <c:v>05/01/96 </c:v>
                </c:pt>
                <c:pt idx="878">
                  <c:v>05/02/96 </c:v>
                </c:pt>
                <c:pt idx="879">
                  <c:v>05/07/96 </c:v>
                </c:pt>
                <c:pt idx="880">
                  <c:v>05/08/96 </c:v>
                </c:pt>
                <c:pt idx="881">
                  <c:v>05/09/96 </c:v>
                </c:pt>
                <c:pt idx="882">
                  <c:v>05/10/96 </c:v>
                </c:pt>
                <c:pt idx="883">
                  <c:v>05/13/96 </c:v>
                </c:pt>
                <c:pt idx="884">
                  <c:v>05/14/96 </c:v>
                </c:pt>
                <c:pt idx="885">
                  <c:v>05/15/96 </c:v>
                </c:pt>
                <c:pt idx="886">
                  <c:v>05/16/96 </c:v>
                </c:pt>
                <c:pt idx="887">
                  <c:v>05/17/96 </c:v>
                </c:pt>
                <c:pt idx="888">
                  <c:v>05/20/96 </c:v>
                </c:pt>
                <c:pt idx="889">
                  <c:v>05/21/96 </c:v>
                </c:pt>
                <c:pt idx="890">
                  <c:v>05/22/96 </c:v>
                </c:pt>
                <c:pt idx="891">
                  <c:v>05/23/96 </c:v>
                </c:pt>
                <c:pt idx="892">
                  <c:v>05/24/96 </c:v>
                </c:pt>
                <c:pt idx="893">
                  <c:v>05/27/96 </c:v>
                </c:pt>
                <c:pt idx="894">
                  <c:v>05/28/96 </c:v>
                </c:pt>
                <c:pt idx="895">
                  <c:v>05/29/96 </c:v>
                </c:pt>
                <c:pt idx="896">
                  <c:v>05/30/96 </c:v>
                </c:pt>
                <c:pt idx="897">
                  <c:v>05/31/96 </c:v>
                </c:pt>
                <c:pt idx="898">
                  <c:v>06/03/96 </c:v>
                </c:pt>
                <c:pt idx="899">
                  <c:v>06/04/96 </c:v>
                </c:pt>
                <c:pt idx="900">
                  <c:v>06/05/96 </c:v>
                </c:pt>
                <c:pt idx="901">
                  <c:v>06/06/96 </c:v>
                </c:pt>
                <c:pt idx="902">
                  <c:v>06/07/96 </c:v>
                </c:pt>
                <c:pt idx="903">
                  <c:v>06/10/96 </c:v>
                </c:pt>
                <c:pt idx="904">
                  <c:v>06/11/96 </c:v>
                </c:pt>
                <c:pt idx="905">
                  <c:v>06/12/96 </c:v>
                </c:pt>
                <c:pt idx="906">
                  <c:v>06/13/96 </c:v>
                </c:pt>
                <c:pt idx="907">
                  <c:v>06/14/96 </c:v>
                </c:pt>
                <c:pt idx="908">
                  <c:v>06/17/96 </c:v>
                </c:pt>
                <c:pt idx="909">
                  <c:v>06/18/96 </c:v>
                </c:pt>
                <c:pt idx="910">
                  <c:v>06/19/96 </c:v>
                </c:pt>
                <c:pt idx="911">
                  <c:v>06/20/96 </c:v>
                </c:pt>
                <c:pt idx="912">
                  <c:v>06/21/96 </c:v>
                </c:pt>
                <c:pt idx="913">
                  <c:v>06/24/96 </c:v>
                </c:pt>
                <c:pt idx="914">
                  <c:v>06/25/96 </c:v>
                </c:pt>
                <c:pt idx="915">
                  <c:v>06/26/96 </c:v>
                </c:pt>
                <c:pt idx="916">
                  <c:v>06/27/96 </c:v>
                </c:pt>
                <c:pt idx="917">
                  <c:v>06/28/96 </c:v>
                </c:pt>
                <c:pt idx="918">
                  <c:v>07/01/96 </c:v>
                </c:pt>
                <c:pt idx="919">
                  <c:v>07/02/96 </c:v>
                </c:pt>
                <c:pt idx="920">
                  <c:v>07/03/96 </c:v>
                </c:pt>
                <c:pt idx="921">
                  <c:v>07/04/96 </c:v>
                </c:pt>
                <c:pt idx="922">
                  <c:v>07/05/96 </c:v>
                </c:pt>
                <c:pt idx="923">
                  <c:v>07/08/96 </c:v>
                </c:pt>
                <c:pt idx="924">
                  <c:v>07/09/96 </c:v>
                </c:pt>
                <c:pt idx="925">
                  <c:v>07/10/96 </c:v>
                </c:pt>
                <c:pt idx="926">
                  <c:v>07/11/96 </c:v>
                </c:pt>
                <c:pt idx="927">
                  <c:v>07/12/96 </c:v>
                </c:pt>
                <c:pt idx="928">
                  <c:v>07/15/96 </c:v>
                </c:pt>
                <c:pt idx="929">
                  <c:v>07/16/96 </c:v>
                </c:pt>
                <c:pt idx="930">
                  <c:v>07/17/96 </c:v>
                </c:pt>
                <c:pt idx="931">
                  <c:v>07/18/96 </c:v>
                </c:pt>
                <c:pt idx="932">
                  <c:v>07/19/96 </c:v>
                </c:pt>
                <c:pt idx="933">
                  <c:v>07/22/96 </c:v>
                </c:pt>
                <c:pt idx="934">
                  <c:v>07/23/96 </c:v>
                </c:pt>
                <c:pt idx="935">
                  <c:v>07/24/96 </c:v>
                </c:pt>
                <c:pt idx="936">
                  <c:v>07/25/96 </c:v>
                </c:pt>
                <c:pt idx="937">
                  <c:v>07/26/96 </c:v>
                </c:pt>
                <c:pt idx="938">
                  <c:v>07/29/96 </c:v>
                </c:pt>
                <c:pt idx="939">
                  <c:v>07/30/96 </c:v>
                </c:pt>
                <c:pt idx="940">
                  <c:v>07/31/96 </c:v>
                </c:pt>
                <c:pt idx="941">
                  <c:v>08/01/96 </c:v>
                </c:pt>
                <c:pt idx="942">
                  <c:v>08/02/96 </c:v>
                </c:pt>
                <c:pt idx="943">
                  <c:v>08/05/96 </c:v>
                </c:pt>
                <c:pt idx="944">
                  <c:v>08/06/96 </c:v>
                </c:pt>
                <c:pt idx="945">
                  <c:v>08/07/96 </c:v>
                </c:pt>
                <c:pt idx="946">
                  <c:v>08/08/96 </c:v>
                </c:pt>
                <c:pt idx="947">
                  <c:v>08/09/96 </c:v>
                </c:pt>
                <c:pt idx="948">
                  <c:v>08/12/96 </c:v>
                </c:pt>
                <c:pt idx="949">
                  <c:v>08/13/96 </c:v>
                </c:pt>
                <c:pt idx="950">
                  <c:v>08/14/96 </c:v>
                </c:pt>
                <c:pt idx="951">
                  <c:v>08/15/96 </c:v>
                </c:pt>
                <c:pt idx="952">
                  <c:v>08/16/96 </c:v>
                </c:pt>
                <c:pt idx="953">
                  <c:v>08/19/96 </c:v>
                </c:pt>
                <c:pt idx="954">
                  <c:v>08/20/96 </c:v>
                </c:pt>
                <c:pt idx="955">
                  <c:v>08/21/96 </c:v>
                </c:pt>
                <c:pt idx="956">
                  <c:v>08/22/96 </c:v>
                </c:pt>
                <c:pt idx="957">
                  <c:v>08/23/96 </c:v>
                </c:pt>
                <c:pt idx="958">
                  <c:v>08/26/96 </c:v>
                </c:pt>
                <c:pt idx="959">
                  <c:v>08/27/96 </c:v>
                </c:pt>
                <c:pt idx="960">
                  <c:v>08/28/96 </c:v>
                </c:pt>
                <c:pt idx="961">
                  <c:v>08/29/96 </c:v>
                </c:pt>
                <c:pt idx="962">
                  <c:v>09/01/96 </c:v>
                </c:pt>
                <c:pt idx="963">
                  <c:v>09/02/96 </c:v>
                </c:pt>
                <c:pt idx="964">
                  <c:v>09/03/96 </c:v>
                </c:pt>
                <c:pt idx="965">
                  <c:v>09/04/96 </c:v>
                </c:pt>
                <c:pt idx="966">
                  <c:v>09/05/96 </c:v>
                </c:pt>
                <c:pt idx="967">
                  <c:v>09/06/96 </c:v>
                </c:pt>
                <c:pt idx="968">
                  <c:v>09/09/96 </c:v>
                </c:pt>
                <c:pt idx="969">
                  <c:v>09/10/96 </c:v>
                </c:pt>
                <c:pt idx="970">
                  <c:v>09/11/96 </c:v>
                </c:pt>
                <c:pt idx="971">
                  <c:v>09/12/96 </c:v>
                </c:pt>
                <c:pt idx="972">
                  <c:v>09/13/96 </c:v>
                </c:pt>
                <c:pt idx="973">
                  <c:v>09/17/96 </c:v>
                </c:pt>
                <c:pt idx="974">
                  <c:v>09/18/96 </c:v>
                </c:pt>
                <c:pt idx="975">
                  <c:v>09/19/96 </c:v>
                </c:pt>
                <c:pt idx="976">
                  <c:v>09/20/96 </c:v>
                </c:pt>
                <c:pt idx="977">
                  <c:v>09/24/96 </c:v>
                </c:pt>
                <c:pt idx="978">
                  <c:v>09/25/96 </c:v>
                </c:pt>
                <c:pt idx="979">
                  <c:v>09/26/96 </c:v>
                </c:pt>
                <c:pt idx="980">
                  <c:v>09/29/96 </c:v>
                </c:pt>
                <c:pt idx="981">
                  <c:v>09/30/96 </c:v>
                </c:pt>
                <c:pt idx="982">
                  <c:v>10/01/96 </c:v>
                </c:pt>
                <c:pt idx="983">
                  <c:v>10/02/96 </c:v>
                </c:pt>
                <c:pt idx="984">
                  <c:v>10/03/96 </c:v>
                </c:pt>
                <c:pt idx="985">
                  <c:v>10/04/96 </c:v>
                </c:pt>
                <c:pt idx="986">
                  <c:v>10/07/96 </c:v>
                </c:pt>
                <c:pt idx="987">
                  <c:v>10/08/96 </c:v>
                </c:pt>
                <c:pt idx="988">
                  <c:v>10/09/96 </c:v>
                </c:pt>
                <c:pt idx="989">
                  <c:v>10/11/96 </c:v>
                </c:pt>
                <c:pt idx="990">
                  <c:v>10/14/96 </c:v>
                </c:pt>
                <c:pt idx="991">
                  <c:v>10/15/96 </c:v>
                </c:pt>
                <c:pt idx="992">
                  <c:v>10/16/96 </c:v>
                </c:pt>
                <c:pt idx="993">
                  <c:v>10/17/96 </c:v>
                </c:pt>
                <c:pt idx="994">
                  <c:v>10/18/96 </c:v>
                </c:pt>
                <c:pt idx="995">
                  <c:v>10/21/96 </c:v>
                </c:pt>
                <c:pt idx="996">
                  <c:v>10/22/96 </c:v>
                </c:pt>
                <c:pt idx="997">
                  <c:v>10/23/96 </c:v>
                </c:pt>
                <c:pt idx="998">
                  <c:v>10/24/96 </c:v>
                </c:pt>
                <c:pt idx="999">
                  <c:v>10/25/96 </c:v>
                </c:pt>
                <c:pt idx="1000">
                  <c:v>10/28/96 </c:v>
                </c:pt>
                <c:pt idx="1001">
                  <c:v>10/29/96 </c:v>
                </c:pt>
                <c:pt idx="1002">
                  <c:v>10/30/96 </c:v>
                </c:pt>
                <c:pt idx="1003">
                  <c:v>10/31/96 </c:v>
                </c:pt>
                <c:pt idx="1004">
                  <c:v>11/01/96 </c:v>
                </c:pt>
                <c:pt idx="1005">
                  <c:v>11/05/96 </c:v>
                </c:pt>
                <c:pt idx="1006">
                  <c:v>11/06/96 </c:v>
                </c:pt>
                <c:pt idx="1007">
                  <c:v>11/07/96 </c:v>
                </c:pt>
                <c:pt idx="1008">
                  <c:v>11/08/96 </c:v>
                </c:pt>
                <c:pt idx="1009">
                  <c:v>11/11/96 </c:v>
                </c:pt>
                <c:pt idx="1010">
                  <c:v>11/12/96 </c:v>
                </c:pt>
                <c:pt idx="1011">
                  <c:v>11/13/96 </c:v>
                </c:pt>
                <c:pt idx="1012">
                  <c:v>11/14/96 </c:v>
                </c:pt>
                <c:pt idx="1013">
                  <c:v>11/15/96 </c:v>
                </c:pt>
                <c:pt idx="1014">
                  <c:v>11/18/96 </c:v>
                </c:pt>
                <c:pt idx="1015">
                  <c:v>11/19/96 </c:v>
                </c:pt>
                <c:pt idx="1016">
                  <c:v>11/20/96 </c:v>
                </c:pt>
                <c:pt idx="1017">
                  <c:v>11/21/96 </c:v>
                </c:pt>
                <c:pt idx="1018">
                  <c:v>11/22/96 </c:v>
                </c:pt>
                <c:pt idx="1019">
                  <c:v>11/25/96 </c:v>
                </c:pt>
                <c:pt idx="1020">
                  <c:v>11/26/96 </c:v>
                </c:pt>
                <c:pt idx="1021">
                  <c:v>11/27/96 </c:v>
                </c:pt>
                <c:pt idx="1022">
                  <c:v>11/28/96 </c:v>
                </c:pt>
                <c:pt idx="1023">
                  <c:v>12/01/96 </c:v>
                </c:pt>
                <c:pt idx="1024">
                  <c:v>12/02/96 </c:v>
                </c:pt>
                <c:pt idx="1025">
                  <c:v>12/03/96 </c:v>
                </c:pt>
                <c:pt idx="1026">
                  <c:v>12/04/96 </c:v>
                </c:pt>
                <c:pt idx="1027">
                  <c:v>12/05/96 </c:v>
                </c:pt>
                <c:pt idx="1028">
                  <c:v>12/06/96 </c:v>
                </c:pt>
                <c:pt idx="1029">
                  <c:v>12/09/96 </c:v>
                </c:pt>
                <c:pt idx="1030">
                  <c:v>12/10/96 </c:v>
                </c:pt>
                <c:pt idx="1031">
                  <c:v>12/11/96 </c:v>
                </c:pt>
                <c:pt idx="1032">
                  <c:v>12/12/96 </c:v>
                </c:pt>
                <c:pt idx="1033">
                  <c:v>12/15/96 </c:v>
                </c:pt>
                <c:pt idx="1034">
                  <c:v>12/16/96 </c:v>
                </c:pt>
                <c:pt idx="1035">
                  <c:v>12/17/96 </c:v>
                </c:pt>
                <c:pt idx="1036">
                  <c:v>12/18/96 </c:v>
                </c:pt>
                <c:pt idx="1037">
                  <c:v>12/19/96 </c:v>
                </c:pt>
                <c:pt idx="1038">
                  <c:v>12/20/96 </c:v>
                </c:pt>
                <c:pt idx="1039">
                  <c:v>12/24/96 </c:v>
                </c:pt>
                <c:pt idx="1040">
                  <c:v>12/25/96 </c:v>
                </c:pt>
                <c:pt idx="1041">
                  <c:v>12/26/96 </c:v>
                </c:pt>
                <c:pt idx="1042">
                  <c:v>12/27/96 </c:v>
                </c:pt>
                <c:pt idx="1043">
                  <c:v>12/30/96 </c:v>
                </c:pt>
                <c:pt idx="1044">
                  <c:v>01/06/97 </c:v>
                </c:pt>
                <c:pt idx="1045">
                  <c:v>01/07/97 </c:v>
                </c:pt>
                <c:pt idx="1046">
                  <c:v>01/08/97 </c:v>
                </c:pt>
                <c:pt idx="1047">
                  <c:v>01/09/97 </c:v>
                </c:pt>
                <c:pt idx="1048">
                  <c:v>01/10/97 </c:v>
                </c:pt>
                <c:pt idx="1049">
                  <c:v>01/13/97 </c:v>
                </c:pt>
                <c:pt idx="1050">
                  <c:v>01/14/97 </c:v>
                </c:pt>
                <c:pt idx="1051">
                  <c:v>01/16/97 </c:v>
                </c:pt>
                <c:pt idx="1052">
                  <c:v>01/17/97 </c:v>
                </c:pt>
                <c:pt idx="1053">
                  <c:v>01/20/97 </c:v>
                </c:pt>
                <c:pt idx="1054">
                  <c:v>01/21/97 </c:v>
                </c:pt>
                <c:pt idx="1055">
                  <c:v>01/22/97 </c:v>
                </c:pt>
                <c:pt idx="1056">
                  <c:v>01/23/97 </c:v>
                </c:pt>
                <c:pt idx="1057">
                  <c:v>01/24/97 </c:v>
                </c:pt>
                <c:pt idx="1058">
                  <c:v>01/27/97 </c:v>
                </c:pt>
                <c:pt idx="1059">
                  <c:v>01/28/97 </c:v>
                </c:pt>
                <c:pt idx="1060">
                  <c:v>01/29/97 </c:v>
                </c:pt>
                <c:pt idx="1061">
                  <c:v>01/30/97 </c:v>
                </c:pt>
                <c:pt idx="1062">
                  <c:v>01/31/97 </c:v>
                </c:pt>
                <c:pt idx="1063">
                  <c:v>02/03/97 </c:v>
                </c:pt>
                <c:pt idx="1064">
                  <c:v>02/04/97 </c:v>
                </c:pt>
                <c:pt idx="1065">
                  <c:v>02/05/97 </c:v>
                </c:pt>
                <c:pt idx="1066">
                  <c:v>02/06/97 </c:v>
                </c:pt>
                <c:pt idx="1067">
                  <c:v>02/07/97 </c:v>
                </c:pt>
                <c:pt idx="1068">
                  <c:v>02/10/97 </c:v>
                </c:pt>
                <c:pt idx="1069">
                  <c:v>02/12/97 </c:v>
                </c:pt>
                <c:pt idx="1070">
                  <c:v>02/13/97 </c:v>
                </c:pt>
                <c:pt idx="1071">
                  <c:v>02/14/97 </c:v>
                </c:pt>
                <c:pt idx="1072">
                  <c:v>02/17/97 </c:v>
                </c:pt>
                <c:pt idx="1073">
                  <c:v>02/18/97 </c:v>
                </c:pt>
                <c:pt idx="1074">
                  <c:v>02/19/97 </c:v>
                </c:pt>
                <c:pt idx="1075">
                  <c:v>02/20/97 </c:v>
                </c:pt>
                <c:pt idx="1076">
                  <c:v>02/21/97 </c:v>
                </c:pt>
                <c:pt idx="1077">
                  <c:v>02/24/97 </c:v>
                </c:pt>
                <c:pt idx="1078">
                  <c:v>02/25/97 </c:v>
                </c:pt>
                <c:pt idx="1079">
                  <c:v>02/26/97 </c:v>
                </c:pt>
                <c:pt idx="1080">
                  <c:v>02/27/97 </c:v>
                </c:pt>
                <c:pt idx="1081">
                  <c:v>02/28/97 </c:v>
                </c:pt>
                <c:pt idx="1082">
                  <c:v>03/03/97 </c:v>
                </c:pt>
                <c:pt idx="1083">
                  <c:v>03/04/97 </c:v>
                </c:pt>
                <c:pt idx="1084">
                  <c:v>03/05/97 </c:v>
                </c:pt>
                <c:pt idx="1085">
                  <c:v>03/06/97 </c:v>
                </c:pt>
                <c:pt idx="1086">
                  <c:v>03/07/97 </c:v>
                </c:pt>
                <c:pt idx="1087">
                  <c:v>03/10/97 </c:v>
                </c:pt>
                <c:pt idx="1088">
                  <c:v>03/11/97 </c:v>
                </c:pt>
                <c:pt idx="1089">
                  <c:v>03/12/97 </c:v>
                </c:pt>
                <c:pt idx="1090">
                  <c:v>03/13/97 </c:v>
                </c:pt>
                <c:pt idx="1091">
                  <c:v>03/14/97 </c:v>
                </c:pt>
                <c:pt idx="1092">
                  <c:v>03/17/97 </c:v>
                </c:pt>
                <c:pt idx="1093">
                  <c:v>03/18/97 </c:v>
                </c:pt>
                <c:pt idx="1094">
                  <c:v>03/19/97 </c:v>
                </c:pt>
                <c:pt idx="1095">
                  <c:v>03/21/97 </c:v>
                </c:pt>
                <c:pt idx="1096">
                  <c:v>03/24/97 </c:v>
                </c:pt>
                <c:pt idx="1097">
                  <c:v>03/25/97 </c:v>
                </c:pt>
                <c:pt idx="1098">
                  <c:v>03/26/97 </c:v>
                </c:pt>
                <c:pt idx="1099">
                  <c:v>03/27/97 </c:v>
                </c:pt>
                <c:pt idx="1100">
                  <c:v>03/28/97 </c:v>
                </c:pt>
                <c:pt idx="1101">
                  <c:v>03/31/97 </c:v>
                </c:pt>
                <c:pt idx="1102">
                  <c:v>04/01/97 </c:v>
                </c:pt>
                <c:pt idx="1103">
                  <c:v>04/02/97 </c:v>
                </c:pt>
                <c:pt idx="1104">
                  <c:v>04/03/97 </c:v>
                </c:pt>
                <c:pt idx="1105">
                  <c:v>04/04/97 </c:v>
                </c:pt>
                <c:pt idx="1106">
                  <c:v>04/07/97 </c:v>
                </c:pt>
                <c:pt idx="1107">
                  <c:v>04/08/97 </c:v>
                </c:pt>
                <c:pt idx="1108">
                  <c:v>04/09/97 </c:v>
                </c:pt>
                <c:pt idx="1109">
                  <c:v>04/10/97 </c:v>
                </c:pt>
                <c:pt idx="1110">
                  <c:v>04/11/97 </c:v>
                </c:pt>
                <c:pt idx="1111">
                  <c:v>04/14/97 </c:v>
                </c:pt>
                <c:pt idx="1112">
                  <c:v>04/15/97 </c:v>
                </c:pt>
                <c:pt idx="1113">
                  <c:v>04/16/97 </c:v>
                </c:pt>
                <c:pt idx="1114">
                  <c:v>04/17/97 </c:v>
                </c:pt>
                <c:pt idx="1115">
                  <c:v>04/18/97 </c:v>
                </c:pt>
                <c:pt idx="1116">
                  <c:v>04/21/97 </c:v>
                </c:pt>
                <c:pt idx="1117">
                  <c:v>04/22/97 </c:v>
                </c:pt>
                <c:pt idx="1118">
                  <c:v>04/23/97 </c:v>
                </c:pt>
                <c:pt idx="1119">
                  <c:v>04/24/97 </c:v>
                </c:pt>
                <c:pt idx="1120">
                  <c:v>04/25/97 </c:v>
                </c:pt>
                <c:pt idx="1121">
                  <c:v>04/28/97 </c:v>
                </c:pt>
                <c:pt idx="1122">
                  <c:v>04/29/97 </c:v>
                </c:pt>
                <c:pt idx="1123">
                  <c:v>04/30/97 </c:v>
                </c:pt>
                <c:pt idx="1124">
                  <c:v>05/02/97 </c:v>
                </c:pt>
                <c:pt idx="1125">
                  <c:v>05/06/97 </c:v>
                </c:pt>
                <c:pt idx="1126">
                  <c:v>05/07/97 </c:v>
                </c:pt>
                <c:pt idx="1127">
                  <c:v>05/08/97 </c:v>
                </c:pt>
                <c:pt idx="1128">
                  <c:v>05/09/97 </c:v>
                </c:pt>
                <c:pt idx="1129">
                  <c:v>05/10/97 </c:v>
                </c:pt>
                <c:pt idx="1130">
                  <c:v>05/12/97 </c:v>
                </c:pt>
                <c:pt idx="1131">
                  <c:v>05/13/97 </c:v>
                </c:pt>
                <c:pt idx="1132">
                  <c:v>05/14/97 </c:v>
                </c:pt>
                <c:pt idx="1133">
                  <c:v>05/15/97 </c:v>
                </c:pt>
                <c:pt idx="1134">
                  <c:v>05/16/97 </c:v>
                </c:pt>
                <c:pt idx="1135">
                  <c:v>05/19/97 </c:v>
                </c:pt>
                <c:pt idx="1136">
                  <c:v>05/20/97 </c:v>
                </c:pt>
                <c:pt idx="1137">
                  <c:v>05/21/97 </c:v>
                </c:pt>
                <c:pt idx="1138">
                  <c:v>05/22/97 </c:v>
                </c:pt>
                <c:pt idx="1139">
                  <c:v>05/23/97 </c:v>
                </c:pt>
                <c:pt idx="1140">
                  <c:v>05/26/97 </c:v>
                </c:pt>
                <c:pt idx="1141">
                  <c:v>05/27/97 </c:v>
                </c:pt>
                <c:pt idx="1142">
                  <c:v>05/28/97 </c:v>
                </c:pt>
                <c:pt idx="1143">
                  <c:v>05/29/97 </c:v>
                </c:pt>
                <c:pt idx="1144">
                  <c:v>05/30/97 </c:v>
                </c:pt>
                <c:pt idx="1145">
                  <c:v>06/02/97 </c:v>
                </c:pt>
                <c:pt idx="1146">
                  <c:v>06/03/97 </c:v>
                </c:pt>
                <c:pt idx="1147">
                  <c:v>06/04/97 </c:v>
                </c:pt>
                <c:pt idx="1148">
                  <c:v>06/05/97 </c:v>
                </c:pt>
                <c:pt idx="1149">
                  <c:v>06/06/97 </c:v>
                </c:pt>
                <c:pt idx="1150">
                  <c:v>06/09/97 </c:v>
                </c:pt>
                <c:pt idx="1151">
                  <c:v>06/10/97 </c:v>
                </c:pt>
                <c:pt idx="1152">
                  <c:v>06/11/97 </c:v>
                </c:pt>
                <c:pt idx="1153">
                  <c:v>06/12/97 </c:v>
                </c:pt>
                <c:pt idx="1154">
                  <c:v>06/13/97 </c:v>
                </c:pt>
                <c:pt idx="1155">
                  <c:v>06/16/97 </c:v>
                </c:pt>
                <c:pt idx="1156">
                  <c:v>06/17/97 </c:v>
                </c:pt>
                <c:pt idx="1157">
                  <c:v>06/18/97 </c:v>
                </c:pt>
                <c:pt idx="1158">
                  <c:v>06/19/97 </c:v>
                </c:pt>
                <c:pt idx="1159">
                  <c:v>06/20/97 </c:v>
                </c:pt>
                <c:pt idx="1160">
                  <c:v>06/23/97 </c:v>
                </c:pt>
                <c:pt idx="1161">
                  <c:v>06/24/97 </c:v>
                </c:pt>
                <c:pt idx="1162">
                  <c:v>06/25/97 </c:v>
                </c:pt>
                <c:pt idx="1163">
                  <c:v>06/26/97 </c:v>
                </c:pt>
                <c:pt idx="1164">
                  <c:v>06/27/97 </c:v>
                </c:pt>
                <c:pt idx="1165">
                  <c:v>06/30/97 </c:v>
                </c:pt>
                <c:pt idx="1166">
                  <c:v>07/01/97 </c:v>
                </c:pt>
                <c:pt idx="1167">
                  <c:v>07/02/97 </c:v>
                </c:pt>
                <c:pt idx="1168">
                  <c:v>07/03/97 </c:v>
                </c:pt>
                <c:pt idx="1169">
                  <c:v>07/04/97 </c:v>
                </c:pt>
                <c:pt idx="1170">
                  <c:v>07/07/97 </c:v>
                </c:pt>
                <c:pt idx="1171">
                  <c:v>07/08/97 </c:v>
                </c:pt>
                <c:pt idx="1172">
                  <c:v>07/09/97 </c:v>
                </c:pt>
                <c:pt idx="1173">
                  <c:v>07/10/97 </c:v>
                </c:pt>
                <c:pt idx="1174">
                  <c:v>07/11/97 </c:v>
                </c:pt>
                <c:pt idx="1175">
                  <c:v>07/14/97 </c:v>
                </c:pt>
                <c:pt idx="1176">
                  <c:v>07/15/97 </c:v>
                </c:pt>
                <c:pt idx="1177">
                  <c:v>07/16/97 </c:v>
                </c:pt>
                <c:pt idx="1178">
                  <c:v>07/17/97 </c:v>
                </c:pt>
                <c:pt idx="1179">
                  <c:v>07/18/97 </c:v>
                </c:pt>
                <c:pt idx="1180">
                  <c:v>07/22/97 </c:v>
                </c:pt>
                <c:pt idx="1181">
                  <c:v>07/23/97 </c:v>
                </c:pt>
                <c:pt idx="1182">
                  <c:v>07/24/97 </c:v>
                </c:pt>
                <c:pt idx="1183">
                  <c:v>07/25/97 </c:v>
                </c:pt>
                <c:pt idx="1184">
                  <c:v>07/28/97 </c:v>
                </c:pt>
                <c:pt idx="1185">
                  <c:v>07/29/97 </c:v>
                </c:pt>
                <c:pt idx="1186">
                  <c:v>07/30/97 </c:v>
                </c:pt>
                <c:pt idx="1187">
                  <c:v>07/31/97 </c:v>
                </c:pt>
                <c:pt idx="1188">
                  <c:v>08/01/97 </c:v>
                </c:pt>
                <c:pt idx="1189">
                  <c:v>08/04/97 </c:v>
                </c:pt>
                <c:pt idx="1190">
                  <c:v>08/05/97 </c:v>
                </c:pt>
                <c:pt idx="1191">
                  <c:v>08/06/97 </c:v>
                </c:pt>
                <c:pt idx="1192">
                  <c:v>08/07/97 </c:v>
                </c:pt>
                <c:pt idx="1193">
                  <c:v>08/08/97 </c:v>
                </c:pt>
                <c:pt idx="1194">
                  <c:v>08/11/97 </c:v>
                </c:pt>
                <c:pt idx="1195">
                  <c:v>08/12/97 </c:v>
                </c:pt>
                <c:pt idx="1196">
                  <c:v>08/13/97 </c:v>
                </c:pt>
                <c:pt idx="1197">
                  <c:v>08/14/97 </c:v>
                </c:pt>
                <c:pt idx="1198">
                  <c:v>08/15/97 </c:v>
                </c:pt>
                <c:pt idx="1199">
                  <c:v>08/18/97 </c:v>
                </c:pt>
                <c:pt idx="1200">
                  <c:v>08/19/97 </c:v>
                </c:pt>
                <c:pt idx="1201">
                  <c:v>08/20/97 </c:v>
                </c:pt>
                <c:pt idx="1202">
                  <c:v>08/21/97 </c:v>
                </c:pt>
                <c:pt idx="1203">
                  <c:v>08/22/97 </c:v>
                </c:pt>
                <c:pt idx="1204">
                  <c:v>08/25/97 </c:v>
                </c:pt>
                <c:pt idx="1205">
                  <c:v>08/26/97 </c:v>
                </c:pt>
                <c:pt idx="1206">
                  <c:v>08/27/97 </c:v>
                </c:pt>
                <c:pt idx="1207">
                  <c:v>08/28/97 </c:v>
                </c:pt>
                <c:pt idx="1208">
                  <c:v>08/29/97 </c:v>
                </c:pt>
                <c:pt idx="1209">
                  <c:v>09/01/97 </c:v>
                </c:pt>
                <c:pt idx="1210">
                  <c:v>09/02/97 </c:v>
                </c:pt>
                <c:pt idx="1211">
                  <c:v>09/03/97 </c:v>
                </c:pt>
                <c:pt idx="1212">
                  <c:v>09/04/97 </c:v>
                </c:pt>
                <c:pt idx="1213">
                  <c:v>09/05/97 </c:v>
                </c:pt>
                <c:pt idx="1214">
                  <c:v>09/08/97 </c:v>
                </c:pt>
                <c:pt idx="1215">
                  <c:v>09/09/97 </c:v>
                </c:pt>
                <c:pt idx="1216">
                  <c:v>09/10/97 </c:v>
                </c:pt>
                <c:pt idx="1217">
                  <c:v>09/11/97 </c:v>
                </c:pt>
                <c:pt idx="1218">
                  <c:v>09/12/97 </c:v>
                </c:pt>
                <c:pt idx="1219">
                  <c:v>09/16/97 </c:v>
                </c:pt>
                <c:pt idx="1220">
                  <c:v>09/17/97 </c:v>
                </c:pt>
                <c:pt idx="1221">
                  <c:v>09/18/97 </c:v>
                </c:pt>
                <c:pt idx="1222">
                  <c:v>09/19/97 </c:v>
                </c:pt>
                <c:pt idx="1223">
                  <c:v>09/22/97 </c:v>
                </c:pt>
                <c:pt idx="1224">
                  <c:v>09/24/97 </c:v>
                </c:pt>
                <c:pt idx="1225">
                  <c:v>09/25/97 </c:v>
                </c:pt>
                <c:pt idx="1226">
                  <c:v>09/26/97 </c:v>
                </c:pt>
                <c:pt idx="1227">
                  <c:v>09/29/97 </c:v>
                </c:pt>
                <c:pt idx="1228">
                  <c:v>09/30/97 </c:v>
                </c:pt>
                <c:pt idx="1229">
                  <c:v>10/01/97 </c:v>
                </c:pt>
                <c:pt idx="1230">
                  <c:v>10/02/97 </c:v>
                </c:pt>
                <c:pt idx="1231">
                  <c:v>10/03/97 </c:v>
                </c:pt>
                <c:pt idx="1232">
                  <c:v>10/06/97 </c:v>
                </c:pt>
                <c:pt idx="1233">
                  <c:v>10/07/97 </c:v>
                </c:pt>
                <c:pt idx="1234">
                  <c:v>10/08/97 </c:v>
                </c:pt>
                <c:pt idx="1235">
                  <c:v>10/09/97 </c:v>
                </c:pt>
                <c:pt idx="1236">
                  <c:v>10/13/97 </c:v>
                </c:pt>
                <c:pt idx="1237">
                  <c:v>10/14/97 </c:v>
                </c:pt>
                <c:pt idx="1238">
                  <c:v>10/15/97 </c:v>
                </c:pt>
                <c:pt idx="1239">
                  <c:v>10/16/97 </c:v>
                </c:pt>
                <c:pt idx="1240">
                  <c:v>10/17/97 </c:v>
                </c:pt>
                <c:pt idx="1241">
                  <c:v>10/20/97 </c:v>
                </c:pt>
                <c:pt idx="1242">
                  <c:v>10/21/97 </c:v>
                </c:pt>
                <c:pt idx="1243">
                  <c:v>10/22/97 </c:v>
                </c:pt>
                <c:pt idx="1244">
                  <c:v>10/23/97 </c:v>
                </c:pt>
                <c:pt idx="1245">
                  <c:v>10/24/97 </c:v>
                </c:pt>
                <c:pt idx="1246">
                  <c:v>10/27/97 </c:v>
                </c:pt>
                <c:pt idx="1247">
                  <c:v>10/28/97 </c:v>
                </c:pt>
                <c:pt idx="1248">
                  <c:v>10/29/97 </c:v>
                </c:pt>
                <c:pt idx="1249">
                  <c:v>10/30/97 </c:v>
                </c:pt>
                <c:pt idx="1250">
                  <c:v>10/31/97 </c:v>
                </c:pt>
                <c:pt idx="1251">
                  <c:v>11/04/97 </c:v>
                </c:pt>
                <c:pt idx="1252">
                  <c:v>11/05/97 </c:v>
                </c:pt>
                <c:pt idx="1253">
                  <c:v>11/06/97 </c:v>
                </c:pt>
                <c:pt idx="1254">
                  <c:v>11/07/97 </c:v>
                </c:pt>
                <c:pt idx="1255">
                  <c:v>11/10/97 </c:v>
                </c:pt>
                <c:pt idx="1256">
                  <c:v>11/11/97 </c:v>
                </c:pt>
                <c:pt idx="1257">
                  <c:v>11/12/97 </c:v>
                </c:pt>
                <c:pt idx="1258">
                  <c:v>11/13/97 </c:v>
                </c:pt>
                <c:pt idx="1259">
                  <c:v>11/14/97 </c:v>
                </c:pt>
                <c:pt idx="1260">
                  <c:v>11/17/97 </c:v>
                </c:pt>
                <c:pt idx="1261">
                  <c:v>11/18/97 </c:v>
                </c:pt>
                <c:pt idx="1262">
                  <c:v>11/19/97 </c:v>
                </c:pt>
                <c:pt idx="1263">
                  <c:v>11/20/97 </c:v>
                </c:pt>
                <c:pt idx="1264">
                  <c:v>11/21/97 </c:v>
                </c:pt>
                <c:pt idx="1265">
                  <c:v>11/25/97 </c:v>
                </c:pt>
                <c:pt idx="1266">
                  <c:v>11/26/97 </c:v>
                </c:pt>
                <c:pt idx="1267">
                  <c:v>11/27/97 </c:v>
                </c:pt>
                <c:pt idx="1268">
                  <c:v>11/30/97 </c:v>
                </c:pt>
                <c:pt idx="1269">
                  <c:v>12/01/97 </c:v>
                </c:pt>
                <c:pt idx="1270">
                  <c:v>12/02/97 </c:v>
                </c:pt>
                <c:pt idx="1271">
                  <c:v>12/03/97 </c:v>
                </c:pt>
                <c:pt idx="1272">
                  <c:v>12/04/97 </c:v>
                </c:pt>
                <c:pt idx="1273">
                  <c:v>12/05/97 </c:v>
                </c:pt>
                <c:pt idx="1274">
                  <c:v>12/08/97 </c:v>
                </c:pt>
                <c:pt idx="1275">
                  <c:v>12/09/97 </c:v>
                </c:pt>
                <c:pt idx="1276">
                  <c:v>12/10/97 </c:v>
                </c:pt>
                <c:pt idx="1277">
                  <c:v>12/11/97 </c:v>
                </c:pt>
                <c:pt idx="1278">
                  <c:v>12/12/97 </c:v>
                </c:pt>
                <c:pt idx="1279">
                  <c:v>12/15/97 </c:v>
                </c:pt>
                <c:pt idx="1280">
                  <c:v>12/16/97 </c:v>
                </c:pt>
                <c:pt idx="1281">
                  <c:v>12/17/97 </c:v>
                </c:pt>
                <c:pt idx="1282">
                  <c:v>12/18/97 </c:v>
                </c:pt>
                <c:pt idx="1283">
                  <c:v>12/19/97 </c:v>
                </c:pt>
                <c:pt idx="1284">
                  <c:v>12/22/97 </c:v>
                </c:pt>
                <c:pt idx="1285">
                  <c:v>12/24/97 </c:v>
                </c:pt>
                <c:pt idx="1286">
                  <c:v>12/25/97 </c:v>
                </c:pt>
                <c:pt idx="1287">
                  <c:v>12/26/97 </c:v>
                </c:pt>
                <c:pt idx="1288">
                  <c:v>12/29/97 </c:v>
                </c:pt>
                <c:pt idx="1289">
                  <c:v>12/30/97 </c:v>
                </c:pt>
                <c:pt idx="1290">
                  <c:v>01/05/98 </c:v>
                </c:pt>
                <c:pt idx="1291">
                  <c:v>01/06/98 </c:v>
                </c:pt>
                <c:pt idx="1292">
                  <c:v>01/07/98 </c:v>
                </c:pt>
                <c:pt idx="1293">
                  <c:v>01/08/98 </c:v>
                </c:pt>
                <c:pt idx="1294">
                  <c:v>01/09/98 </c:v>
                </c:pt>
                <c:pt idx="1295">
                  <c:v>01/12/98 </c:v>
                </c:pt>
                <c:pt idx="1296">
                  <c:v>01/13/98 </c:v>
                </c:pt>
                <c:pt idx="1297">
                  <c:v>01/14/98 </c:v>
                </c:pt>
                <c:pt idx="1298">
                  <c:v>01/16/98 </c:v>
                </c:pt>
                <c:pt idx="1299">
                  <c:v>01/19/98 </c:v>
                </c:pt>
                <c:pt idx="1300">
                  <c:v>01/20/98 </c:v>
                </c:pt>
                <c:pt idx="1301">
                  <c:v>01/21/98 </c:v>
                </c:pt>
                <c:pt idx="1302">
                  <c:v>01/22/98 </c:v>
                </c:pt>
                <c:pt idx="1303">
                  <c:v>01/23/98 </c:v>
                </c:pt>
                <c:pt idx="1304">
                  <c:v>01/26/98 </c:v>
                </c:pt>
                <c:pt idx="1305">
                  <c:v>01/27/98 </c:v>
                </c:pt>
                <c:pt idx="1306">
                  <c:v>01/28/98 </c:v>
                </c:pt>
                <c:pt idx="1307">
                  <c:v>01/29/98 </c:v>
                </c:pt>
                <c:pt idx="1308">
                  <c:v>01/30/98 </c:v>
                </c:pt>
                <c:pt idx="1309">
                  <c:v>02/02/98 </c:v>
                </c:pt>
                <c:pt idx="1310">
                  <c:v>02/03/98 </c:v>
                </c:pt>
                <c:pt idx="1311">
                  <c:v>02/04/98 </c:v>
                </c:pt>
                <c:pt idx="1312">
                  <c:v>02/05/98 </c:v>
                </c:pt>
                <c:pt idx="1313">
                  <c:v>02/06/98 </c:v>
                </c:pt>
                <c:pt idx="1314">
                  <c:v>02/09/98 </c:v>
                </c:pt>
                <c:pt idx="1315">
                  <c:v>02/10/98 </c:v>
                </c:pt>
                <c:pt idx="1316">
                  <c:v>02/12/98 </c:v>
                </c:pt>
                <c:pt idx="1317">
                  <c:v>02/13/98 </c:v>
                </c:pt>
                <c:pt idx="1318">
                  <c:v>02/16/98 </c:v>
                </c:pt>
                <c:pt idx="1319">
                  <c:v>02/17/98 </c:v>
                </c:pt>
                <c:pt idx="1320">
                  <c:v>02/18/98 </c:v>
                </c:pt>
                <c:pt idx="1321">
                  <c:v>02/19/98 </c:v>
                </c:pt>
                <c:pt idx="1322">
                  <c:v>02/20/98 </c:v>
                </c:pt>
                <c:pt idx="1323">
                  <c:v>02/23/98 </c:v>
                </c:pt>
                <c:pt idx="1324">
                  <c:v>02/24/98 </c:v>
                </c:pt>
                <c:pt idx="1325">
                  <c:v>02/25/98 </c:v>
                </c:pt>
                <c:pt idx="1326">
                  <c:v>02/26/98 </c:v>
                </c:pt>
                <c:pt idx="1327">
                  <c:v>02/27/98 </c:v>
                </c:pt>
                <c:pt idx="1328">
                  <c:v>03/02/98 </c:v>
                </c:pt>
                <c:pt idx="1329">
                  <c:v>03/03/98 </c:v>
                </c:pt>
                <c:pt idx="1330">
                  <c:v>03/04/98 </c:v>
                </c:pt>
                <c:pt idx="1331">
                  <c:v>03/05/98 </c:v>
                </c:pt>
                <c:pt idx="1332">
                  <c:v>03/06/98 </c:v>
                </c:pt>
                <c:pt idx="1333">
                  <c:v>03/09/98 </c:v>
                </c:pt>
                <c:pt idx="1334">
                  <c:v>03/10/98 </c:v>
                </c:pt>
                <c:pt idx="1335">
                  <c:v>03/11/98 </c:v>
                </c:pt>
                <c:pt idx="1336">
                  <c:v>03/12/98 </c:v>
                </c:pt>
                <c:pt idx="1337">
                  <c:v>03/13/98 </c:v>
                </c:pt>
                <c:pt idx="1338">
                  <c:v>03/16/98 </c:v>
                </c:pt>
                <c:pt idx="1339">
                  <c:v>03/17/98 </c:v>
                </c:pt>
                <c:pt idx="1340">
                  <c:v>03/18/98 </c:v>
                </c:pt>
                <c:pt idx="1341">
                  <c:v>03/19/98 </c:v>
                </c:pt>
                <c:pt idx="1342">
                  <c:v>03/20/98 </c:v>
                </c:pt>
                <c:pt idx="1343">
                  <c:v>03/23/98 </c:v>
                </c:pt>
                <c:pt idx="1344">
                  <c:v>03/24/98 </c:v>
                </c:pt>
                <c:pt idx="1345">
                  <c:v>03/25/98 </c:v>
                </c:pt>
                <c:pt idx="1346">
                  <c:v>03/26/98 </c:v>
                </c:pt>
                <c:pt idx="1347">
                  <c:v>03/27/98 </c:v>
                </c:pt>
                <c:pt idx="1348">
                  <c:v>03/30/98 </c:v>
                </c:pt>
                <c:pt idx="1349">
                  <c:v>03/31/98 </c:v>
                </c:pt>
                <c:pt idx="1350">
                  <c:v>04/01/98 </c:v>
                </c:pt>
                <c:pt idx="1351">
                  <c:v>04/02/98 </c:v>
                </c:pt>
                <c:pt idx="1352">
                  <c:v>04/03/98 </c:v>
                </c:pt>
                <c:pt idx="1353">
                  <c:v>04/06/98 </c:v>
                </c:pt>
                <c:pt idx="1354">
                  <c:v>04/07/98 </c:v>
                </c:pt>
                <c:pt idx="1355">
                  <c:v>04/08/98 </c:v>
                </c:pt>
                <c:pt idx="1356">
                  <c:v>04/09/98 </c:v>
                </c:pt>
                <c:pt idx="1357">
                  <c:v>04/10/98 </c:v>
                </c:pt>
                <c:pt idx="1358">
                  <c:v>04/13/98 </c:v>
                </c:pt>
                <c:pt idx="1359">
                  <c:v>04/14/98 </c:v>
                </c:pt>
                <c:pt idx="1360">
                  <c:v>04/15/98 </c:v>
                </c:pt>
                <c:pt idx="1361">
                  <c:v>04/16/98 </c:v>
                </c:pt>
                <c:pt idx="1362">
                  <c:v>04/17/98 </c:v>
                </c:pt>
                <c:pt idx="1363">
                  <c:v>04/20/98 </c:v>
                </c:pt>
                <c:pt idx="1364">
                  <c:v>04/21/98 </c:v>
                </c:pt>
                <c:pt idx="1365">
                  <c:v>04/22/98 </c:v>
                </c:pt>
                <c:pt idx="1366">
                  <c:v>04/23/98 </c:v>
                </c:pt>
                <c:pt idx="1367">
                  <c:v>04/24/98 </c:v>
                </c:pt>
                <c:pt idx="1368">
                  <c:v>04/27/98 </c:v>
                </c:pt>
                <c:pt idx="1369">
                  <c:v>04/28/98 </c:v>
                </c:pt>
                <c:pt idx="1370">
                  <c:v>04/30/98 </c:v>
                </c:pt>
                <c:pt idx="1371">
                  <c:v>05/01/98 </c:v>
                </c:pt>
                <c:pt idx="1372">
                  <c:v>05/06/98 </c:v>
                </c:pt>
                <c:pt idx="1373">
                  <c:v>05/07/98 </c:v>
                </c:pt>
                <c:pt idx="1374">
                  <c:v>05/08/98 </c:v>
                </c:pt>
                <c:pt idx="1375">
                  <c:v>05/11/98 </c:v>
                </c:pt>
                <c:pt idx="1376">
                  <c:v>05/12/98 </c:v>
                </c:pt>
                <c:pt idx="1377">
                  <c:v>05/13/98 </c:v>
                </c:pt>
                <c:pt idx="1378">
                  <c:v>05/14/98 </c:v>
                </c:pt>
                <c:pt idx="1379">
                  <c:v>05/15/98 </c:v>
                </c:pt>
                <c:pt idx="1380">
                  <c:v>05/18/98 </c:v>
                </c:pt>
                <c:pt idx="1381">
                  <c:v>05/19/98 </c:v>
                </c:pt>
                <c:pt idx="1382">
                  <c:v>05/20/98 </c:v>
                </c:pt>
                <c:pt idx="1383">
                  <c:v>05/21/98 </c:v>
                </c:pt>
                <c:pt idx="1384">
                  <c:v>05/22/98 </c:v>
                </c:pt>
                <c:pt idx="1385">
                  <c:v>05/25/98 </c:v>
                </c:pt>
                <c:pt idx="1386">
                  <c:v>05/26/98 </c:v>
                </c:pt>
                <c:pt idx="1387">
                  <c:v>05/27/98 </c:v>
                </c:pt>
                <c:pt idx="1388">
                  <c:v>05/28/98 </c:v>
                </c:pt>
                <c:pt idx="1389">
                  <c:v>05/29/98 </c:v>
                </c:pt>
                <c:pt idx="1390">
                  <c:v>06/01/98 </c:v>
                </c:pt>
                <c:pt idx="1391">
                  <c:v>06/02/98 </c:v>
                </c:pt>
                <c:pt idx="1392">
                  <c:v>06/03/98 </c:v>
                </c:pt>
                <c:pt idx="1393">
                  <c:v>06/04/98 </c:v>
                </c:pt>
                <c:pt idx="1394">
                  <c:v>06/05/98 </c:v>
                </c:pt>
                <c:pt idx="1395">
                  <c:v>06/08/98 </c:v>
                </c:pt>
                <c:pt idx="1396">
                  <c:v>06/09/98 </c:v>
                </c:pt>
                <c:pt idx="1397">
                  <c:v>06/10/98 </c:v>
                </c:pt>
                <c:pt idx="1398">
                  <c:v>06/11/98 </c:v>
                </c:pt>
                <c:pt idx="1399">
                  <c:v>06/12/98 </c:v>
                </c:pt>
                <c:pt idx="1400">
                  <c:v>06/15/98 </c:v>
                </c:pt>
                <c:pt idx="1401">
                  <c:v>06/16/98 </c:v>
                </c:pt>
                <c:pt idx="1402">
                  <c:v>06/17/98 </c:v>
                </c:pt>
                <c:pt idx="1403">
                  <c:v>06/18/98 </c:v>
                </c:pt>
                <c:pt idx="1404">
                  <c:v>06/19/98 </c:v>
                </c:pt>
                <c:pt idx="1405">
                  <c:v>06/22/98 </c:v>
                </c:pt>
                <c:pt idx="1406">
                  <c:v>06/23/98 </c:v>
                </c:pt>
                <c:pt idx="1407">
                  <c:v>06/24/98 </c:v>
                </c:pt>
                <c:pt idx="1408">
                  <c:v>06/25/98 </c:v>
                </c:pt>
                <c:pt idx="1409">
                  <c:v>06/26/98 </c:v>
                </c:pt>
                <c:pt idx="1410">
                  <c:v>06/29/98 </c:v>
                </c:pt>
                <c:pt idx="1411">
                  <c:v>06/30/98 </c:v>
                </c:pt>
                <c:pt idx="1412">
                  <c:v>07/01/98 </c:v>
                </c:pt>
                <c:pt idx="1413">
                  <c:v>07/02/98 </c:v>
                </c:pt>
                <c:pt idx="1414">
                  <c:v>07/03/98 </c:v>
                </c:pt>
                <c:pt idx="1415">
                  <c:v>07/06/98 </c:v>
                </c:pt>
                <c:pt idx="1416">
                  <c:v>07/07/98 </c:v>
                </c:pt>
                <c:pt idx="1417">
                  <c:v>07/08/98 </c:v>
                </c:pt>
                <c:pt idx="1418">
                  <c:v>07/09/98 </c:v>
                </c:pt>
                <c:pt idx="1419">
                  <c:v>07/10/98 </c:v>
                </c:pt>
                <c:pt idx="1420">
                  <c:v>07/13/98 </c:v>
                </c:pt>
                <c:pt idx="1421">
                  <c:v>07/14/98 </c:v>
                </c:pt>
                <c:pt idx="1422">
                  <c:v>07/15/98 </c:v>
                </c:pt>
                <c:pt idx="1423">
                  <c:v>07/16/98 </c:v>
                </c:pt>
                <c:pt idx="1424">
                  <c:v>07/17/98 </c:v>
                </c:pt>
                <c:pt idx="1425">
                  <c:v>07/21/98 </c:v>
                </c:pt>
                <c:pt idx="1426">
                  <c:v>07/22/98 </c:v>
                </c:pt>
                <c:pt idx="1427">
                  <c:v>07/23/98 </c:v>
                </c:pt>
                <c:pt idx="1428">
                  <c:v>07/24/98 </c:v>
                </c:pt>
                <c:pt idx="1429">
                  <c:v>07/27/98 </c:v>
                </c:pt>
                <c:pt idx="1430">
                  <c:v>07/28/98 </c:v>
                </c:pt>
                <c:pt idx="1431">
                  <c:v>07/29/98 </c:v>
                </c:pt>
                <c:pt idx="1432">
                  <c:v>07/30/98 </c:v>
                </c:pt>
                <c:pt idx="1433">
                  <c:v>07/31/98 </c:v>
                </c:pt>
                <c:pt idx="1434">
                  <c:v>08/03/98 </c:v>
                </c:pt>
                <c:pt idx="1435">
                  <c:v>08/04/98 </c:v>
                </c:pt>
                <c:pt idx="1436">
                  <c:v>08/05/98 </c:v>
                </c:pt>
                <c:pt idx="1437">
                  <c:v>08/06/98 </c:v>
                </c:pt>
                <c:pt idx="1438">
                  <c:v>08/07/98 </c:v>
                </c:pt>
                <c:pt idx="1439">
                  <c:v>08/10/98 </c:v>
                </c:pt>
                <c:pt idx="1440">
                  <c:v>08/11/98 </c:v>
                </c:pt>
                <c:pt idx="1441">
                  <c:v>08/12/98 </c:v>
                </c:pt>
                <c:pt idx="1442">
                  <c:v>08/13/98 </c:v>
                </c:pt>
                <c:pt idx="1443">
                  <c:v>08/14/98 </c:v>
                </c:pt>
                <c:pt idx="1444">
                  <c:v>08/17/98 </c:v>
                </c:pt>
                <c:pt idx="1445">
                  <c:v>08/18/98 </c:v>
                </c:pt>
                <c:pt idx="1446">
                  <c:v>08/19/98 </c:v>
                </c:pt>
                <c:pt idx="1447">
                  <c:v>08/20/98 </c:v>
                </c:pt>
                <c:pt idx="1448">
                  <c:v>08/21/98 </c:v>
                </c:pt>
                <c:pt idx="1449">
                  <c:v>08/24/98 </c:v>
                </c:pt>
                <c:pt idx="1450">
                  <c:v>08/25/98 </c:v>
                </c:pt>
                <c:pt idx="1451">
                  <c:v>08/26/98 </c:v>
                </c:pt>
                <c:pt idx="1452">
                  <c:v>08/27/98 </c:v>
                </c:pt>
                <c:pt idx="1453">
                  <c:v>08/28/98 </c:v>
                </c:pt>
                <c:pt idx="1454">
                  <c:v>08/31/98 </c:v>
                </c:pt>
                <c:pt idx="1455">
                  <c:v>09/01/98 </c:v>
                </c:pt>
                <c:pt idx="1456">
                  <c:v>09/02/98 </c:v>
                </c:pt>
                <c:pt idx="1457">
                  <c:v>09/03/98 </c:v>
                </c:pt>
                <c:pt idx="1458">
                  <c:v>09/04/98 </c:v>
                </c:pt>
                <c:pt idx="1459">
                  <c:v>09/07/98 </c:v>
                </c:pt>
                <c:pt idx="1460">
                  <c:v>09/08/98 </c:v>
                </c:pt>
                <c:pt idx="1461">
                  <c:v>09/09/98 </c:v>
                </c:pt>
                <c:pt idx="1462">
                  <c:v>09/10/98 </c:v>
                </c:pt>
                <c:pt idx="1463">
                  <c:v>09/11/98 </c:v>
                </c:pt>
                <c:pt idx="1464">
                  <c:v>09/14/98 </c:v>
                </c:pt>
                <c:pt idx="1465">
                  <c:v>09/16/98 </c:v>
                </c:pt>
                <c:pt idx="1466">
                  <c:v>09/17/98 </c:v>
                </c:pt>
                <c:pt idx="1467">
                  <c:v>09/18/98 </c:v>
                </c:pt>
                <c:pt idx="1468">
                  <c:v>09/21/98 </c:v>
                </c:pt>
                <c:pt idx="1469">
                  <c:v>09/22/98 </c:v>
                </c:pt>
                <c:pt idx="1470">
                  <c:v>09/24/98 </c:v>
                </c:pt>
                <c:pt idx="1471">
                  <c:v>09/25/98 </c:v>
                </c:pt>
                <c:pt idx="1472">
                  <c:v>09/28/98 </c:v>
                </c:pt>
                <c:pt idx="1473">
                  <c:v>09/29/98 </c:v>
                </c:pt>
                <c:pt idx="1474">
                  <c:v>09/30/98 </c:v>
                </c:pt>
                <c:pt idx="1475">
                  <c:v>10/01/98 </c:v>
                </c:pt>
                <c:pt idx="1476">
                  <c:v>10/02/98 </c:v>
                </c:pt>
                <c:pt idx="1477">
                  <c:v>10/05/98 </c:v>
                </c:pt>
                <c:pt idx="1478">
                  <c:v>10/06/98 </c:v>
                </c:pt>
                <c:pt idx="1479">
                  <c:v>10/07/98 </c:v>
                </c:pt>
                <c:pt idx="1480">
                  <c:v>10/08/98 </c:v>
                </c:pt>
                <c:pt idx="1481">
                  <c:v>10/09/98 </c:v>
                </c:pt>
                <c:pt idx="1482">
                  <c:v>10/12/98 </c:v>
                </c:pt>
                <c:pt idx="1483">
                  <c:v>10/13/98 </c:v>
                </c:pt>
                <c:pt idx="1484">
                  <c:v>10/14/98 </c:v>
                </c:pt>
                <c:pt idx="1485">
                  <c:v>10/15/98 </c:v>
                </c:pt>
                <c:pt idx="1486">
                  <c:v>10/16/98 </c:v>
                </c:pt>
                <c:pt idx="1487">
                  <c:v>10/19/98 </c:v>
                </c:pt>
                <c:pt idx="1488">
                  <c:v>10/20/98 </c:v>
                </c:pt>
                <c:pt idx="1489">
                  <c:v>10/21/98 </c:v>
                </c:pt>
                <c:pt idx="1490">
                  <c:v>10/22/98 </c:v>
                </c:pt>
                <c:pt idx="1491">
                  <c:v>10/23/98 </c:v>
                </c:pt>
                <c:pt idx="1492">
                  <c:v>10/26/98 </c:v>
                </c:pt>
                <c:pt idx="1493">
                  <c:v>10/27/98 </c:v>
                </c:pt>
                <c:pt idx="1494">
                  <c:v>10/28/98 </c:v>
                </c:pt>
                <c:pt idx="1495">
                  <c:v>10/29/98 </c:v>
                </c:pt>
                <c:pt idx="1496">
                  <c:v>10/30/98 </c:v>
                </c:pt>
                <c:pt idx="1497">
                  <c:v>11/02/98 </c:v>
                </c:pt>
                <c:pt idx="1498">
                  <c:v>11/04/98 </c:v>
                </c:pt>
                <c:pt idx="1499">
                  <c:v>11/05/98 </c:v>
                </c:pt>
                <c:pt idx="1500">
                  <c:v>11/06/98 </c:v>
                </c:pt>
                <c:pt idx="1501">
                  <c:v>11/09/98 </c:v>
                </c:pt>
                <c:pt idx="1502">
                  <c:v>11/10/98 </c:v>
                </c:pt>
                <c:pt idx="1503">
                  <c:v>11/11/98 </c:v>
                </c:pt>
                <c:pt idx="1504">
                  <c:v>11/12/98 </c:v>
                </c:pt>
                <c:pt idx="1505">
                  <c:v>11/13/98 </c:v>
                </c:pt>
                <c:pt idx="1506">
                  <c:v>11/16/98 </c:v>
                </c:pt>
                <c:pt idx="1507">
                  <c:v>11/17/98 </c:v>
                </c:pt>
                <c:pt idx="1508">
                  <c:v>11/18/98 </c:v>
                </c:pt>
                <c:pt idx="1509">
                  <c:v>11/19/98 </c:v>
                </c:pt>
                <c:pt idx="1510">
                  <c:v>11/20/98 </c:v>
                </c:pt>
                <c:pt idx="1511">
                  <c:v>11/24/98 </c:v>
                </c:pt>
                <c:pt idx="1512">
                  <c:v>11/25/98 </c:v>
                </c:pt>
                <c:pt idx="1513">
                  <c:v>11/26/98 </c:v>
                </c:pt>
                <c:pt idx="1514">
                  <c:v>11/27/98 </c:v>
                </c:pt>
                <c:pt idx="1515">
                  <c:v>11/30/98 </c:v>
                </c:pt>
                <c:pt idx="1516">
                  <c:v>12/01/98 </c:v>
                </c:pt>
                <c:pt idx="1517">
                  <c:v>12/02/98 </c:v>
                </c:pt>
                <c:pt idx="1518">
                  <c:v>12/03/98 </c:v>
                </c:pt>
                <c:pt idx="1519">
                  <c:v>12/04/98 </c:v>
                </c:pt>
                <c:pt idx="1520">
                  <c:v>12/07/98 </c:v>
                </c:pt>
                <c:pt idx="1521">
                  <c:v>12/08/98 </c:v>
                </c:pt>
                <c:pt idx="1522">
                  <c:v>12/09/98 </c:v>
                </c:pt>
                <c:pt idx="1523">
                  <c:v>12/10/98 </c:v>
                </c:pt>
                <c:pt idx="1524">
                  <c:v>12/11/98 </c:v>
                </c:pt>
                <c:pt idx="1525">
                  <c:v>12/14/98 </c:v>
                </c:pt>
                <c:pt idx="1526">
                  <c:v>12/15/98 </c:v>
                </c:pt>
                <c:pt idx="1527">
                  <c:v>12/16/98 </c:v>
                </c:pt>
                <c:pt idx="1528">
                  <c:v>12/17/98 </c:v>
                </c:pt>
                <c:pt idx="1529">
                  <c:v>12/18/98 </c:v>
                </c:pt>
                <c:pt idx="1530">
                  <c:v>12/21/98 </c:v>
                </c:pt>
                <c:pt idx="1531">
                  <c:v>12/22/98 </c:v>
                </c:pt>
                <c:pt idx="1532">
                  <c:v>12/24/98 </c:v>
                </c:pt>
                <c:pt idx="1533">
                  <c:v>12/25/98 </c:v>
                </c:pt>
                <c:pt idx="1534">
                  <c:v>12/28/98 </c:v>
                </c:pt>
                <c:pt idx="1535">
                  <c:v>12/29/98 </c:v>
                </c:pt>
                <c:pt idx="1536">
                  <c:v>12/30/98 </c:v>
                </c:pt>
                <c:pt idx="1537">
                  <c:v>01/04/99 </c:v>
                </c:pt>
                <c:pt idx="1538">
                  <c:v>01/05/99 </c:v>
                </c:pt>
                <c:pt idx="1539">
                  <c:v>01/06/99 </c:v>
                </c:pt>
                <c:pt idx="1540">
                  <c:v>01/07/99 </c:v>
                </c:pt>
                <c:pt idx="1541">
                  <c:v>01/08/99 </c:v>
                </c:pt>
                <c:pt idx="1542">
                  <c:v>01/11/99 </c:v>
                </c:pt>
                <c:pt idx="1543">
                  <c:v>01/12/99 </c:v>
                </c:pt>
                <c:pt idx="1544">
                  <c:v>01/13/99 </c:v>
                </c:pt>
                <c:pt idx="1545">
                  <c:v>01/14/99 </c:v>
                </c:pt>
                <c:pt idx="1546">
                  <c:v>01/18/99 </c:v>
                </c:pt>
                <c:pt idx="1547">
                  <c:v>01/19/99 </c:v>
                </c:pt>
                <c:pt idx="1548">
                  <c:v>01/20/99 </c:v>
                </c:pt>
                <c:pt idx="1549">
                  <c:v>01/21/99 </c:v>
                </c:pt>
                <c:pt idx="1550">
                  <c:v>01/22/99 </c:v>
                </c:pt>
                <c:pt idx="1551">
                  <c:v>01/25/99 </c:v>
                </c:pt>
                <c:pt idx="1552">
                  <c:v>01/26/99 </c:v>
                </c:pt>
                <c:pt idx="1553">
                  <c:v>01/27/99 </c:v>
                </c:pt>
                <c:pt idx="1554">
                  <c:v>01/28/99 </c:v>
                </c:pt>
                <c:pt idx="1555">
                  <c:v>01/29/99 </c:v>
                </c:pt>
                <c:pt idx="1556">
                  <c:v>02/01/99 </c:v>
                </c:pt>
                <c:pt idx="1557">
                  <c:v>02/02/99 </c:v>
                </c:pt>
                <c:pt idx="1558">
                  <c:v>02/03/99 </c:v>
                </c:pt>
                <c:pt idx="1559">
                  <c:v>02/04/99 </c:v>
                </c:pt>
                <c:pt idx="1560">
                  <c:v>02/05/99 </c:v>
                </c:pt>
                <c:pt idx="1561">
                  <c:v>02/08/99 </c:v>
                </c:pt>
                <c:pt idx="1562">
                  <c:v>02/09/99 </c:v>
                </c:pt>
                <c:pt idx="1563">
                  <c:v>02/10/99 </c:v>
                </c:pt>
                <c:pt idx="1564">
                  <c:v>02/12/99 </c:v>
                </c:pt>
                <c:pt idx="1565">
                  <c:v>02/15/99 </c:v>
                </c:pt>
                <c:pt idx="1566">
                  <c:v>02/16/99 </c:v>
                </c:pt>
                <c:pt idx="1567">
                  <c:v>02/17/99 </c:v>
                </c:pt>
                <c:pt idx="1568">
                  <c:v>02/18/99 </c:v>
                </c:pt>
                <c:pt idx="1569">
                  <c:v>02/19/99 </c:v>
                </c:pt>
                <c:pt idx="1570">
                  <c:v>02/22/99 </c:v>
                </c:pt>
                <c:pt idx="1571">
                  <c:v>02/23/99 </c:v>
                </c:pt>
                <c:pt idx="1572">
                  <c:v>02/24/99 </c:v>
                </c:pt>
                <c:pt idx="1573">
                  <c:v>02/25/99 </c:v>
                </c:pt>
                <c:pt idx="1574">
                  <c:v>02/26/99 </c:v>
                </c:pt>
                <c:pt idx="1575">
                  <c:v>03/01/99 </c:v>
                </c:pt>
                <c:pt idx="1576">
                  <c:v>03/02/99 </c:v>
                </c:pt>
                <c:pt idx="1577">
                  <c:v>03/03/99 </c:v>
                </c:pt>
                <c:pt idx="1578">
                  <c:v>03/04/99 </c:v>
                </c:pt>
                <c:pt idx="1579">
                  <c:v>03/05/99 </c:v>
                </c:pt>
                <c:pt idx="1580">
                  <c:v>03/08/99 </c:v>
                </c:pt>
                <c:pt idx="1581">
                  <c:v>03/09/99 </c:v>
                </c:pt>
                <c:pt idx="1582">
                  <c:v>03/10/99 </c:v>
                </c:pt>
                <c:pt idx="1583">
                  <c:v>03/11/99 </c:v>
                </c:pt>
                <c:pt idx="1584">
                  <c:v>03/12/99 </c:v>
                </c:pt>
                <c:pt idx="1585">
                  <c:v>03/15/99 </c:v>
                </c:pt>
                <c:pt idx="1586">
                  <c:v>03/16/99 </c:v>
                </c:pt>
                <c:pt idx="1587">
                  <c:v>03/17/99 </c:v>
                </c:pt>
                <c:pt idx="1588">
                  <c:v>03/18/99 </c:v>
                </c:pt>
                <c:pt idx="1589">
                  <c:v>03/19/99 </c:v>
                </c:pt>
                <c:pt idx="1590">
                  <c:v>03/23/99 </c:v>
                </c:pt>
                <c:pt idx="1591">
                  <c:v>03/24/99 </c:v>
                </c:pt>
                <c:pt idx="1592">
                  <c:v>03/25/99 </c:v>
                </c:pt>
                <c:pt idx="1593">
                  <c:v>03/26/99 </c:v>
                </c:pt>
                <c:pt idx="1594">
                  <c:v>03/29/99 </c:v>
                </c:pt>
                <c:pt idx="1595">
                  <c:v>03/30/99 </c:v>
                </c:pt>
                <c:pt idx="1596">
                  <c:v>03/31/99 </c:v>
                </c:pt>
                <c:pt idx="1597">
                  <c:v>04/01/99 </c:v>
                </c:pt>
                <c:pt idx="1598">
                  <c:v>04/02/99 </c:v>
                </c:pt>
                <c:pt idx="1599">
                  <c:v>04/05/99 </c:v>
                </c:pt>
                <c:pt idx="1600">
                  <c:v>04/06/99 </c:v>
                </c:pt>
                <c:pt idx="1601">
                  <c:v>04/07/99 </c:v>
                </c:pt>
                <c:pt idx="1602">
                  <c:v>04/08/99 </c:v>
                </c:pt>
                <c:pt idx="1603">
                  <c:v>04/09/99 </c:v>
                </c:pt>
                <c:pt idx="1604">
                  <c:v>04/12/99 </c:v>
                </c:pt>
                <c:pt idx="1605">
                  <c:v>04/13/99 </c:v>
                </c:pt>
                <c:pt idx="1606">
                  <c:v>04/14/99 </c:v>
                </c:pt>
                <c:pt idx="1607">
                  <c:v>04/15/99 </c:v>
                </c:pt>
                <c:pt idx="1608">
                  <c:v>04/16/99 </c:v>
                </c:pt>
                <c:pt idx="1609">
                  <c:v>04/19/99 </c:v>
                </c:pt>
                <c:pt idx="1610">
                  <c:v>04/20/99 </c:v>
                </c:pt>
                <c:pt idx="1611">
                  <c:v>04/21/99 </c:v>
                </c:pt>
                <c:pt idx="1612">
                  <c:v>04/22/99 </c:v>
                </c:pt>
                <c:pt idx="1613">
                  <c:v>04/23/99 </c:v>
                </c:pt>
                <c:pt idx="1614">
                  <c:v>04/26/99 </c:v>
                </c:pt>
                <c:pt idx="1615">
                  <c:v>04/27/99 </c:v>
                </c:pt>
                <c:pt idx="1616">
                  <c:v>04/28/99 </c:v>
                </c:pt>
                <c:pt idx="1617">
                  <c:v>04/30/99 </c:v>
                </c:pt>
                <c:pt idx="1618">
                  <c:v>05/06/99 </c:v>
                </c:pt>
                <c:pt idx="1619">
                  <c:v>05/07/99 </c:v>
                </c:pt>
                <c:pt idx="1620">
                  <c:v>05/10/99 </c:v>
                </c:pt>
                <c:pt idx="1621">
                  <c:v>05/11/99 </c:v>
                </c:pt>
                <c:pt idx="1622">
                  <c:v>05/12/99 </c:v>
                </c:pt>
                <c:pt idx="1623">
                  <c:v>05/13/99 </c:v>
                </c:pt>
                <c:pt idx="1624">
                  <c:v>05/14/99 </c:v>
                </c:pt>
                <c:pt idx="1625">
                  <c:v>05/17/99 </c:v>
                </c:pt>
                <c:pt idx="1626">
                  <c:v>05/18/99 </c:v>
                </c:pt>
                <c:pt idx="1627">
                  <c:v>05/19/99 </c:v>
                </c:pt>
                <c:pt idx="1628">
                  <c:v>05/20/99 </c:v>
                </c:pt>
                <c:pt idx="1629">
                  <c:v>05/21/99 </c:v>
                </c:pt>
                <c:pt idx="1630">
                  <c:v>05/24/99 </c:v>
                </c:pt>
                <c:pt idx="1631">
                  <c:v>05/25/99 </c:v>
                </c:pt>
                <c:pt idx="1632">
                  <c:v>05/26/99 </c:v>
                </c:pt>
                <c:pt idx="1633">
                  <c:v>05/27/99 </c:v>
                </c:pt>
                <c:pt idx="1634">
                  <c:v>05/28/99 </c:v>
                </c:pt>
                <c:pt idx="1635">
                  <c:v>05/31/99 </c:v>
                </c:pt>
                <c:pt idx="1636">
                  <c:v>06/01/99 </c:v>
                </c:pt>
                <c:pt idx="1637">
                  <c:v>06/02/99 </c:v>
                </c:pt>
                <c:pt idx="1638">
                  <c:v>06/03/99 </c:v>
                </c:pt>
                <c:pt idx="1639">
                  <c:v>06/04/99 </c:v>
                </c:pt>
                <c:pt idx="1640">
                  <c:v>06/07/99 </c:v>
                </c:pt>
                <c:pt idx="1641">
                  <c:v>06/08/99 </c:v>
                </c:pt>
                <c:pt idx="1642">
                  <c:v>06/09/99 </c:v>
                </c:pt>
                <c:pt idx="1643">
                  <c:v>06/10/99 </c:v>
                </c:pt>
                <c:pt idx="1644">
                  <c:v>06/11/99 </c:v>
                </c:pt>
                <c:pt idx="1645">
                  <c:v>06/14/99 </c:v>
                </c:pt>
                <c:pt idx="1646">
                  <c:v>06/15/99 </c:v>
                </c:pt>
                <c:pt idx="1647">
                  <c:v>06/16/99 </c:v>
                </c:pt>
                <c:pt idx="1648">
                  <c:v>06/17/99 </c:v>
                </c:pt>
                <c:pt idx="1649">
                  <c:v>06/18/99 </c:v>
                </c:pt>
                <c:pt idx="1650">
                  <c:v>06/21/99 </c:v>
                </c:pt>
                <c:pt idx="1651">
                  <c:v>06/22/99 </c:v>
                </c:pt>
                <c:pt idx="1652">
                  <c:v>06/23/99 </c:v>
                </c:pt>
                <c:pt idx="1653">
                  <c:v>06/24/99 </c:v>
                </c:pt>
                <c:pt idx="1654">
                  <c:v>06/25/99 </c:v>
                </c:pt>
                <c:pt idx="1655">
                  <c:v>06/28/99 </c:v>
                </c:pt>
                <c:pt idx="1656">
                  <c:v>06/29/99 </c:v>
                </c:pt>
                <c:pt idx="1657">
                  <c:v>06/30/99 </c:v>
                </c:pt>
                <c:pt idx="1658">
                  <c:v>07/01/99 </c:v>
                </c:pt>
                <c:pt idx="1659">
                  <c:v>07/02/99 </c:v>
                </c:pt>
                <c:pt idx="1660">
                  <c:v>07/05/99 </c:v>
                </c:pt>
                <c:pt idx="1661">
                  <c:v>07/06/99 </c:v>
                </c:pt>
                <c:pt idx="1662">
                  <c:v>07/07/99 </c:v>
                </c:pt>
                <c:pt idx="1663">
                  <c:v>07/08/99 </c:v>
                </c:pt>
                <c:pt idx="1664">
                  <c:v>07/09/99 </c:v>
                </c:pt>
                <c:pt idx="1665">
                  <c:v>07/12/99 </c:v>
                </c:pt>
                <c:pt idx="1666">
                  <c:v>07/13/99 </c:v>
                </c:pt>
                <c:pt idx="1667">
                  <c:v>07/14/99 </c:v>
                </c:pt>
                <c:pt idx="1668">
                  <c:v>07/15/99 </c:v>
                </c:pt>
                <c:pt idx="1669">
                  <c:v>07/18/99 </c:v>
                </c:pt>
                <c:pt idx="1670">
                  <c:v>07/20/99 </c:v>
                </c:pt>
                <c:pt idx="1671">
                  <c:v>07/21/99 </c:v>
                </c:pt>
                <c:pt idx="1672">
                  <c:v>07/22/99 </c:v>
                </c:pt>
                <c:pt idx="1673">
                  <c:v>07/23/99 </c:v>
                </c:pt>
                <c:pt idx="1674">
                  <c:v>07/26/99 </c:v>
                </c:pt>
                <c:pt idx="1675">
                  <c:v>07/27/99 </c:v>
                </c:pt>
                <c:pt idx="1676">
                  <c:v>07/28/99 </c:v>
                </c:pt>
                <c:pt idx="1677">
                  <c:v>07/29/99 </c:v>
                </c:pt>
                <c:pt idx="1678">
                  <c:v>07/30/99 </c:v>
                </c:pt>
                <c:pt idx="1679">
                  <c:v>08/02/99 </c:v>
                </c:pt>
                <c:pt idx="1680">
                  <c:v>08/03/99 </c:v>
                </c:pt>
                <c:pt idx="1681">
                  <c:v>08/04/99 </c:v>
                </c:pt>
                <c:pt idx="1682">
                  <c:v>08/05/99 </c:v>
                </c:pt>
                <c:pt idx="1683">
                  <c:v>08/06/99 </c:v>
                </c:pt>
                <c:pt idx="1684">
                  <c:v>08/09/99 </c:v>
                </c:pt>
                <c:pt idx="1685">
                  <c:v>08/10/99 </c:v>
                </c:pt>
                <c:pt idx="1686">
                  <c:v>08/11/99 </c:v>
                </c:pt>
                <c:pt idx="1687">
                  <c:v>08/12/99 </c:v>
                </c:pt>
                <c:pt idx="1688">
                  <c:v>08/13/99 </c:v>
                </c:pt>
                <c:pt idx="1689">
                  <c:v>08/16/99 </c:v>
                </c:pt>
                <c:pt idx="1690">
                  <c:v>08/17/99 </c:v>
                </c:pt>
                <c:pt idx="1691">
                  <c:v>08/18/99 </c:v>
                </c:pt>
                <c:pt idx="1692">
                  <c:v>08/19/99 </c:v>
                </c:pt>
                <c:pt idx="1693">
                  <c:v>08/20/99 </c:v>
                </c:pt>
                <c:pt idx="1694">
                  <c:v>08/23/99 </c:v>
                </c:pt>
                <c:pt idx="1695">
                  <c:v>08/24/99 </c:v>
                </c:pt>
                <c:pt idx="1696">
                  <c:v>08/25/99 </c:v>
                </c:pt>
                <c:pt idx="1697">
                  <c:v>08/26/99 </c:v>
                </c:pt>
                <c:pt idx="1698">
                  <c:v>08/27/99 </c:v>
                </c:pt>
                <c:pt idx="1699">
                  <c:v>08/30/99 </c:v>
                </c:pt>
                <c:pt idx="1700">
                  <c:v>08/31/99 </c:v>
                </c:pt>
                <c:pt idx="1701">
                  <c:v>09/01/99 </c:v>
                </c:pt>
                <c:pt idx="1702">
                  <c:v>09/02/99 </c:v>
                </c:pt>
                <c:pt idx="1703">
                  <c:v>09/03/99 </c:v>
                </c:pt>
                <c:pt idx="1704">
                  <c:v>09/06/99 </c:v>
                </c:pt>
                <c:pt idx="1705">
                  <c:v>09/07/99 </c:v>
                </c:pt>
                <c:pt idx="1706">
                  <c:v>09/08/99 </c:v>
                </c:pt>
                <c:pt idx="1707">
                  <c:v>09/09/99 </c:v>
                </c:pt>
                <c:pt idx="1708">
                  <c:v>09/10/99 </c:v>
                </c:pt>
                <c:pt idx="1709">
                  <c:v>09/13/99 </c:v>
                </c:pt>
                <c:pt idx="1710">
                  <c:v>09/14/99 </c:v>
                </c:pt>
                <c:pt idx="1711">
                  <c:v>09/16/99 </c:v>
                </c:pt>
                <c:pt idx="1712">
                  <c:v>09/17/99 </c:v>
                </c:pt>
                <c:pt idx="1713">
                  <c:v>09/20/99 </c:v>
                </c:pt>
                <c:pt idx="1714">
                  <c:v>09/21/99 </c:v>
                </c:pt>
                <c:pt idx="1715">
                  <c:v>09/22/99 </c:v>
                </c:pt>
                <c:pt idx="1716">
                  <c:v>09/24/99 </c:v>
                </c:pt>
                <c:pt idx="1717">
                  <c:v>09/27/99 </c:v>
                </c:pt>
                <c:pt idx="1718">
                  <c:v>09/28/99 </c:v>
                </c:pt>
                <c:pt idx="1719">
                  <c:v>09/29/99 </c:v>
                </c:pt>
                <c:pt idx="1720">
                  <c:v>09/30/99 </c:v>
                </c:pt>
                <c:pt idx="1721">
                  <c:v>10/01/99 </c:v>
                </c:pt>
                <c:pt idx="1722">
                  <c:v>10/04/99 </c:v>
                </c:pt>
                <c:pt idx="1723">
                  <c:v>10/05/99 </c:v>
                </c:pt>
                <c:pt idx="1724">
                  <c:v>10/06/99 </c:v>
                </c:pt>
                <c:pt idx="1725">
                  <c:v>10/07/99 </c:v>
                </c:pt>
                <c:pt idx="1726">
                  <c:v>10/08/99 </c:v>
                </c:pt>
                <c:pt idx="1727">
                  <c:v>10/12/99 </c:v>
                </c:pt>
                <c:pt idx="1728">
                  <c:v>10/13/99 </c:v>
                </c:pt>
                <c:pt idx="1729">
                  <c:v>10/14/99 </c:v>
                </c:pt>
                <c:pt idx="1730">
                  <c:v>10/15/99 </c:v>
                </c:pt>
                <c:pt idx="1731">
                  <c:v>10/18/99 </c:v>
                </c:pt>
                <c:pt idx="1732">
                  <c:v>10/19/99 </c:v>
                </c:pt>
                <c:pt idx="1733">
                  <c:v>10/20/99 </c:v>
                </c:pt>
                <c:pt idx="1734">
                  <c:v>10/21/99 </c:v>
                </c:pt>
                <c:pt idx="1735">
                  <c:v>10/22/99 </c:v>
                </c:pt>
                <c:pt idx="1736">
                  <c:v>10/25/99 </c:v>
                </c:pt>
                <c:pt idx="1737">
                  <c:v>10/26/99 </c:v>
                </c:pt>
                <c:pt idx="1738">
                  <c:v>10/27/99 </c:v>
                </c:pt>
                <c:pt idx="1739">
                  <c:v>10/28/99 </c:v>
                </c:pt>
                <c:pt idx="1740">
                  <c:v>10/29/99 </c:v>
                </c:pt>
                <c:pt idx="1741">
                  <c:v>11/01/99 </c:v>
                </c:pt>
                <c:pt idx="1742">
                  <c:v>11/02/99 </c:v>
                </c:pt>
                <c:pt idx="1743">
                  <c:v>11/04/99 </c:v>
                </c:pt>
                <c:pt idx="1744">
                  <c:v>11/05/99 </c:v>
                </c:pt>
                <c:pt idx="1745">
                  <c:v>11/08/99 </c:v>
                </c:pt>
                <c:pt idx="1746">
                  <c:v>11/09/99 </c:v>
                </c:pt>
                <c:pt idx="1747">
                  <c:v>11/10/99 </c:v>
                </c:pt>
                <c:pt idx="1748">
                  <c:v>11/11/99 </c:v>
                </c:pt>
                <c:pt idx="1749">
                  <c:v>11/12/99 </c:v>
                </c:pt>
                <c:pt idx="1750">
                  <c:v>11/15/99 </c:v>
                </c:pt>
                <c:pt idx="1751">
                  <c:v>11/16/99 </c:v>
                </c:pt>
                <c:pt idx="1752">
                  <c:v>11/17/99 </c:v>
                </c:pt>
                <c:pt idx="1753">
                  <c:v>11/18/99 </c:v>
                </c:pt>
                <c:pt idx="1754">
                  <c:v>11/19/99 </c:v>
                </c:pt>
                <c:pt idx="1755">
                  <c:v>11/22/99 </c:v>
                </c:pt>
                <c:pt idx="1756">
                  <c:v>11/24/99 </c:v>
                </c:pt>
                <c:pt idx="1757">
                  <c:v>11/25/99 </c:v>
                </c:pt>
                <c:pt idx="1758">
                  <c:v>11/26/99 </c:v>
                </c:pt>
                <c:pt idx="1759">
                  <c:v>11/29/99 </c:v>
                </c:pt>
                <c:pt idx="1760">
                  <c:v>11/30/99 </c:v>
                </c:pt>
                <c:pt idx="1761">
                  <c:v>12/01/99 </c:v>
                </c:pt>
                <c:pt idx="1762">
                  <c:v>12/02/99 </c:v>
                </c:pt>
                <c:pt idx="1763">
                  <c:v>12/03/99 </c:v>
                </c:pt>
                <c:pt idx="1764">
                  <c:v>12/06/99 </c:v>
                </c:pt>
                <c:pt idx="1765">
                  <c:v>12/07/99 </c:v>
                </c:pt>
                <c:pt idx="1766">
                  <c:v>12/08/99 </c:v>
                </c:pt>
                <c:pt idx="1767">
                  <c:v>12/09/99 </c:v>
                </c:pt>
                <c:pt idx="1768">
                  <c:v>12/10/99 </c:v>
                </c:pt>
                <c:pt idx="1769">
                  <c:v>12/13/99 </c:v>
                </c:pt>
                <c:pt idx="1770">
                  <c:v>12/14/99 </c:v>
                </c:pt>
                <c:pt idx="1771">
                  <c:v>12/15/99 </c:v>
                </c:pt>
                <c:pt idx="1772">
                  <c:v>12/16/99 </c:v>
                </c:pt>
                <c:pt idx="1773">
                  <c:v>12/17/99 </c:v>
                </c:pt>
                <c:pt idx="1774">
                  <c:v>12/20/99 </c:v>
                </c:pt>
                <c:pt idx="1775">
                  <c:v>12/21/99 </c:v>
                </c:pt>
                <c:pt idx="1776">
                  <c:v>12/22/99 </c:v>
                </c:pt>
                <c:pt idx="1777">
                  <c:v>12/24/99 </c:v>
                </c:pt>
                <c:pt idx="1778">
                  <c:v>12/27/99 </c:v>
                </c:pt>
                <c:pt idx="1779">
                  <c:v>12/28/99 </c:v>
                </c:pt>
                <c:pt idx="1780">
                  <c:v>12/29/99 </c:v>
                </c:pt>
                <c:pt idx="1781">
                  <c:v>12/30/99 </c:v>
                </c:pt>
                <c:pt idx="1782">
                  <c:v>01/04/00 </c:v>
                </c:pt>
                <c:pt idx="1783">
                  <c:v>01/05/00 </c:v>
                </c:pt>
                <c:pt idx="1784">
                  <c:v>01/06/00 </c:v>
                </c:pt>
                <c:pt idx="1785">
                  <c:v>01/07/00 </c:v>
                </c:pt>
                <c:pt idx="1786">
                  <c:v>01/11/00 </c:v>
                </c:pt>
                <c:pt idx="1787">
                  <c:v>01/12/00 </c:v>
                </c:pt>
                <c:pt idx="1788">
                  <c:v>01/13/00 </c:v>
                </c:pt>
                <c:pt idx="1789">
                  <c:v>01/14/00 </c:v>
                </c:pt>
                <c:pt idx="1790">
                  <c:v>01/17/00 </c:v>
                </c:pt>
                <c:pt idx="1791">
                  <c:v>01/18/00 </c:v>
                </c:pt>
                <c:pt idx="1792">
                  <c:v>01/19/00 </c:v>
                </c:pt>
                <c:pt idx="1793">
                  <c:v>01/20/00 </c:v>
                </c:pt>
                <c:pt idx="1794">
                  <c:v>01/21/00 </c:v>
                </c:pt>
                <c:pt idx="1795">
                  <c:v>01/24/00 </c:v>
                </c:pt>
                <c:pt idx="1796">
                  <c:v>01/25/00 </c:v>
                </c:pt>
                <c:pt idx="1797">
                  <c:v>01/26/00 </c:v>
                </c:pt>
                <c:pt idx="1798">
                  <c:v>01/27/00 </c:v>
                </c:pt>
                <c:pt idx="1799">
                  <c:v>01/28/00 </c:v>
                </c:pt>
                <c:pt idx="1800">
                  <c:v>01/31/00 </c:v>
                </c:pt>
                <c:pt idx="1801">
                  <c:v>02/01/00 </c:v>
                </c:pt>
                <c:pt idx="1802">
                  <c:v>02/02/00 </c:v>
                </c:pt>
                <c:pt idx="1803">
                  <c:v>02/03/00 </c:v>
                </c:pt>
                <c:pt idx="1804">
                  <c:v>02/04/00 </c:v>
                </c:pt>
                <c:pt idx="1805">
                  <c:v>02/07/00 </c:v>
                </c:pt>
                <c:pt idx="1806">
                  <c:v>02/08/00 </c:v>
                </c:pt>
                <c:pt idx="1807">
                  <c:v>02/09/00 </c:v>
                </c:pt>
                <c:pt idx="1808">
                  <c:v>02/10/00 </c:v>
                </c:pt>
                <c:pt idx="1809">
                  <c:v>02/14/00 </c:v>
                </c:pt>
                <c:pt idx="1810">
                  <c:v>02/15/00 </c:v>
                </c:pt>
                <c:pt idx="1811">
                  <c:v>02/16/00 </c:v>
                </c:pt>
                <c:pt idx="1812">
                  <c:v>02/17/00 </c:v>
                </c:pt>
                <c:pt idx="1813">
                  <c:v>02/18/00 </c:v>
                </c:pt>
                <c:pt idx="1814">
                  <c:v>02/21/00 </c:v>
                </c:pt>
                <c:pt idx="1815">
                  <c:v>02/22/00 </c:v>
                </c:pt>
                <c:pt idx="1816">
                  <c:v>02/23/00 </c:v>
                </c:pt>
                <c:pt idx="1817">
                  <c:v>02/24/00 </c:v>
                </c:pt>
                <c:pt idx="1818">
                  <c:v>02/25/00 </c:v>
                </c:pt>
                <c:pt idx="1819">
                  <c:v>02/28/00 </c:v>
                </c:pt>
                <c:pt idx="1820">
                  <c:v>02/29/00 </c:v>
                </c:pt>
                <c:pt idx="1821">
                  <c:v>03/01/00 </c:v>
                </c:pt>
                <c:pt idx="1822">
                  <c:v>03/02/00 </c:v>
                </c:pt>
                <c:pt idx="1823">
                  <c:v>03/03/00 </c:v>
                </c:pt>
                <c:pt idx="1824">
                  <c:v>03/06/00 </c:v>
                </c:pt>
                <c:pt idx="1825">
                  <c:v>03/07/00 </c:v>
                </c:pt>
                <c:pt idx="1826">
                  <c:v>03/08/00 </c:v>
                </c:pt>
                <c:pt idx="1827">
                  <c:v>03/09/00 </c:v>
                </c:pt>
                <c:pt idx="1828">
                  <c:v>03/10/00 </c:v>
                </c:pt>
                <c:pt idx="1829">
                  <c:v>03/13/00 </c:v>
                </c:pt>
                <c:pt idx="1830">
                  <c:v>03/14/00 </c:v>
                </c:pt>
                <c:pt idx="1831">
                  <c:v>03/15/00 </c:v>
                </c:pt>
                <c:pt idx="1832">
                  <c:v>03/16/00 </c:v>
                </c:pt>
                <c:pt idx="1833">
                  <c:v>03/17/00 </c:v>
                </c:pt>
                <c:pt idx="1834">
                  <c:v>03/21/00 </c:v>
                </c:pt>
                <c:pt idx="1835">
                  <c:v>03/22/00 </c:v>
                </c:pt>
                <c:pt idx="1836">
                  <c:v>03/23/00 </c:v>
                </c:pt>
                <c:pt idx="1837">
                  <c:v>03/24/00 </c:v>
                </c:pt>
                <c:pt idx="1838">
                  <c:v>03/27/00 </c:v>
                </c:pt>
                <c:pt idx="1839">
                  <c:v>03/28/00 </c:v>
                </c:pt>
                <c:pt idx="1840">
                  <c:v>03/29/00 </c:v>
                </c:pt>
                <c:pt idx="1841">
                  <c:v>03/30/00 </c:v>
                </c:pt>
                <c:pt idx="1842">
                  <c:v>03/31/00 </c:v>
                </c:pt>
                <c:pt idx="1843">
                  <c:v>04/03/00 </c:v>
                </c:pt>
                <c:pt idx="1844">
                  <c:v>04/04/00 </c:v>
                </c:pt>
                <c:pt idx="1845">
                  <c:v>04/05/00 </c:v>
                </c:pt>
                <c:pt idx="1846">
                  <c:v>04/06/00 </c:v>
                </c:pt>
                <c:pt idx="1847">
                  <c:v>04/07/00 </c:v>
                </c:pt>
                <c:pt idx="1848">
                  <c:v>04/10/00 </c:v>
                </c:pt>
                <c:pt idx="1849">
                  <c:v>04/11/00 </c:v>
                </c:pt>
                <c:pt idx="1850">
                  <c:v>04/12/00 </c:v>
                </c:pt>
                <c:pt idx="1851">
                  <c:v>04/13/00 </c:v>
                </c:pt>
                <c:pt idx="1852">
                  <c:v>04/14/00 </c:v>
                </c:pt>
                <c:pt idx="1853">
                  <c:v>04/17/00 </c:v>
                </c:pt>
                <c:pt idx="1854">
                  <c:v>04/18/00 </c:v>
                </c:pt>
                <c:pt idx="1855">
                  <c:v>04/19/00 </c:v>
                </c:pt>
                <c:pt idx="1856">
                  <c:v>4/20/2000</c:v>
                </c:pt>
                <c:pt idx="1857">
                  <c:v>4/21/2000</c:v>
                </c:pt>
                <c:pt idx="1858">
                  <c:v>4/24/2000</c:v>
                </c:pt>
                <c:pt idx="1859">
                  <c:v>4/25/2000</c:v>
                </c:pt>
                <c:pt idx="1860">
                  <c:v>4/26/2000</c:v>
                </c:pt>
                <c:pt idx="1861">
                  <c:v>4/27/2000</c:v>
                </c:pt>
                <c:pt idx="1862">
                  <c:v>4/28/2000</c:v>
                </c:pt>
                <c:pt idx="1863">
                  <c:v>1/5/2000</c:v>
                </c:pt>
                <c:pt idx="1864">
                  <c:v>2/5/2000</c:v>
                </c:pt>
                <c:pt idx="1865">
                  <c:v>8/5/2000</c:v>
                </c:pt>
                <c:pt idx="1866">
                  <c:v>9/5/2000</c:v>
                </c:pt>
                <c:pt idx="1867">
                  <c:v>10/5/2000</c:v>
                </c:pt>
                <c:pt idx="1868">
                  <c:v>11/5/2000</c:v>
                </c:pt>
                <c:pt idx="1869">
                  <c:v>12/5/2000</c:v>
                </c:pt>
                <c:pt idx="1870">
                  <c:v>15/5/00</c:v>
                </c:pt>
                <c:pt idx="1871">
                  <c:v>16/5/00</c:v>
                </c:pt>
                <c:pt idx="1872">
                  <c:v>17/5/00</c:v>
                </c:pt>
                <c:pt idx="1873">
                  <c:v>18/5/00</c:v>
                </c:pt>
                <c:pt idx="1874">
                  <c:v>19/5/00</c:v>
                </c:pt>
                <c:pt idx="1875">
                  <c:v>22/5/00</c:v>
                </c:pt>
                <c:pt idx="1876">
                  <c:v>23/5/00</c:v>
                </c:pt>
                <c:pt idx="1877">
                  <c:v>24/5/00</c:v>
                </c:pt>
                <c:pt idx="1878">
                  <c:v>25/5/00</c:v>
                </c:pt>
                <c:pt idx="1879">
                  <c:v>26/5/00</c:v>
                </c:pt>
                <c:pt idx="1880">
                  <c:v>29/5/00</c:v>
                </c:pt>
                <c:pt idx="1881">
                  <c:v>30/5/00</c:v>
                </c:pt>
                <c:pt idx="1882">
                  <c:v>31/5/00</c:v>
                </c:pt>
                <c:pt idx="1883">
                  <c:v>1/6/2000</c:v>
                </c:pt>
                <c:pt idx="1884">
                  <c:v>2/6/2000</c:v>
                </c:pt>
                <c:pt idx="1885">
                  <c:v>5/6/2000</c:v>
                </c:pt>
                <c:pt idx="1886">
                  <c:v>6/6/2000</c:v>
                </c:pt>
                <c:pt idx="1887">
                  <c:v>7/6/2000</c:v>
                </c:pt>
                <c:pt idx="1888">
                  <c:v>8/6/2000</c:v>
                </c:pt>
                <c:pt idx="1889">
                  <c:v>9/6/2000</c:v>
                </c:pt>
                <c:pt idx="1890">
                  <c:v>12/6/2000</c:v>
                </c:pt>
                <c:pt idx="1891">
                  <c:v>13/6/00</c:v>
                </c:pt>
                <c:pt idx="1892">
                  <c:v>14/6/00</c:v>
                </c:pt>
                <c:pt idx="1893">
                  <c:v>15/6/00</c:v>
                </c:pt>
                <c:pt idx="1894">
                  <c:v>16/6/00</c:v>
                </c:pt>
                <c:pt idx="1895">
                  <c:v>19/6/00</c:v>
                </c:pt>
                <c:pt idx="1896">
                  <c:v>20/6/00</c:v>
                </c:pt>
                <c:pt idx="1897">
                  <c:v>21/6/00</c:v>
                </c:pt>
                <c:pt idx="1898">
                  <c:v>22/6/00</c:v>
                </c:pt>
                <c:pt idx="1899">
                  <c:v>23/6/00</c:v>
                </c:pt>
                <c:pt idx="1900">
                  <c:v>26/6/00</c:v>
                </c:pt>
                <c:pt idx="1901">
                  <c:v>27/6/00</c:v>
                </c:pt>
                <c:pt idx="1902">
                  <c:v>28/6/00</c:v>
                </c:pt>
                <c:pt idx="1903">
                  <c:v>29/6/00</c:v>
                </c:pt>
                <c:pt idx="1904">
                  <c:v>30/6/00</c:v>
                </c:pt>
                <c:pt idx="1905">
                  <c:v>3/7/2000</c:v>
                </c:pt>
                <c:pt idx="1906">
                  <c:v>4/7/2000</c:v>
                </c:pt>
                <c:pt idx="1907">
                  <c:v>5/7/2000</c:v>
                </c:pt>
                <c:pt idx="1908">
                  <c:v>6/7/2000</c:v>
                </c:pt>
                <c:pt idx="1909">
                  <c:v>7/7/2000</c:v>
                </c:pt>
                <c:pt idx="1910">
                  <c:v>10/7/2000</c:v>
                </c:pt>
                <c:pt idx="1911">
                  <c:v>11/7/2000</c:v>
                </c:pt>
                <c:pt idx="1912">
                  <c:v>12/7/2000</c:v>
                </c:pt>
                <c:pt idx="1913">
                  <c:v>13/07/2000</c:v>
                </c:pt>
                <c:pt idx="1914">
                  <c:v>14/07/2000</c:v>
                </c:pt>
                <c:pt idx="1915">
                  <c:v>17/07/2000</c:v>
                </c:pt>
                <c:pt idx="1916">
                  <c:v>18/07/2000</c:v>
                </c:pt>
                <c:pt idx="1917">
                  <c:v>19/07/2000</c:v>
                </c:pt>
                <c:pt idx="1918">
                  <c:v>21/07/2000</c:v>
                </c:pt>
                <c:pt idx="1919">
                  <c:v>24/07/2000</c:v>
                </c:pt>
                <c:pt idx="1920">
                  <c:v>25/07/2000</c:v>
                </c:pt>
                <c:pt idx="1921">
                  <c:v>26/07/2000</c:v>
                </c:pt>
                <c:pt idx="1922">
                  <c:v>27/07/2000</c:v>
                </c:pt>
                <c:pt idx="1923">
                  <c:v>28/07/2000</c:v>
                </c:pt>
                <c:pt idx="1924">
                  <c:v>31/07/2000</c:v>
                </c:pt>
                <c:pt idx="1925">
                  <c:v>1/8/2000</c:v>
                </c:pt>
                <c:pt idx="1926">
                  <c:v>2/8/2000</c:v>
                </c:pt>
                <c:pt idx="1927">
                  <c:v>3/8/2000</c:v>
                </c:pt>
                <c:pt idx="1928">
                  <c:v>4/8/2000</c:v>
                </c:pt>
                <c:pt idx="1929">
                  <c:v>7/8/2000</c:v>
                </c:pt>
                <c:pt idx="1930">
                  <c:v>8/8/2000</c:v>
                </c:pt>
                <c:pt idx="1931">
                  <c:v>9/8/2000</c:v>
                </c:pt>
                <c:pt idx="1932">
                  <c:v>10/8/2000</c:v>
                </c:pt>
                <c:pt idx="1933">
                  <c:v>11/8/2000</c:v>
                </c:pt>
                <c:pt idx="1934">
                  <c:v>14/08/2000</c:v>
                </c:pt>
                <c:pt idx="1935">
                  <c:v>15/08/2000</c:v>
                </c:pt>
                <c:pt idx="1936">
                  <c:v>16/08/2000</c:v>
                </c:pt>
                <c:pt idx="1937">
                  <c:v>17/08/2000</c:v>
                </c:pt>
                <c:pt idx="1938">
                  <c:v>18/08/2000</c:v>
                </c:pt>
                <c:pt idx="1939">
                  <c:v>21/08/2000</c:v>
                </c:pt>
                <c:pt idx="1940">
                  <c:v>22/08/2000</c:v>
                </c:pt>
                <c:pt idx="1941">
                  <c:v>23/08/2000</c:v>
                </c:pt>
                <c:pt idx="1942">
                  <c:v>24/08/2000</c:v>
                </c:pt>
                <c:pt idx="1943">
                  <c:v>25/08/2000</c:v>
                </c:pt>
                <c:pt idx="1944">
                  <c:v>28/08/2000</c:v>
                </c:pt>
                <c:pt idx="1945">
                  <c:v>29/08/2000</c:v>
                </c:pt>
                <c:pt idx="1946">
                  <c:v>30/08/2000</c:v>
                </c:pt>
                <c:pt idx="1947">
                  <c:v>31/08/2000</c:v>
                </c:pt>
                <c:pt idx="1948">
                  <c:v>1/9/2000</c:v>
                </c:pt>
                <c:pt idx="1949">
                  <c:v>4/9/2000</c:v>
                </c:pt>
                <c:pt idx="1950">
                  <c:v>5/9/2000</c:v>
                </c:pt>
                <c:pt idx="1951">
                  <c:v>6/9/2000</c:v>
                </c:pt>
                <c:pt idx="1952">
                  <c:v>7/9/2000</c:v>
                </c:pt>
                <c:pt idx="1953">
                  <c:v>8/9/2000</c:v>
                </c:pt>
                <c:pt idx="1954">
                  <c:v>11/9/2000</c:v>
                </c:pt>
                <c:pt idx="1955">
                  <c:v>12/9/2000</c:v>
                </c:pt>
                <c:pt idx="1956">
                  <c:v>13/09/2000</c:v>
                </c:pt>
                <c:pt idx="1957">
                  <c:v>14/09/2000</c:v>
                </c:pt>
                <c:pt idx="1958">
                  <c:v>18/09/2000</c:v>
                </c:pt>
                <c:pt idx="1959">
                  <c:v>19/09/2000</c:v>
                </c:pt>
                <c:pt idx="1960">
                  <c:v>20/09/2000</c:v>
                </c:pt>
                <c:pt idx="1961">
                  <c:v>21/09/2000</c:v>
                </c:pt>
                <c:pt idx="1962">
                  <c:v>22/09/2000</c:v>
                </c:pt>
                <c:pt idx="1963">
                  <c:v>25/09/2000</c:v>
                </c:pt>
                <c:pt idx="1964">
                  <c:v>26/09/2000</c:v>
                </c:pt>
                <c:pt idx="1965">
                  <c:v>27/09/2000</c:v>
                </c:pt>
                <c:pt idx="1966">
                  <c:v>28/09/2000</c:v>
                </c:pt>
                <c:pt idx="1967">
                  <c:v>29/09/2000</c:v>
                </c:pt>
                <c:pt idx="1968">
                  <c:v>2/10/2000</c:v>
                </c:pt>
                <c:pt idx="1969">
                  <c:v>3/10/2000</c:v>
                </c:pt>
                <c:pt idx="1970">
                  <c:v>4/10/2000</c:v>
                </c:pt>
                <c:pt idx="1971">
                  <c:v>5/10/2000</c:v>
                </c:pt>
                <c:pt idx="1972">
                  <c:v>6/10/2000</c:v>
                </c:pt>
                <c:pt idx="1973">
                  <c:v>10/10/2000</c:v>
                </c:pt>
                <c:pt idx="1974">
                  <c:v>11/10/2000</c:v>
                </c:pt>
                <c:pt idx="1975">
                  <c:v>12/10/2000</c:v>
                </c:pt>
                <c:pt idx="1976">
                  <c:v>13/10/2000</c:v>
                </c:pt>
                <c:pt idx="1977">
                  <c:v>16/10/2000</c:v>
                </c:pt>
                <c:pt idx="1978">
                  <c:v>17/10/2000</c:v>
                </c:pt>
                <c:pt idx="1979">
                  <c:v>18/10/2000</c:v>
                </c:pt>
                <c:pt idx="1980">
                  <c:v>19/10/2000</c:v>
                </c:pt>
                <c:pt idx="1981">
                  <c:v>20/10/2000</c:v>
                </c:pt>
                <c:pt idx="1982">
                  <c:v>23/10/2000</c:v>
                </c:pt>
                <c:pt idx="1983">
                  <c:v>24/10/2000</c:v>
                </c:pt>
                <c:pt idx="1984">
                  <c:v>25/10/2000</c:v>
                </c:pt>
                <c:pt idx="1985">
                  <c:v>26/10/2000</c:v>
                </c:pt>
                <c:pt idx="1986">
                  <c:v>27/10/2000</c:v>
                </c:pt>
                <c:pt idx="1987">
                  <c:v>30/10/2000</c:v>
                </c:pt>
                <c:pt idx="1988">
                  <c:v>31/10/2000</c:v>
                </c:pt>
                <c:pt idx="1989">
                  <c:v>1/11/2000</c:v>
                </c:pt>
                <c:pt idx="1990">
                  <c:v>2/11/2000</c:v>
                </c:pt>
                <c:pt idx="1991">
                  <c:v>6/11/2000</c:v>
                </c:pt>
                <c:pt idx="1992">
                  <c:v>7/11/2000</c:v>
                </c:pt>
                <c:pt idx="1993">
                  <c:v>8/11/2000</c:v>
                </c:pt>
                <c:pt idx="1994">
                  <c:v>9/11/2000</c:v>
                </c:pt>
                <c:pt idx="1995">
                  <c:v>10/11/2000</c:v>
                </c:pt>
                <c:pt idx="1996">
                  <c:v>13/11/2000</c:v>
                </c:pt>
                <c:pt idx="1997">
                  <c:v>14/11/2000</c:v>
                </c:pt>
                <c:pt idx="1998">
                  <c:v>15/11/2000</c:v>
                </c:pt>
                <c:pt idx="1999">
                  <c:v>16/11/2000</c:v>
                </c:pt>
                <c:pt idx="2000">
                  <c:v>17/11/2000</c:v>
                </c:pt>
                <c:pt idx="2001">
                  <c:v>20/11/2000</c:v>
                </c:pt>
                <c:pt idx="2002">
                  <c:v>21/11/2000</c:v>
                </c:pt>
                <c:pt idx="2003">
                  <c:v>22/11/2000</c:v>
                </c:pt>
                <c:pt idx="2004">
                  <c:v>24/11/2000</c:v>
                </c:pt>
                <c:pt idx="2005">
                  <c:v>27/11/2000</c:v>
                </c:pt>
                <c:pt idx="2006">
                  <c:v>28/11/2000</c:v>
                </c:pt>
                <c:pt idx="2007">
                  <c:v>29/11/2000</c:v>
                </c:pt>
                <c:pt idx="2008">
                  <c:v>30/11/2000</c:v>
                </c:pt>
                <c:pt idx="2009">
                  <c:v>1/12/2000</c:v>
                </c:pt>
                <c:pt idx="2010">
                  <c:v>4/12/2000</c:v>
                </c:pt>
                <c:pt idx="2011">
                  <c:v>5/12/2000</c:v>
                </c:pt>
                <c:pt idx="2012">
                  <c:v>6/12/2000</c:v>
                </c:pt>
                <c:pt idx="2013">
                  <c:v>7/12/2000</c:v>
                </c:pt>
                <c:pt idx="2014">
                  <c:v>8/12/2000</c:v>
                </c:pt>
                <c:pt idx="2015">
                  <c:v>11/12/2000</c:v>
                </c:pt>
                <c:pt idx="2016">
                  <c:v>12/12/2000</c:v>
                </c:pt>
                <c:pt idx="2017">
                  <c:v>13/12/2000</c:v>
                </c:pt>
                <c:pt idx="2018">
                  <c:v>14/12/2000</c:v>
                </c:pt>
                <c:pt idx="2019">
                  <c:v>15/12/2000</c:v>
                </c:pt>
                <c:pt idx="2020">
                  <c:v>18/12/2000</c:v>
                </c:pt>
                <c:pt idx="2021">
                  <c:v>19/12/2000</c:v>
                </c:pt>
                <c:pt idx="2022">
                  <c:v>20/12/2000</c:v>
                </c:pt>
                <c:pt idx="2023">
                  <c:v>21/12/2000</c:v>
                </c:pt>
                <c:pt idx="2024">
                  <c:v>22/12/2000</c:v>
                </c:pt>
                <c:pt idx="2025">
                  <c:v>25/12/2000</c:v>
                </c:pt>
                <c:pt idx="2026">
                  <c:v>26/12/2000</c:v>
                </c:pt>
                <c:pt idx="2027">
                  <c:v>27/12/2000</c:v>
                </c:pt>
                <c:pt idx="2028">
                  <c:v>28/12/2000</c:v>
                </c:pt>
                <c:pt idx="2029">
                  <c:v>29/12/2000</c:v>
                </c:pt>
                <c:pt idx="2030">
                  <c:v>4/1/2001</c:v>
                </c:pt>
                <c:pt idx="2031">
                  <c:v>5/1/2001</c:v>
                </c:pt>
                <c:pt idx="2032">
                  <c:v>9/1/2001</c:v>
                </c:pt>
                <c:pt idx="2033">
                  <c:v>10/1/2001</c:v>
                </c:pt>
                <c:pt idx="2034">
                  <c:v>11/1/2001</c:v>
                </c:pt>
                <c:pt idx="2035">
                  <c:v>12/1/2001</c:v>
                </c:pt>
                <c:pt idx="2036">
                  <c:v>15/1/01</c:v>
                </c:pt>
                <c:pt idx="2037">
                  <c:v>16/1/01</c:v>
                </c:pt>
                <c:pt idx="2038">
                  <c:v>17/1/01</c:v>
                </c:pt>
                <c:pt idx="2039">
                  <c:v>18/1/01</c:v>
                </c:pt>
                <c:pt idx="2040">
                  <c:v>19/1/01</c:v>
                </c:pt>
                <c:pt idx="2041">
                  <c:v>22/01/01</c:v>
                </c:pt>
                <c:pt idx="2042">
                  <c:v>23/01/01</c:v>
                </c:pt>
                <c:pt idx="2043">
                  <c:v>24/01/01</c:v>
                </c:pt>
                <c:pt idx="2044">
                  <c:v>25/01/01</c:v>
                </c:pt>
                <c:pt idx="2045">
                  <c:v>26/01/01</c:v>
                </c:pt>
                <c:pt idx="2046">
                  <c:v>29/01/01</c:v>
                </c:pt>
                <c:pt idx="2047">
                  <c:v>30/01/01</c:v>
                </c:pt>
                <c:pt idx="2048">
                  <c:v>31/01/01</c:v>
                </c:pt>
                <c:pt idx="2049">
                  <c:v>1/2/2001</c:v>
                </c:pt>
                <c:pt idx="2050">
                  <c:v>2/2/2001</c:v>
                </c:pt>
                <c:pt idx="2051">
                  <c:v>5/2/2001</c:v>
                </c:pt>
                <c:pt idx="2052">
                  <c:v>6/2/2001</c:v>
                </c:pt>
                <c:pt idx="2053">
                  <c:v>7/2/2001</c:v>
                </c:pt>
                <c:pt idx="2054">
                  <c:v>8/2/2001</c:v>
                </c:pt>
                <c:pt idx="2055">
                  <c:v>9/2/2001</c:v>
                </c:pt>
                <c:pt idx="2056">
                  <c:v>13/02/2001</c:v>
                </c:pt>
                <c:pt idx="2057">
                  <c:v>14/02/01</c:v>
                </c:pt>
                <c:pt idx="2058">
                  <c:v>15/02/2001</c:v>
                </c:pt>
                <c:pt idx="2059">
                  <c:v>16/02/2001</c:v>
                </c:pt>
                <c:pt idx="2060">
                  <c:v>19/02/2001</c:v>
                </c:pt>
                <c:pt idx="2061">
                  <c:v>20/02/2001</c:v>
                </c:pt>
                <c:pt idx="2062">
                  <c:v>21/02/2001</c:v>
                </c:pt>
                <c:pt idx="2063">
                  <c:v>22/02/2001</c:v>
                </c:pt>
                <c:pt idx="2064">
                  <c:v>23/02/2001</c:v>
                </c:pt>
                <c:pt idx="2065">
                  <c:v>26/02/2001</c:v>
                </c:pt>
                <c:pt idx="2066">
                  <c:v>27/02/2001</c:v>
                </c:pt>
                <c:pt idx="2067">
                  <c:v>28/02/2001</c:v>
                </c:pt>
                <c:pt idx="2068">
                  <c:v>1/3/2001</c:v>
                </c:pt>
                <c:pt idx="2069">
                  <c:v>2/3/2001</c:v>
                </c:pt>
                <c:pt idx="2070">
                  <c:v>5/3/2001</c:v>
                </c:pt>
                <c:pt idx="2071">
                  <c:v>6/3/2001</c:v>
                </c:pt>
                <c:pt idx="2072">
                  <c:v>7/3/2001</c:v>
                </c:pt>
                <c:pt idx="2073">
                  <c:v>8/3/2001</c:v>
                </c:pt>
                <c:pt idx="2074">
                  <c:v>9/3/2001</c:v>
                </c:pt>
                <c:pt idx="2075">
                  <c:v>12/3/2001</c:v>
                </c:pt>
                <c:pt idx="2076">
                  <c:v>13/03/2001</c:v>
                </c:pt>
                <c:pt idx="2077">
                  <c:v>14/03/2001</c:v>
                </c:pt>
                <c:pt idx="2078">
                  <c:v>15/03/2001</c:v>
                </c:pt>
                <c:pt idx="2079">
                  <c:v>16/03/2001</c:v>
                </c:pt>
                <c:pt idx="2080">
                  <c:v>19/03/2001</c:v>
                </c:pt>
                <c:pt idx="2081">
                  <c:v>21/03/2001</c:v>
                </c:pt>
                <c:pt idx="2082">
                  <c:v>22/03/2001</c:v>
                </c:pt>
                <c:pt idx="2083">
                  <c:v>23/03/2001</c:v>
                </c:pt>
                <c:pt idx="2084">
                  <c:v>26/03/2001</c:v>
                </c:pt>
                <c:pt idx="2085">
                  <c:v>27/03/2001</c:v>
                </c:pt>
                <c:pt idx="2086">
                  <c:v>28/03/2001</c:v>
                </c:pt>
                <c:pt idx="2087">
                  <c:v>29/03/2001</c:v>
                </c:pt>
                <c:pt idx="2088">
                  <c:v>30/03/2001</c:v>
                </c:pt>
                <c:pt idx="2089">
                  <c:v>2/4/2001</c:v>
                </c:pt>
                <c:pt idx="2090">
                  <c:v>3/4/2001</c:v>
                </c:pt>
                <c:pt idx="2091">
                  <c:v>4/4/2001</c:v>
                </c:pt>
                <c:pt idx="2092">
                  <c:v>5/4/2001</c:v>
                </c:pt>
                <c:pt idx="2093">
                  <c:v>6/4/2001</c:v>
                </c:pt>
                <c:pt idx="2094">
                  <c:v>9/4/2001</c:v>
                </c:pt>
                <c:pt idx="2095">
                  <c:v>10/4/2001</c:v>
                </c:pt>
                <c:pt idx="2096">
                  <c:v>11/4/2001</c:v>
                </c:pt>
                <c:pt idx="2097">
                  <c:v>12/4/2001</c:v>
                </c:pt>
                <c:pt idx="2098">
                  <c:v>13/04/2001</c:v>
                </c:pt>
                <c:pt idx="2099">
                  <c:v>16/04/2001</c:v>
                </c:pt>
                <c:pt idx="2100">
                  <c:v>17/04/2001</c:v>
                </c:pt>
                <c:pt idx="2101">
                  <c:v>18/04/2001</c:v>
                </c:pt>
                <c:pt idx="2102">
                  <c:v>19/04/2001</c:v>
                </c:pt>
                <c:pt idx="2103">
                  <c:v>20/04/2001</c:v>
                </c:pt>
                <c:pt idx="2104">
                  <c:v>23/04/2001</c:v>
                </c:pt>
                <c:pt idx="2105">
                  <c:v>24/04/2001</c:v>
                </c:pt>
                <c:pt idx="2106">
                  <c:v>25/04/2001</c:v>
                </c:pt>
                <c:pt idx="2107">
                  <c:v>26/04/2001</c:v>
                </c:pt>
                <c:pt idx="2108">
                  <c:v>27/04/2001</c:v>
                </c:pt>
                <c:pt idx="2109">
                  <c:v>1/5/2001</c:v>
                </c:pt>
                <c:pt idx="2110">
                  <c:v>2/5/2001</c:v>
                </c:pt>
                <c:pt idx="2111">
                  <c:v>7/5/2001</c:v>
                </c:pt>
                <c:pt idx="2112">
                  <c:v>8/5/2001</c:v>
                </c:pt>
                <c:pt idx="2113">
                  <c:v>9/5/2001</c:v>
                </c:pt>
                <c:pt idx="2114">
                  <c:v>10/5/2001</c:v>
                </c:pt>
                <c:pt idx="2115">
                  <c:v>11/5/2001</c:v>
                </c:pt>
                <c:pt idx="2116">
                  <c:v>14/05/2001</c:v>
                </c:pt>
                <c:pt idx="2117">
                  <c:v>15/05/2001</c:v>
                </c:pt>
                <c:pt idx="2118">
                  <c:v>16/05/2001</c:v>
                </c:pt>
                <c:pt idx="2119">
                  <c:v>17/05/2001</c:v>
                </c:pt>
                <c:pt idx="2120">
                  <c:v>18/05/2001</c:v>
                </c:pt>
                <c:pt idx="2121">
                  <c:v>21/05/2001</c:v>
                </c:pt>
                <c:pt idx="2122">
                  <c:v>22/05/2001</c:v>
                </c:pt>
                <c:pt idx="2123">
                  <c:v>23/05/2001</c:v>
                </c:pt>
                <c:pt idx="2124">
                  <c:v>24/05/2001</c:v>
                </c:pt>
                <c:pt idx="2125">
                  <c:v>25/05/2001</c:v>
                </c:pt>
                <c:pt idx="2126">
                  <c:v>28/05/2001</c:v>
                </c:pt>
                <c:pt idx="2127">
                  <c:v>29/05/2001</c:v>
                </c:pt>
                <c:pt idx="2128">
                  <c:v>30/05/2001</c:v>
                </c:pt>
                <c:pt idx="2129">
                  <c:v>31/05/2001</c:v>
                </c:pt>
                <c:pt idx="2130">
                  <c:v>1/6/2001</c:v>
                </c:pt>
                <c:pt idx="2131">
                  <c:v>4/6/2001</c:v>
                </c:pt>
                <c:pt idx="2132">
                  <c:v>5/6/2001</c:v>
                </c:pt>
                <c:pt idx="2133">
                  <c:v>6/6/2001</c:v>
                </c:pt>
                <c:pt idx="2134">
                  <c:v>7/6/2001</c:v>
                </c:pt>
                <c:pt idx="2135">
                  <c:v>8/6/2001</c:v>
                </c:pt>
                <c:pt idx="2136">
                  <c:v>11/6/2001</c:v>
                </c:pt>
                <c:pt idx="2137">
                  <c:v>12/6/2001</c:v>
                </c:pt>
                <c:pt idx="2138">
                  <c:v>13/06/2001</c:v>
                </c:pt>
                <c:pt idx="2139">
                  <c:v>14/06/2001</c:v>
                </c:pt>
                <c:pt idx="2140">
                  <c:v>15/06/2001</c:v>
                </c:pt>
                <c:pt idx="2141">
                  <c:v>18/06/2001</c:v>
                </c:pt>
                <c:pt idx="2142">
                  <c:v>19/06/2001</c:v>
                </c:pt>
                <c:pt idx="2143">
                  <c:v>20/06/2001</c:v>
                </c:pt>
                <c:pt idx="2144">
                  <c:v>21/06/2001</c:v>
                </c:pt>
                <c:pt idx="2145">
                  <c:v>22/06/2001</c:v>
                </c:pt>
                <c:pt idx="2146">
                  <c:v>25/06/2001</c:v>
                </c:pt>
                <c:pt idx="2147">
                  <c:v>26/06/2001</c:v>
                </c:pt>
                <c:pt idx="2148">
                  <c:v>27/06/2001</c:v>
                </c:pt>
                <c:pt idx="2149">
                  <c:v>28/06/2001</c:v>
                </c:pt>
                <c:pt idx="2150">
                  <c:v>29/06/2001</c:v>
                </c:pt>
                <c:pt idx="2151">
                  <c:v>2/7/2001</c:v>
                </c:pt>
                <c:pt idx="2152">
                  <c:v>3/7/2001</c:v>
                </c:pt>
                <c:pt idx="2153">
                  <c:v>4/7/2001</c:v>
                </c:pt>
                <c:pt idx="2154">
                  <c:v>5/7/2001</c:v>
                </c:pt>
                <c:pt idx="2155">
                  <c:v>6/7/2001</c:v>
                </c:pt>
                <c:pt idx="2156">
                  <c:v>9/7/2001</c:v>
                </c:pt>
                <c:pt idx="2157">
                  <c:v>10/7/2001</c:v>
                </c:pt>
                <c:pt idx="2158">
                  <c:v>11/7/2001</c:v>
                </c:pt>
                <c:pt idx="2159">
                  <c:v>12/7/2001</c:v>
                </c:pt>
                <c:pt idx="2160">
                  <c:v>13/07/2001</c:v>
                </c:pt>
                <c:pt idx="2161">
                  <c:v>14/07/2001</c:v>
                </c:pt>
                <c:pt idx="2162">
                  <c:v>17/07/2001</c:v>
                </c:pt>
                <c:pt idx="2163">
                  <c:v>18/07/2001</c:v>
                </c:pt>
                <c:pt idx="2164">
                  <c:v>19/07/2001</c:v>
                </c:pt>
                <c:pt idx="2165">
                  <c:v>23/07/2001</c:v>
                </c:pt>
                <c:pt idx="2166">
                  <c:v>24/07/2001</c:v>
                </c:pt>
                <c:pt idx="2167">
                  <c:v>25/07/2001</c:v>
                </c:pt>
                <c:pt idx="2168">
                  <c:v>26/07/2001</c:v>
                </c:pt>
                <c:pt idx="2169">
                  <c:v>27/07/2001</c:v>
                </c:pt>
                <c:pt idx="2170">
                  <c:v>30/07/2001</c:v>
                </c:pt>
                <c:pt idx="2171">
                  <c:v>31/07/2001</c:v>
                </c:pt>
                <c:pt idx="2172">
                  <c:v>1/8/2001</c:v>
                </c:pt>
                <c:pt idx="2173">
                  <c:v>2/8/2001</c:v>
                </c:pt>
                <c:pt idx="2174">
                  <c:v>3/8/2001</c:v>
                </c:pt>
                <c:pt idx="2175">
                  <c:v>6/8/2001</c:v>
                </c:pt>
                <c:pt idx="2176">
                  <c:v>7/8/2001</c:v>
                </c:pt>
                <c:pt idx="2177">
                  <c:v>8/8/2001</c:v>
                </c:pt>
                <c:pt idx="2178">
                  <c:v>9/8/2001</c:v>
                </c:pt>
                <c:pt idx="2179">
                  <c:v>10/8/2001</c:v>
                </c:pt>
                <c:pt idx="2180">
                  <c:v>13/08/2001</c:v>
                </c:pt>
                <c:pt idx="2181">
                  <c:v>14/08/2001</c:v>
                </c:pt>
                <c:pt idx="2182">
                  <c:v>15/08/2001</c:v>
                </c:pt>
                <c:pt idx="2183">
                  <c:v>16/08/2001</c:v>
                </c:pt>
                <c:pt idx="2184">
                  <c:v>17/08/2001</c:v>
                </c:pt>
                <c:pt idx="2185">
                  <c:v>20/08/2001</c:v>
                </c:pt>
                <c:pt idx="2186">
                  <c:v>21/08/2001</c:v>
                </c:pt>
                <c:pt idx="2187">
                  <c:v>22/08/2001</c:v>
                </c:pt>
                <c:pt idx="2188">
                  <c:v>23/08/2001</c:v>
                </c:pt>
                <c:pt idx="2189">
                  <c:v>24/08/2001</c:v>
                </c:pt>
                <c:pt idx="2190">
                  <c:v>27/08/2001</c:v>
                </c:pt>
                <c:pt idx="2191">
                  <c:v>28/08/2001</c:v>
                </c:pt>
                <c:pt idx="2192">
                  <c:v>29/08/2001</c:v>
                </c:pt>
                <c:pt idx="2193">
                  <c:v>30/08/2001</c:v>
                </c:pt>
                <c:pt idx="2194">
                  <c:v>31/0/2001</c:v>
                </c:pt>
                <c:pt idx="2195">
                  <c:v>3/9/2001</c:v>
                </c:pt>
                <c:pt idx="2196">
                  <c:v>4/9/2001</c:v>
                </c:pt>
                <c:pt idx="2197">
                  <c:v>5/9/2001</c:v>
                </c:pt>
                <c:pt idx="2198">
                  <c:v>6/9/2001</c:v>
                </c:pt>
                <c:pt idx="2199">
                  <c:v>7/9/2001</c:v>
                </c:pt>
                <c:pt idx="2200">
                  <c:v>10/9/2001</c:v>
                </c:pt>
                <c:pt idx="2201">
                  <c:v>11/9/2001</c:v>
                </c:pt>
                <c:pt idx="2202">
                  <c:v>12/9/2001</c:v>
                </c:pt>
                <c:pt idx="2203">
                  <c:v>13/09/2001</c:v>
                </c:pt>
                <c:pt idx="2204">
                  <c:v>14/09/2001</c:v>
                </c:pt>
                <c:pt idx="2205">
                  <c:v>17/09/2001</c:v>
                </c:pt>
                <c:pt idx="2206">
                  <c:v>18/09/2001</c:v>
                </c:pt>
                <c:pt idx="2207">
                  <c:v>19/09/2001</c:v>
                </c:pt>
                <c:pt idx="2208">
                  <c:v>20/09/2001</c:v>
                </c:pt>
                <c:pt idx="2209">
                  <c:v>21/09/2001</c:v>
                </c:pt>
                <c:pt idx="2210">
                  <c:v>25/09/2001</c:v>
                </c:pt>
                <c:pt idx="2211">
                  <c:v>26/09/2001</c:v>
                </c:pt>
                <c:pt idx="2212">
                  <c:v>27/09/2001</c:v>
                </c:pt>
                <c:pt idx="2213">
                  <c:v>28/09/2001</c:v>
                </c:pt>
                <c:pt idx="2214">
                  <c:v>1/10/2001</c:v>
                </c:pt>
                <c:pt idx="2215">
                  <c:v>2/10/2001</c:v>
                </c:pt>
                <c:pt idx="2216">
                  <c:v>3/10/2001</c:v>
                </c:pt>
                <c:pt idx="2217">
                  <c:v>4/10/2001</c:v>
                </c:pt>
                <c:pt idx="2218">
                  <c:v>5/10/2001</c:v>
                </c:pt>
                <c:pt idx="2219">
                  <c:v>9/10/2001</c:v>
                </c:pt>
                <c:pt idx="2220">
                  <c:v>10/10/2001</c:v>
                </c:pt>
                <c:pt idx="2221">
                  <c:v>11/10/2001</c:v>
                </c:pt>
                <c:pt idx="2222">
                  <c:v>12/10/2001</c:v>
                </c:pt>
                <c:pt idx="2223">
                  <c:v>15/10/2001</c:v>
                </c:pt>
                <c:pt idx="2224">
                  <c:v>16/10/2001</c:v>
                </c:pt>
                <c:pt idx="2225">
                  <c:v>17/10/2001</c:v>
                </c:pt>
                <c:pt idx="2226">
                  <c:v>18/10/2001</c:v>
                </c:pt>
                <c:pt idx="2227">
                  <c:v>19/10/2001</c:v>
                </c:pt>
                <c:pt idx="2228">
                  <c:v>22/10/2001</c:v>
                </c:pt>
                <c:pt idx="2229">
                  <c:v>23/10/2001</c:v>
                </c:pt>
                <c:pt idx="2230">
                  <c:v>24/10/2001</c:v>
                </c:pt>
                <c:pt idx="2231">
                  <c:v>25/10/2001</c:v>
                </c:pt>
                <c:pt idx="2232">
                  <c:v>26/10/2001</c:v>
                </c:pt>
                <c:pt idx="2233">
                  <c:v>29/10/2001</c:v>
                </c:pt>
                <c:pt idx="2234">
                  <c:v>30/10/2001</c:v>
                </c:pt>
                <c:pt idx="2235">
                  <c:v>31/10/2001</c:v>
                </c:pt>
                <c:pt idx="2236">
                  <c:v>1/11/2001</c:v>
                </c:pt>
                <c:pt idx="2237">
                  <c:v>2/11/2001</c:v>
                </c:pt>
                <c:pt idx="2238">
                  <c:v>5/11/2001</c:v>
                </c:pt>
                <c:pt idx="2239">
                  <c:v>6/11/2001</c:v>
                </c:pt>
                <c:pt idx="2240">
                  <c:v>7/11/2001</c:v>
                </c:pt>
                <c:pt idx="2241">
                  <c:v>8/11/2001</c:v>
                </c:pt>
                <c:pt idx="2242">
                  <c:v>9/11/2001</c:v>
                </c:pt>
                <c:pt idx="2243">
                  <c:v>12/11/2001</c:v>
                </c:pt>
                <c:pt idx="2244">
                  <c:v>13/11/2001</c:v>
                </c:pt>
                <c:pt idx="2245">
                  <c:v>14/11/2001</c:v>
                </c:pt>
                <c:pt idx="2246">
                  <c:v>15/11/2001</c:v>
                </c:pt>
                <c:pt idx="2247">
                  <c:v>16/11/2001</c:v>
                </c:pt>
                <c:pt idx="2248">
                  <c:v>19/11/2001</c:v>
                </c:pt>
                <c:pt idx="2249">
                  <c:v>20/11/2001</c:v>
                </c:pt>
                <c:pt idx="2250">
                  <c:v>21/11/2001</c:v>
                </c:pt>
                <c:pt idx="2251">
                  <c:v>22/11/2001</c:v>
                </c:pt>
                <c:pt idx="2252">
                  <c:v>26/11/2001</c:v>
                </c:pt>
                <c:pt idx="2253">
                  <c:v>27/11/2001</c:v>
                </c:pt>
                <c:pt idx="2254">
                  <c:v>28/11/2001</c:v>
                </c:pt>
                <c:pt idx="2255">
                  <c:v>29/11/2001</c:v>
                </c:pt>
                <c:pt idx="2256">
                  <c:v>30/11/2001</c:v>
                </c:pt>
                <c:pt idx="2257">
                  <c:v>3/12/2001</c:v>
                </c:pt>
                <c:pt idx="2258">
                  <c:v>4/12/2001</c:v>
                </c:pt>
                <c:pt idx="2259">
                  <c:v>5/12/2001</c:v>
                </c:pt>
                <c:pt idx="2260">
                  <c:v>6/12/2001</c:v>
                </c:pt>
                <c:pt idx="2261">
                  <c:v>7/12/2001</c:v>
                </c:pt>
                <c:pt idx="2262">
                  <c:v>10/12/2001</c:v>
                </c:pt>
                <c:pt idx="2263">
                  <c:v>11/12/2001</c:v>
                </c:pt>
                <c:pt idx="2264">
                  <c:v>12/12/2001</c:v>
                </c:pt>
                <c:pt idx="2265">
                  <c:v>13/12/2001</c:v>
                </c:pt>
                <c:pt idx="2266">
                  <c:v>14/12/2001</c:v>
                </c:pt>
                <c:pt idx="2267">
                  <c:v>17/12/2001</c:v>
                </c:pt>
                <c:pt idx="2268">
                  <c:v>18/12/2001</c:v>
                </c:pt>
                <c:pt idx="2269">
                  <c:v>19/12/2001</c:v>
                </c:pt>
                <c:pt idx="2270">
                  <c:v>20/12/2001</c:v>
                </c:pt>
                <c:pt idx="2271">
                  <c:v>21/12/2001</c:v>
                </c:pt>
                <c:pt idx="2272">
                  <c:v>25/12/2001</c:v>
                </c:pt>
                <c:pt idx="2273">
                  <c:v>26/12/2001</c:v>
                </c:pt>
                <c:pt idx="2274">
                  <c:v>27/12/2001</c:v>
                </c:pt>
                <c:pt idx="2275">
                  <c:v>28/12/2001</c:v>
                </c:pt>
                <c:pt idx="2276">
                  <c:v>4/1/2002</c:v>
                </c:pt>
                <c:pt idx="2277">
                  <c:v>7/1/2002</c:v>
                </c:pt>
                <c:pt idx="2278">
                  <c:v>8/1/2002</c:v>
                </c:pt>
                <c:pt idx="2279">
                  <c:v>9/1/2002</c:v>
                </c:pt>
                <c:pt idx="2280">
                  <c:v>10/1/2002</c:v>
                </c:pt>
                <c:pt idx="2281">
                  <c:v>11/1/2002</c:v>
                </c:pt>
                <c:pt idx="2282">
                  <c:v>15/01/2002</c:v>
                </c:pt>
                <c:pt idx="2283">
                  <c:v>16/01/2002</c:v>
                </c:pt>
                <c:pt idx="2284">
                  <c:v>17/01/2002</c:v>
                </c:pt>
                <c:pt idx="2285">
                  <c:v>18/01/2002</c:v>
                </c:pt>
                <c:pt idx="2286">
                  <c:v>21/01/2002</c:v>
                </c:pt>
                <c:pt idx="2287">
                  <c:v>22/01/2002</c:v>
                </c:pt>
                <c:pt idx="2288">
                  <c:v>23/01/2002</c:v>
                </c:pt>
                <c:pt idx="2289">
                  <c:v>24/01/2002</c:v>
                </c:pt>
                <c:pt idx="2290">
                  <c:v>25/01/2002</c:v>
                </c:pt>
                <c:pt idx="2291">
                  <c:v>28/01/2002</c:v>
                </c:pt>
                <c:pt idx="2292">
                  <c:v>29/01/2002</c:v>
                </c:pt>
                <c:pt idx="2293">
                  <c:v>30/01/2002</c:v>
                </c:pt>
                <c:pt idx="2294">
                  <c:v>31/01/2002</c:v>
                </c:pt>
                <c:pt idx="2295">
                  <c:v>1/2/2002</c:v>
                </c:pt>
                <c:pt idx="2296">
                  <c:v>4/2/2002</c:v>
                </c:pt>
                <c:pt idx="2297">
                  <c:v>5/2/2002</c:v>
                </c:pt>
                <c:pt idx="2298">
                  <c:v>6/2/2002</c:v>
                </c:pt>
                <c:pt idx="2299">
                  <c:v>7/2/2002</c:v>
                </c:pt>
                <c:pt idx="2300">
                  <c:v>8/2/2002</c:v>
                </c:pt>
                <c:pt idx="2301">
                  <c:v>12/2/2002</c:v>
                </c:pt>
                <c:pt idx="2302">
                  <c:v>13/02/2002</c:v>
                </c:pt>
                <c:pt idx="2303">
                  <c:v>14/02/2002</c:v>
                </c:pt>
                <c:pt idx="2304">
                  <c:v>15/02/2002</c:v>
                </c:pt>
                <c:pt idx="2305">
                  <c:v>18/02/2002</c:v>
                </c:pt>
                <c:pt idx="2306">
                  <c:v>19/02/2002</c:v>
                </c:pt>
                <c:pt idx="2307">
                  <c:v>20/02/2002</c:v>
                </c:pt>
                <c:pt idx="2308">
                  <c:v>21/02/2002</c:v>
                </c:pt>
                <c:pt idx="2309">
                  <c:v>22/02/2002</c:v>
                </c:pt>
                <c:pt idx="2310">
                  <c:v>25/02/2002</c:v>
                </c:pt>
                <c:pt idx="2311">
                  <c:v>26/02/2002</c:v>
                </c:pt>
                <c:pt idx="2312">
                  <c:v>27/02/2002</c:v>
                </c:pt>
                <c:pt idx="2313">
                  <c:v>28/02/2002</c:v>
                </c:pt>
                <c:pt idx="2314">
                  <c:v>1/3/2002</c:v>
                </c:pt>
                <c:pt idx="2315">
                  <c:v>4/3/2002</c:v>
                </c:pt>
                <c:pt idx="2316">
                  <c:v>5/3/2002</c:v>
                </c:pt>
                <c:pt idx="2317">
                  <c:v>6/3/2002</c:v>
                </c:pt>
                <c:pt idx="2318">
                  <c:v>7/3/2002</c:v>
                </c:pt>
                <c:pt idx="2319">
                  <c:v>8/3/2002</c:v>
                </c:pt>
                <c:pt idx="2320">
                  <c:v>11/3/2002</c:v>
                </c:pt>
                <c:pt idx="2321">
                  <c:v>12/3/2002</c:v>
                </c:pt>
                <c:pt idx="2322">
                  <c:v>13/03/2002</c:v>
                </c:pt>
                <c:pt idx="2323">
                  <c:v>14/03/2002</c:v>
                </c:pt>
                <c:pt idx="2324">
                  <c:v>15/03/2002</c:v>
                </c:pt>
                <c:pt idx="2325">
                  <c:v>18/03/2002</c:v>
                </c:pt>
                <c:pt idx="2326">
                  <c:v>19/03/2002</c:v>
                </c:pt>
                <c:pt idx="2327">
                  <c:v>20/03/2002</c:v>
                </c:pt>
                <c:pt idx="2328">
                  <c:v>22/03/2002</c:v>
                </c:pt>
                <c:pt idx="2329">
                  <c:v>25/03/2002</c:v>
                </c:pt>
                <c:pt idx="2330">
                  <c:v>26/03/2002</c:v>
                </c:pt>
                <c:pt idx="2331">
                  <c:v>27/03/2002</c:v>
                </c:pt>
                <c:pt idx="2332">
                  <c:v>28/03/2002</c:v>
                </c:pt>
                <c:pt idx="2333">
                  <c:v>29/03/2002</c:v>
                </c:pt>
                <c:pt idx="2334">
                  <c:v>1/4/2002</c:v>
                </c:pt>
                <c:pt idx="2335">
                  <c:v>2/4/2002</c:v>
                </c:pt>
                <c:pt idx="2336">
                  <c:v>3/4/2002</c:v>
                </c:pt>
                <c:pt idx="2337">
                  <c:v>4/4/2002</c:v>
                </c:pt>
                <c:pt idx="2338">
                  <c:v>5/4/2002</c:v>
                </c:pt>
                <c:pt idx="2339">
                  <c:v>8/4/2002</c:v>
                </c:pt>
                <c:pt idx="2340">
                  <c:v>9/4/2002</c:v>
                </c:pt>
                <c:pt idx="2341">
                  <c:v>10/4/2002</c:v>
                </c:pt>
                <c:pt idx="2342">
                  <c:v>11/4/2002</c:v>
                </c:pt>
                <c:pt idx="2343">
                  <c:v>12/4/2002</c:v>
                </c:pt>
                <c:pt idx="2344">
                  <c:v>15/04/2002</c:v>
                </c:pt>
                <c:pt idx="2345">
                  <c:v>16/04/2002</c:v>
                </c:pt>
                <c:pt idx="2346">
                  <c:v>17/04/2002</c:v>
                </c:pt>
                <c:pt idx="2347">
                  <c:v>18/04/2002</c:v>
                </c:pt>
                <c:pt idx="2348">
                  <c:v>19/04/2002</c:v>
                </c:pt>
                <c:pt idx="2349">
                  <c:v>22/04/2002</c:v>
                </c:pt>
                <c:pt idx="2350">
                  <c:v>23/04/2002</c:v>
                </c:pt>
                <c:pt idx="2351">
                  <c:v>24/04/2002</c:v>
                </c:pt>
                <c:pt idx="2352">
                  <c:v>25/04/2002</c:v>
                </c:pt>
                <c:pt idx="2353">
                  <c:v>26/04/2002</c:v>
                </c:pt>
                <c:pt idx="2354">
                  <c:v>30/04/2002</c:v>
                </c:pt>
                <c:pt idx="2355">
                  <c:v>1/5/2002</c:v>
                </c:pt>
                <c:pt idx="2356">
                  <c:v>2/5/2002</c:v>
                </c:pt>
                <c:pt idx="2357">
                  <c:v>7/5/2002</c:v>
                </c:pt>
                <c:pt idx="2358">
                  <c:v>8/5/2002</c:v>
                </c:pt>
                <c:pt idx="2359">
                  <c:v>9/5/2002</c:v>
                </c:pt>
                <c:pt idx="2360">
                  <c:v>10/5/2002</c:v>
                </c:pt>
                <c:pt idx="2361">
                  <c:v>13/5/2002</c:v>
                </c:pt>
                <c:pt idx="2362">
                  <c:v>14/5/2002</c:v>
                </c:pt>
                <c:pt idx="2363">
                  <c:v>15/5/2002</c:v>
                </c:pt>
                <c:pt idx="2364">
                  <c:v>16/5/2002</c:v>
                </c:pt>
                <c:pt idx="2365">
                  <c:v>17/5/2002</c:v>
                </c:pt>
                <c:pt idx="2366">
                  <c:v>20/5/2002</c:v>
                </c:pt>
                <c:pt idx="2367">
                  <c:v>21/5/2002</c:v>
                </c:pt>
                <c:pt idx="2368">
                  <c:v>22/5/2002</c:v>
                </c:pt>
                <c:pt idx="2369">
                  <c:v>23/5/2002</c:v>
                </c:pt>
                <c:pt idx="2370">
                  <c:v>24/5/2002</c:v>
                </c:pt>
                <c:pt idx="2371">
                  <c:v>27/5/2202</c:v>
                </c:pt>
                <c:pt idx="2372">
                  <c:v>28/5/2002</c:v>
                </c:pt>
                <c:pt idx="2373">
                  <c:v>29/5/2002</c:v>
                </c:pt>
                <c:pt idx="2374">
                  <c:v>30/5/2002</c:v>
                </c:pt>
                <c:pt idx="2375">
                  <c:v>31/5/2002</c:v>
                </c:pt>
                <c:pt idx="2376">
                  <c:v>3/6/2002</c:v>
                </c:pt>
                <c:pt idx="2377">
                  <c:v>4/6/2002</c:v>
                </c:pt>
                <c:pt idx="2378">
                  <c:v>5/6/2002</c:v>
                </c:pt>
                <c:pt idx="2379">
                  <c:v>6/6/2002</c:v>
                </c:pt>
                <c:pt idx="2380">
                  <c:v>7/6/2002</c:v>
                </c:pt>
                <c:pt idx="2381">
                  <c:v>10/6/2002</c:v>
                </c:pt>
                <c:pt idx="2382">
                  <c:v>11/6/2002</c:v>
                </c:pt>
                <c:pt idx="2383">
                  <c:v>12/6/2002</c:v>
                </c:pt>
                <c:pt idx="2384">
                  <c:v>13/6/02</c:v>
                </c:pt>
                <c:pt idx="2385">
                  <c:v>14/6/02</c:v>
                </c:pt>
                <c:pt idx="2386">
                  <c:v>17/06/02</c:v>
                </c:pt>
                <c:pt idx="2387">
                  <c:v>18/6/02</c:v>
                </c:pt>
                <c:pt idx="2388">
                  <c:v>19/6/02</c:v>
                </c:pt>
                <c:pt idx="2389">
                  <c:v>20/6/02</c:v>
                </c:pt>
                <c:pt idx="2390">
                  <c:v>21/6/02</c:v>
                </c:pt>
                <c:pt idx="2391">
                  <c:v>24/6/02</c:v>
                </c:pt>
                <c:pt idx="2392">
                  <c:v>25/6/02</c:v>
                </c:pt>
                <c:pt idx="2393">
                  <c:v>26/6/02</c:v>
                </c:pt>
                <c:pt idx="2394">
                  <c:v>27/6/02</c:v>
                </c:pt>
                <c:pt idx="2395">
                  <c:v>28/6/02</c:v>
                </c:pt>
                <c:pt idx="2396">
                  <c:v>1/7/2002</c:v>
                </c:pt>
                <c:pt idx="2397">
                  <c:v>2/7/2002</c:v>
                </c:pt>
                <c:pt idx="2398">
                  <c:v>3/7/2002</c:v>
                </c:pt>
                <c:pt idx="2399">
                  <c:v>4/7/2002</c:v>
                </c:pt>
                <c:pt idx="2400">
                  <c:v>5/7/2002</c:v>
                </c:pt>
                <c:pt idx="2401">
                  <c:v>8/7/2002</c:v>
                </c:pt>
                <c:pt idx="2402">
                  <c:v>9/7/2002</c:v>
                </c:pt>
                <c:pt idx="2403">
                  <c:v>10/7/2002</c:v>
                </c:pt>
                <c:pt idx="2404">
                  <c:v>11/7/2002</c:v>
                </c:pt>
                <c:pt idx="2405">
                  <c:v>12/7/2002</c:v>
                </c:pt>
                <c:pt idx="2406">
                  <c:v>15/7/02</c:v>
                </c:pt>
                <c:pt idx="2407">
                  <c:v>16/7/02</c:v>
                </c:pt>
                <c:pt idx="2408">
                  <c:v>17/7/02</c:v>
                </c:pt>
                <c:pt idx="2409">
                  <c:v>18/7/02</c:v>
                </c:pt>
                <c:pt idx="2410">
                  <c:v>19/7/02</c:v>
                </c:pt>
                <c:pt idx="2411">
                  <c:v>22/7/02</c:v>
                </c:pt>
                <c:pt idx="2412">
                  <c:v>23/7/02</c:v>
                </c:pt>
                <c:pt idx="2413">
                  <c:v>24/7/02</c:v>
                </c:pt>
                <c:pt idx="2414">
                  <c:v>25/7/02</c:v>
                </c:pt>
                <c:pt idx="2415">
                  <c:v>26/7/02</c:v>
                </c:pt>
                <c:pt idx="2416">
                  <c:v>29/7/02</c:v>
                </c:pt>
                <c:pt idx="2417">
                  <c:v>30/7/02</c:v>
                </c:pt>
                <c:pt idx="2418">
                  <c:v>31/7/02</c:v>
                </c:pt>
                <c:pt idx="2419">
                  <c:v>1/8/2002</c:v>
                </c:pt>
                <c:pt idx="2420">
                  <c:v>2/8/2002</c:v>
                </c:pt>
                <c:pt idx="2421">
                  <c:v>5/8/2002</c:v>
                </c:pt>
                <c:pt idx="2422">
                  <c:v>6/8/2002</c:v>
                </c:pt>
                <c:pt idx="2423">
                  <c:v>7/8/2002</c:v>
                </c:pt>
                <c:pt idx="2424">
                  <c:v>8/8/2002</c:v>
                </c:pt>
                <c:pt idx="2425">
                  <c:v>9/8/2002</c:v>
                </c:pt>
                <c:pt idx="2426">
                  <c:v>12/8/2002</c:v>
                </c:pt>
                <c:pt idx="2427">
                  <c:v>13/8/02</c:v>
                </c:pt>
                <c:pt idx="2428">
                  <c:v>14/8/02</c:v>
                </c:pt>
                <c:pt idx="2429">
                  <c:v>15/8/02</c:v>
                </c:pt>
                <c:pt idx="2430">
                  <c:v>16/8/02</c:v>
                </c:pt>
                <c:pt idx="2431">
                  <c:v>19/8/02</c:v>
                </c:pt>
                <c:pt idx="2432">
                  <c:v>20/8/02</c:v>
                </c:pt>
                <c:pt idx="2433">
                  <c:v>21/8/02</c:v>
                </c:pt>
                <c:pt idx="2434">
                  <c:v>22/8/02</c:v>
                </c:pt>
                <c:pt idx="2435">
                  <c:v>23/8/02</c:v>
                </c:pt>
                <c:pt idx="2436">
                  <c:v>26/8/02</c:v>
                </c:pt>
                <c:pt idx="2437">
                  <c:v>27/8/02</c:v>
                </c:pt>
                <c:pt idx="2438">
                  <c:v>28/8/02</c:v>
                </c:pt>
                <c:pt idx="2439">
                  <c:v>29/8/02</c:v>
                </c:pt>
                <c:pt idx="2440">
                  <c:v>30/8/02</c:v>
                </c:pt>
                <c:pt idx="2441">
                  <c:v>2/9/2002</c:v>
                </c:pt>
                <c:pt idx="2442">
                  <c:v>3/9/2002</c:v>
                </c:pt>
                <c:pt idx="2443">
                  <c:v>4/9/2002</c:v>
                </c:pt>
                <c:pt idx="2444">
                  <c:v>5/9/2002</c:v>
                </c:pt>
                <c:pt idx="2445">
                  <c:v>6/9/2002</c:v>
                </c:pt>
                <c:pt idx="2446">
                  <c:v>9/9/2002</c:v>
                </c:pt>
                <c:pt idx="2447">
                  <c:v>10/9/2002</c:v>
                </c:pt>
                <c:pt idx="2448">
                  <c:v>11/9/2002</c:v>
                </c:pt>
                <c:pt idx="2449">
                  <c:v>12/9/2002</c:v>
                </c:pt>
                <c:pt idx="2450">
                  <c:v>13/9/02</c:v>
                </c:pt>
                <c:pt idx="2451">
                  <c:v>17/9/02</c:v>
                </c:pt>
                <c:pt idx="2452">
                  <c:v>18/9/02</c:v>
                </c:pt>
                <c:pt idx="2453">
                  <c:v>19/9/02</c:v>
                </c:pt>
                <c:pt idx="2454">
                  <c:v>20/9/02</c:v>
                </c:pt>
                <c:pt idx="2455">
                  <c:v>24/9/02</c:v>
                </c:pt>
                <c:pt idx="2456">
                  <c:v>25/9/02</c:v>
                </c:pt>
                <c:pt idx="2457">
                  <c:v>26/9/02</c:v>
                </c:pt>
                <c:pt idx="2458">
                  <c:v>27/9/02</c:v>
                </c:pt>
                <c:pt idx="2459">
                  <c:v>30/9/02</c:v>
                </c:pt>
                <c:pt idx="2460">
                  <c:v>1/10/2002</c:v>
                </c:pt>
                <c:pt idx="2461">
                  <c:v>2/10/2002</c:v>
                </c:pt>
                <c:pt idx="2462">
                  <c:v>3/10/2002</c:v>
                </c:pt>
                <c:pt idx="2463">
                  <c:v>4/10/2002</c:v>
                </c:pt>
                <c:pt idx="2464">
                  <c:v>7/10/2002</c:v>
                </c:pt>
                <c:pt idx="2465">
                  <c:v>8/10/2002</c:v>
                </c:pt>
                <c:pt idx="2466">
                  <c:v>9/10/2002</c:v>
                </c:pt>
                <c:pt idx="2467">
                  <c:v>10/10/2002</c:v>
                </c:pt>
                <c:pt idx="2468">
                  <c:v>11/10/2002</c:v>
                </c:pt>
                <c:pt idx="2469">
                  <c:v>15/10/02</c:v>
                </c:pt>
                <c:pt idx="2470">
                  <c:v>16/10/02</c:v>
                </c:pt>
                <c:pt idx="2471">
                  <c:v>17/10/02</c:v>
                </c:pt>
                <c:pt idx="2472">
                  <c:v>18/10/02</c:v>
                </c:pt>
                <c:pt idx="2473">
                  <c:v>21/10/02</c:v>
                </c:pt>
                <c:pt idx="2474">
                  <c:v>22/10/02</c:v>
                </c:pt>
                <c:pt idx="2475">
                  <c:v>23/10/02</c:v>
                </c:pt>
                <c:pt idx="2476">
                  <c:v>24/10/02</c:v>
                </c:pt>
                <c:pt idx="2477">
                  <c:v>25/10/02</c:v>
                </c:pt>
                <c:pt idx="2478">
                  <c:v>28/10/02</c:v>
                </c:pt>
                <c:pt idx="2479">
                  <c:v>29/10/02</c:v>
                </c:pt>
                <c:pt idx="2480">
                  <c:v>30/10/02</c:v>
                </c:pt>
                <c:pt idx="2481">
                  <c:v>31/10/02</c:v>
                </c:pt>
                <c:pt idx="2482">
                  <c:v>1/11/2002</c:v>
                </c:pt>
                <c:pt idx="2483">
                  <c:v>5/11/2002</c:v>
                </c:pt>
                <c:pt idx="2484">
                  <c:v>6/11/2002</c:v>
                </c:pt>
                <c:pt idx="2485">
                  <c:v>7/11/2002</c:v>
                </c:pt>
                <c:pt idx="2486">
                  <c:v>8/11/2002</c:v>
                </c:pt>
                <c:pt idx="2487">
                  <c:v>11/11/2012</c:v>
                </c:pt>
                <c:pt idx="2488">
                  <c:v>12/11/2002</c:v>
                </c:pt>
                <c:pt idx="2489">
                  <c:v>13/11/02</c:v>
                </c:pt>
                <c:pt idx="2490">
                  <c:v>14/11/02</c:v>
                </c:pt>
                <c:pt idx="2491">
                  <c:v>15/11/02</c:v>
                </c:pt>
                <c:pt idx="2492">
                  <c:v>18/11/02</c:v>
                </c:pt>
                <c:pt idx="2493">
                  <c:v>19/11/02</c:v>
                </c:pt>
                <c:pt idx="2494">
                  <c:v>20/11/02</c:v>
                </c:pt>
                <c:pt idx="2495">
                  <c:v>21/11/02</c:v>
                </c:pt>
                <c:pt idx="2496">
                  <c:v>22/11/02</c:v>
                </c:pt>
                <c:pt idx="2497">
                  <c:v>25/11/02</c:v>
                </c:pt>
                <c:pt idx="2498">
                  <c:v>26/11/02</c:v>
                </c:pt>
                <c:pt idx="2499">
                  <c:v>27/11/02</c:v>
                </c:pt>
                <c:pt idx="2500">
                  <c:v>28/11/02</c:v>
                </c:pt>
                <c:pt idx="2501">
                  <c:v>29/11/02</c:v>
                </c:pt>
                <c:pt idx="2502">
                  <c:v>2/12/2002</c:v>
                </c:pt>
                <c:pt idx="2503">
                  <c:v>3/12/2002</c:v>
                </c:pt>
                <c:pt idx="2504">
                  <c:v>4/12/2002</c:v>
                </c:pt>
                <c:pt idx="2505">
                  <c:v>5/12/2002</c:v>
                </c:pt>
                <c:pt idx="2506">
                  <c:v>6/12/2002</c:v>
                </c:pt>
                <c:pt idx="2507">
                  <c:v>9/12/2002</c:v>
                </c:pt>
                <c:pt idx="2508">
                  <c:v>10/12/2002</c:v>
                </c:pt>
                <c:pt idx="2509">
                  <c:v>11/12/2002</c:v>
                </c:pt>
                <c:pt idx="2510">
                  <c:v>12/12/2002</c:v>
                </c:pt>
                <c:pt idx="2511">
                  <c:v>13/12/02</c:v>
                </c:pt>
                <c:pt idx="2512">
                  <c:v>16/12/02</c:v>
                </c:pt>
                <c:pt idx="2513">
                  <c:v>17/12/02</c:v>
                </c:pt>
                <c:pt idx="2514">
                  <c:v>18/12/02</c:v>
                </c:pt>
                <c:pt idx="2515">
                  <c:v>19/12/02</c:v>
                </c:pt>
                <c:pt idx="2516">
                  <c:v>20/12/02</c:v>
                </c:pt>
                <c:pt idx="2517">
                  <c:v>24/12/02</c:v>
                </c:pt>
                <c:pt idx="2518">
                  <c:v>25/12/02</c:v>
                </c:pt>
                <c:pt idx="2519">
                  <c:v>26/12/02</c:v>
                </c:pt>
                <c:pt idx="2520">
                  <c:v>27/12/02</c:v>
                </c:pt>
                <c:pt idx="2521">
                  <c:v>30/12/02</c:v>
                </c:pt>
                <c:pt idx="2522">
                  <c:v>1/6/2003</c:v>
                </c:pt>
                <c:pt idx="2523">
                  <c:v>1/7/2003</c:v>
                </c:pt>
                <c:pt idx="2524">
                  <c:v>1/8/2003</c:v>
                </c:pt>
                <c:pt idx="2525">
                  <c:v>1/9/2003</c:v>
                </c:pt>
                <c:pt idx="2526">
                  <c:v>1/10/2003</c:v>
                </c:pt>
                <c:pt idx="2527">
                  <c:v>1/14/2003</c:v>
                </c:pt>
                <c:pt idx="2528">
                  <c:v>1/15/2003</c:v>
                </c:pt>
                <c:pt idx="2529">
                  <c:v>1/16/2003</c:v>
                </c:pt>
                <c:pt idx="2530">
                  <c:v>1/17/2003</c:v>
                </c:pt>
                <c:pt idx="2531">
                  <c:v>1/20/2003</c:v>
                </c:pt>
                <c:pt idx="2532">
                  <c:v>1/21/2003</c:v>
                </c:pt>
                <c:pt idx="2533">
                  <c:v>1/22/2003</c:v>
                </c:pt>
                <c:pt idx="2534">
                  <c:v>1/23/2003</c:v>
                </c:pt>
                <c:pt idx="2535">
                  <c:v>1/24/2003</c:v>
                </c:pt>
                <c:pt idx="2536">
                  <c:v>1/27/2003</c:v>
                </c:pt>
                <c:pt idx="2537">
                  <c:v>1/28/2003</c:v>
                </c:pt>
                <c:pt idx="2538">
                  <c:v>1/29/2003</c:v>
                </c:pt>
                <c:pt idx="2539">
                  <c:v>1/30/2003</c:v>
                </c:pt>
                <c:pt idx="2540">
                  <c:v>1/31/2003</c:v>
                </c:pt>
                <c:pt idx="2541">
                  <c:v>2/3/2003</c:v>
                </c:pt>
                <c:pt idx="2542">
                  <c:v>2/4/2003</c:v>
                </c:pt>
                <c:pt idx="2543">
                  <c:v>2/5/2003</c:v>
                </c:pt>
                <c:pt idx="2544">
                  <c:v>2/6/2003</c:v>
                </c:pt>
                <c:pt idx="2545">
                  <c:v>2/7/2003</c:v>
                </c:pt>
                <c:pt idx="2546">
                  <c:v>2/10/2003</c:v>
                </c:pt>
                <c:pt idx="2547">
                  <c:v>2/12/2003</c:v>
                </c:pt>
                <c:pt idx="2548">
                  <c:v>2/13/2003</c:v>
                </c:pt>
                <c:pt idx="2549">
                  <c:v>2/14/2003</c:v>
                </c:pt>
                <c:pt idx="2550">
                  <c:v>2/17/2003</c:v>
                </c:pt>
                <c:pt idx="2551">
                  <c:v>2/18/2003</c:v>
                </c:pt>
                <c:pt idx="2552">
                  <c:v>2/19/2003</c:v>
                </c:pt>
                <c:pt idx="2553">
                  <c:v>2/20/2003</c:v>
                </c:pt>
                <c:pt idx="2554">
                  <c:v>2/21/2003</c:v>
                </c:pt>
                <c:pt idx="2555">
                  <c:v>2/24/2003</c:v>
                </c:pt>
                <c:pt idx="2556">
                  <c:v>2/25/2003</c:v>
                </c:pt>
                <c:pt idx="2557">
                  <c:v>2/26/2003</c:v>
                </c:pt>
                <c:pt idx="2558">
                  <c:v>2/27/2003</c:v>
                </c:pt>
                <c:pt idx="2559">
                  <c:v>2/28/2003</c:v>
                </c:pt>
                <c:pt idx="2560">
                  <c:v>3/3/2003</c:v>
                </c:pt>
                <c:pt idx="2561">
                  <c:v>3/4/2003</c:v>
                </c:pt>
                <c:pt idx="2562">
                  <c:v>3/5/2003</c:v>
                </c:pt>
                <c:pt idx="2563">
                  <c:v>3/6/2003</c:v>
                </c:pt>
                <c:pt idx="2564">
                  <c:v>3/7/2003</c:v>
                </c:pt>
                <c:pt idx="2565">
                  <c:v>3/10/2003</c:v>
                </c:pt>
                <c:pt idx="2566">
                  <c:v>3/11/2003</c:v>
                </c:pt>
                <c:pt idx="2567">
                  <c:v>3/12/2003</c:v>
                </c:pt>
                <c:pt idx="2568">
                  <c:v>3/13/2003</c:v>
                </c:pt>
                <c:pt idx="2569">
                  <c:v>3/14/2003</c:v>
                </c:pt>
                <c:pt idx="2570">
                  <c:v>3/17/2003</c:v>
                </c:pt>
                <c:pt idx="2571">
                  <c:v>3/18/2003</c:v>
                </c:pt>
                <c:pt idx="2572">
                  <c:v>3/19/2003</c:v>
                </c:pt>
                <c:pt idx="2573">
                  <c:v>3/20/2003</c:v>
                </c:pt>
                <c:pt idx="2574">
                  <c:v>3/24/2003</c:v>
                </c:pt>
                <c:pt idx="2575">
                  <c:v>3/25/2003</c:v>
                </c:pt>
                <c:pt idx="2576">
                  <c:v>3/26/2003</c:v>
                </c:pt>
                <c:pt idx="2577">
                  <c:v>3/27/2003</c:v>
                </c:pt>
                <c:pt idx="2578">
                  <c:v>3/28/2003</c:v>
                </c:pt>
                <c:pt idx="2579">
                  <c:v>3/31/2003</c:v>
                </c:pt>
                <c:pt idx="2580">
                  <c:v>4/1/2003</c:v>
                </c:pt>
                <c:pt idx="2581">
                  <c:v>4/2/2003</c:v>
                </c:pt>
                <c:pt idx="2582">
                  <c:v>4/3/2003</c:v>
                </c:pt>
                <c:pt idx="2583">
                  <c:v>4/4/2003</c:v>
                </c:pt>
                <c:pt idx="2584">
                  <c:v>4/7/2003</c:v>
                </c:pt>
                <c:pt idx="2585">
                  <c:v>4/8/2003</c:v>
                </c:pt>
                <c:pt idx="2586">
                  <c:v>4/9/2003</c:v>
                </c:pt>
                <c:pt idx="2587">
                  <c:v>4/10/2003</c:v>
                </c:pt>
                <c:pt idx="2588">
                  <c:v>4/11/2003</c:v>
                </c:pt>
                <c:pt idx="2589">
                  <c:v>4/14/2003</c:v>
                </c:pt>
                <c:pt idx="2590">
                  <c:v>4/15/2003</c:v>
                </c:pt>
                <c:pt idx="2591">
                  <c:v>4/16/2003</c:v>
                </c:pt>
                <c:pt idx="2592">
                  <c:v>4/17/2003</c:v>
                </c:pt>
                <c:pt idx="2593">
                  <c:v>4/18/2003</c:v>
                </c:pt>
                <c:pt idx="2594">
                  <c:v>4/21/2003</c:v>
                </c:pt>
                <c:pt idx="2595">
                  <c:v>4/22/2003</c:v>
                </c:pt>
                <c:pt idx="2596">
                  <c:v>4/23/2003</c:v>
                </c:pt>
                <c:pt idx="2597">
                  <c:v>4/24/2003</c:v>
                </c:pt>
                <c:pt idx="2598">
                  <c:v>4/25/2003</c:v>
                </c:pt>
                <c:pt idx="2599">
                  <c:v>4/29/2003</c:v>
                </c:pt>
                <c:pt idx="2600">
                  <c:v>4/30/2003</c:v>
                </c:pt>
                <c:pt idx="2601">
                  <c:v>5/1/2003</c:v>
                </c:pt>
                <c:pt idx="2602">
                  <c:v>5/2/2003</c:v>
                </c:pt>
                <c:pt idx="2603">
                  <c:v>5/6/2003</c:v>
                </c:pt>
                <c:pt idx="2604">
                  <c:v>5/7/2003</c:v>
                </c:pt>
                <c:pt idx="2605">
                  <c:v>5/8/2003</c:v>
                </c:pt>
                <c:pt idx="2606">
                  <c:v>5/9/2003</c:v>
                </c:pt>
                <c:pt idx="2607">
                  <c:v>5/12/2003</c:v>
                </c:pt>
                <c:pt idx="2608">
                  <c:v>5/13/2003</c:v>
                </c:pt>
                <c:pt idx="2609">
                  <c:v>5/14/2003</c:v>
                </c:pt>
                <c:pt idx="2610">
                  <c:v>5/15/2003</c:v>
                </c:pt>
                <c:pt idx="2611">
                  <c:v>5/16/2003</c:v>
                </c:pt>
                <c:pt idx="2612">
                  <c:v>5/19/2003</c:v>
                </c:pt>
                <c:pt idx="2613">
                  <c:v>5/20/2003</c:v>
                </c:pt>
                <c:pt idx="2614">
                  <c:v>5/21/2003</c:v>
                </c:pt>
                <c:pt idx="2615">
                  <c:v>5/22/2003</c:v>
                </c:pt>
                <c:pt idx="2616">
                  <c:v>5/23/2003</c:v>
                </c:pt>
                <c:pt idx="2617">
                  <c:v>5/26/2003</c:v>
                </c:pt>
                <c:pt idx="2618">
                  <c:v>5/27/2003</c:v>
                </c:pt>
                <c:pt idx="2619">
                  <c:v>5/28/2003</c:v>
                </c:pt>
                <c:pt idx="2620">
                  <c:v>5/29/2003</c:v>
                </c:pt>
                <c:pt idx="2621">
                  <c:v>5/30/2003</c:v>
                </c:pt>
                <c:pt idx="2622">
                  <c:v>6/2/2003</c:v>
                </c:pt>
                <c:pt idx="2623">
                  <c:v>6/3/2003</c:v>
                </c:pt>
                <c:pt idx="2624">
                  <c:v>6/4/2003</c:v>
                </c:pt>
                <c:pt idx="2625">
                  <c:v>6/5/2003</c:v>
                </c:pt>
                <c:pt idx="2626">
                  <c:v>6/6/2003</c:v>
                </c:pt>
                <c:pt idx="2627">
                  <c:v>6/9/2003</c:v>
                </c:pt>
                <c:pt idx="2628">
                  <c:v>6/10/2003</c:v>
                </c:pt>
                <c:pt idx="2629">
                  <c:v>6/11/2003</c:v>
                </c:pt>
                <c:pt idx="2630">
                  <c:v>6/12/2003</c:v>
                </c:pt>
                <c:pt idx="2631">
                  <c:v>6/13/2003</c:v>
                </c:pt>
                <c:pt idx="2632">
                  <c:v>6/16/2003</c:v>
                </c:pt>
                <c:pt idx="2633">
                  <c:v>6/17/2003</c:v>
                </c:pt>
                <c:pt idx="2634">
                  <c:v>6/18/2003</c:v>
                </c:pt>
                <c:pt idx="2635">
                  <c:v>6/19/2003</c:v>
                </c:pt>
                <c:pt idx="2636">
                  <c:v>6/20/2003</c:v>
                </c:pt>
                <c:pt idx="2637">
                  <c:v>6/23/2003</c:v>
                </c:pt>
                <c:pt idx="2638">
                  <c:v>6/24/2003</c:v>
                </c:pt>
                <c:pt idx="2639">
                  <c:v>6/25/2003</c:v>
                </c:pt>
                <c:pt idx="2640">
                  <c:v>6/26/2003</c:v>
                </c:pt>
                <c:pt idx="2641">
                  <c:v>6/27/2003</c:v>
                </c:pt>
                <c:pt idx="2642">
                  <c:v>6/30/2003</c:v>
                </c:pt>
                <c:pt idx="2643">
                  <c:v>7/1/2003</c:v>
                </c:pt>
                <c:pt idx="2644">
                  <c:v>7/2/2003</c:v>
                </c:pt>
                <c:pt idx="2645">
                  <c:v>7/3/2003</c:v>
                </c:pt>
                <c:pt idx="2646">
                  <c:v>7/4/2003</c:v>
                </c:pt>
                <c:pt idx="2647">
                  <c:v>7/7/2003</c:v>
                </c:pt>
                <c:pt idx="2648">
                  <c:v>7/8/2003</c:v>
                </c:pt>
                <c:pt idx="2649">
                  <c:v>7/9/2003</c:v>
                </c:pt>
                <c:pt idx="2650">
                  <c:v>7/10/2003</c:v>
                </c:pt>
                <c:pt idx="2651">
                  <c:v>7/11/2003</c:v>
                </c:pt>
                <c:pt idx="2652">
                  <c:v>7/14/2003</c:v>
                </c:pt>
                <c:pt idx="2653">
                  <c:v>7/15/2003</c:v>
                </c:pt>
                <c:pt idx="2654">
                  <c:v>7/16/2003</c:v>
                </c:pt>
                <c:pt idx="2655">
                  <c:v>7/17/2003</c:v>
                </c:pt>
                <c:pt idx="2656">
                  <c:v>7/18/2003</c:v>
                </c:pt>
                <c:pt idx="2657">
                  <c:v>7/22/2003</c:v>
                </c:pt>
                <c:pt idx="2658">
                  <c:v>7/23/2003</c:v>
                </c:pt>
                <c:pt idx="2659">
                  <c:v>7/24/2003</c:v>
                </c:pt>
                <c:pt idx="2660">
                  <c:v>7/25/2003</c:v>
                </c:pt>
                <c:pt idx="2661">
                  <c:v>7/28/2003</c:v>
                </c:pt>
                <c:pt idx="2662">
                  <c:v>7/29/2003</c:v>
                </c:pt>
                <c:pt idx="2663">
                  <c:v>7/30/2003</c:v>
                </c:pt>
                <c:pt idx="2664">
                  <c:v>7/31/2003</c:v>
                </c:pt>
                <c:pt idx="2665">
                  <c:v>8/1/2003</c:v>
                </c:pt>
                <c:pt idx="2666">
                  <c:v>8/4/2003</c:v>
                </c:pt>
                <c:pt idx="2667">
                  <c:v>8/5/2003</c:v>
                </c:pt>
                <c:pt idx="2668">
                  <c:v>8/6/2003</c:v>
                </c:pt>
                <c:pt idx="2669">
                  <c:v>8/7/2003</c:v>
                </c:pt>
                <c:pt idx="2670">
                  <c:v>8/8/2003</c:v>
                </c:pt>
                <c:pt idx="2671">
                  <c:v>8/11/2003</c:v>
                </c:pt>
                <c:pt idx="2672">
                  <c:v>8/12/2003</c:v>
                </c:pt>
                <c:pt idx="2673">
                  <c:v>8/13/2003</c:v>
                </c:pt>
                <c:pt idx="2674">
                  <c:v>8/14/2003</c:v>
                </c:pt>
                <c:pt idx="2675">
                  <c:v>8/15/2003</c:v>
                </c:pt>
                <c:pt idx="2676">
                  <c:v>8/18/2003</c:v>
                </c:pt>
                <c:pt idx="2677">
                  <c:v>8/19/2003</c:v>
                </c:pt>
                <c:pt idx="2678">
                  <c:v>8/20/2003</c:v>
                </c:pt>
                <c:pt idx="2679">
                  <c:v>8/21/2003</c:v>
                </c:pt>
                <c:pt idx="2680">
                  <c:v>8/22/2003</c:v>
                </c:pt>
                <c:pt idx="2681">
                  <c:v>8/25/2003</c:v>
                </c:pt>
                <c:pt idx="2682">
                  <c:v>8/26/2003</c:v>
                </c:pt>
                <c:pt idx="2683">
                  <c:v>8/27/2003</c:v>
                </c:pt>
                <c:pt idx="2684">
                  <c:v>8/28/2003</c:v>
                </c:pt>
                <c:pt idx="2685">
                  <c:v>8/29/2003</c:v>
                </c:pt>
                <c:pt idx="2686">
                  <c:v>9/1/2003</c:v>
                </c:pt>
                <c:pt idx="2687">
                  <c:v>9/2/2003</c:v>
                </c:pt>
                <c:pt idx="2688">
                  <c:v>9/3/2003</c:v>
                </c:pt>
                <c:pt idx="2689">
                  <c:v>9/4/2003</c:v>
                </c:pt>
                <c:pt idx="2690">
                  <c:v>9/5/2003</c:v>
                </c:pt>
                <c:pt idx="2691">
                  <c:v>9/8/2003</c:v>
                </c:pt>
                <c:pt idx="2692">
                  <c:v>9/9/2003</c:v>
                </c:pt>
                <c:pt idx="2693">
                  <c:v>9/10/2003</c:v>
                </c:pt>
                <c:pt idx="2694">
                  <c:v>9/11/2003</c:v>
                </c:pt>
                <c:pt idx="2695">
                  <c:v>9/12/2003</c:v>
                </c:pt>
                <c:pt idx="2696">
                  <c:v>9/16/2003</c:v>
                </c:pt>
                <c:pt idx="2697">
                  <c:v>9/17/2003</c:v>
                </c:pt>
                <c:pt idx="2698">
                  <c:v>9/18/2003</c:v>
                </c:pt>
                <c:pt idx="2699">
                  <c:v>9/19/2003</c:v>
                </c:pt>
                <c:pt idx="2700">
                  <c:v>9/22/2003</c:v>
                </c:pt>
                <c:pt idx="2701">
                  <c:v>9/24/2003</c:v>
                </c:pt>
                <c:pt idx="2702">
                  <c:v>9/25/2003</c:v>
                </c:pt>
                <c:pt idx="2703">
                  <c:v>9/26/2003</c:v>
                </c:pt>
                <c:pt idx="2704">
                  <c:v>9/29/2003</c:v>
                </c:pt>
                <c:pt idx="2705">
                  <c:v>9/30/2003</c:v>
                </c:pt>
                <c:pt idx="2706">
                  <c:v>10/1/2003</c:v>
                </c:pt>
                <c:pt idx="2707">
                  <c:v>10/2/2003</c:v>
                </c:pt>
                <c:pt idx="2708">
                  <c:v>10/3/2003</c:v>
                </c:pt>
                <c:pt idx="2709">
                  <c:v>10/6/2003</c:v>
                </c:pt>
                <c:pt idx="2710">
                  <c:v>10/7/2003</c:v>
                </c:pt>
                <c:pt idx="2711">
                  <c:v>10/8/2003</c:v>
                </c:pt>
                <c:pt idx="2712">
                  <c:v>10/9/2003</c:v>
                </c:pt>
                <c:pt idx="2713">
                  <c:v>10/10/2003</c:v>
                </c:pt>
                <c:pt idx="2714">
                  <c:v>10/14/2003</c:v>
                </c:pt>
                <c:pt idx="2715">
                  <c:v>10/15/2003</c:v>
                </c:pt>
                <c:pt idx="2716">
                  <c:v>10/16/2003</c:v>
                </c:pt>
                <c:pt idx="2717">
                  <c:v>10/17/2003</c:v>
                </c:pt>
                <c:pt idx="2718">
                  <c:v>10/20/2003</c:v>
                </c:pt>
                <c:pt idx="2719">
                  <c:v>10/21/2003</c:v>
                </c:pt>
                <c:pt idx="2720">
                  <c:v>10/22/2003</c:v>
                </c:pt>
                <c:pt idx="2721">
                  <c:v>10/23/2003</c:v>
                </c:pt>
                <c:pt idx="2722">
                  <c:v>10/24/2003</c:v>
                </c:pt>
                <c:pt idx="2723">
                  <c:v>10/27/2003</c:v>
                </c:pt>
                <c:pt idx="2724">
                  <c:v>10/28/2003</c:v>
                </c:pt>
                <c:pt idx="2725">
                  <c:v>10/29/2003</c:v>
                </c:pt>
                <c:pt idx="2726">
                  <c:v>10/30/2003</c:v>
                </c:pt>
                <c:pt idx="2727">
                  <c:v>10/31/2003</c:v>
                </c:pt>
                <c:pt idx="2728">
                  <c:v>11/4/2003</c:v>
                </c:pt>
                <c:pt idx="2729">
                  <c:v>11/5/2003</c:v>
                </c:pt>
                <c:pt idx="2730">
                  <c:v>11/6/2003</c:v>
                </c:pt>
                <c:pt idx="2731">
                  <c:v>11/7/2003</c:v>
                </c:pt>
                <c:pt idx="2732">
                  <c:v>11/10/2003</c:v>
                </c:pt>
                <c:pt idx="2733">
                  <c:v>11/11/2003</c:v>
                </c:pt>
                <c:pt idx="2734">
                  <c:v>11/12/2003</c:v>
                </c:pt>
                <c:pt idx="2735">
                  <c:v>11/13/2003</c:v>
                </c:pt>
                <c:pt idx="2736">
                  <c:v>11/14/2003</c:v>
                </c:pt>
                <c:pt idx="2737">
                  <c:v>11/17/2003</c:v>
                </c:pt>
                <c:pt idx="2738">
                  <c:v>11/18/2003</c:v>
                </c:pt>
                <c:pt idx="2739">
                  <c:v>11/19/2003</c:v>
                </c:pt>
                <c:pt idx="2740">
                  <c:v>11/20/2003</c:v>
                </c:pt>
                <c:pt idx="2741">
                  <c:v>11/21/2003</c:v>
                </c:pt>
                <c:pt idx="2742">
                  <c:v>11/25/2003</c:v>
                </c:pt>
                <c:pt idx="2743">
                  <c:v>11/26/2003</c:v>
                </c:pt>
                <c:pt idx="2744">
                  <c:v>11/27/2003</c:v>
                </c:pt>
                <c:pt idx="2745">
                  <c:v>11/28/2003</c:v>
                </c:pt>
                <c:pt idx="2746">
                  <c:v>12/1/2003</c:v>
                </c:pt>
                <c:pt idx="2747">
                  <c:v>12/2/2003</c:v>
                </c:pt>
                <c:pt idx="2748">
                  <c:v>12/3/2003</c:v>
                </c:pt>
                <c:pt idx="2749">
                  <c:v>12/4/2003</c:v>
                </c:pt>
                <c:pt idx="2750">
                  <c:v>12/5/2003</c:v>
                </c:pt>
                <c:pt idx="2751">
                  <c:v>12/8/2003</c:v>
                </c:pt>
                <c:pt idx="2752">
                  <c:v>12/9/2003</c:v>
                </c:pt>
                <c:pt idx="2753">
                  <c:v>12/10/2003</c:v>
                </c:pt>
                <c:pt idx="2754">
                  <c:v>12/11/2003</c:v>
                </c:pt>
                <c:pt idx="2755">
                  <c:v>12/12/2003</c:v>
                </c:pt>
                <c:pt idx="2756">
                  <c:v>12/15/2003</c:v>
                </c:pt>
                <c:pt idx="2757">
                  <c:v>12/16/2003</c:v>
                </c:pt>
                <c:pt idx="2758">
                  <c:v>12/17/2003</c:v>
                </c:pt>
                <c:pt idx="2759">
                  <c:v>12/18/2003</c:v>
                </c:pt>
                <c:pt idx="2760">
                  <c:v>12/19/2003</c:v>
                </c:pt>
                <c:pt idx="2761">
                  <c:v>12/22/2003</c:v>
                </c:pt>
                <c:pt idx="2762">
                  <c:v>12/24/2003</c:v>
                </c:pt>
                <c:pt idx="2763">
                  <c:v>12/25/2003</c:v>
                </c:pt>
                <c:pt idx="2764">
                  <c:v>12/26/2003</c:v>
                </c:pt>
                <c:pt idx="2765">
                  <c:v>12/29/2003</c:v>
                </c:pt>
                <c:pt idx="2766">
                  <c:v>12/30/2003</c:v>
                </c:pt>
                <c:pt idx="2767">
                  <c:v>1/5/2004</c:v>
                </c:pt>
                <c:pt idx="2768">
                  <c:v>1/6/2004</c:v>
                </c:pt>
                <c:pt idx="2769">
                  <c:v>1/7/2004</c:v>
                </c:pt>
                <c:pt idx="2770">
                  <c:v>1/8/2004</c:v>
                </c:pt>
                <c:pt idx="2771">
                  <c:v>1/9/2004</c:v>
                </c:pt>
                <c:pt idx="2772">
                  <c:v>1/13/2004</c:v>
                </c:pt>
                <c:pt idx="2773">
                  <c:v>1/14/2004</c:v>
                </c:pt>
                <c:pt idx="2774">
                  <c:v>1/15/2004</c:v>
                </c:pt>
                <c:pt idx="2775">
                  <c:v>1/16/2004</c:v>
                </c:pt>
                <c:pt idx="2776">
                  <c:v>1/19/2004</c:v>
                </c:pt>
                <c:pt idx="2777">
                  <c:v>1/20/2004</c:v>
                </c:pt>
                <c:pt idx="2778">
                  <c:v>1/21/2004</c:v>
                </c:pt>
                <c:pt idx="2779">
                  <c:v>1/22/2004</c:v>
                </c:pt>
                <c:pt idx="2780">
                  <c:v>1/23/2004</c:v>
                </c:pt>
                <c:pt idx="2781">
                  <c:v>1/26/2004</c:v>
                </c:pt>
                <c:pt idx="2782">
                  <c:v>1/27/2004</c:v>
                </c:pt>
                <c:pt idx="2783">
                  <c:v>1/28/2004</c:v>
                </c:pt>
                <c:pt idx="2784">
                  <c:v>1/29/2004</c:v>
                </c:pt>
                <c:pt idx="2785">
                  <c:v>1/30/2004</c:v>
                </c:pt>
                <c:pt idx="2786">
                  <c:v>2/2/2004</c:v>
                </c:pt>
                <c:pt idx="2787">
                  <c:v>2/3/2004</c:v>
                </c:pt>
                <c:pt idx="2788">
                  <c:v>2/4/2004</c:v>
                </c:pt>
                <c:pt idx="2789">
                  <c:v>2/5/2004</c:v>
                </c:pt>
                <c:pt idx="2790">
                  <c:v>2/6/2004</c:v>
                </c:pt>
                <c:pt idx="2791">
                  <c:v>2/9/2004</c:v>
                </c:pt>
                <c:pt idx="2792">
                  <c:v>2/10/2004</c:v>
                </c:pt>
                <c:pt idx="2793">
                  <c:v>2/12/2004</c:v>
                </c:pt>
                <c:pt idx="2794">
                  <c:v>2/13/2004</c:v>
                </c:pt>
                <c:pt idx="2795">
                  <c:v>2/16/2004</c:v>
                </c:pt>
                <c:pt idx="2796">
                  <c:v>2/17/2004</c:v>
                </c:pt>
                <c:pt idx="2797">
                  <c:v>2/18/2004</c:v>
                </c:pt>
                <c:pt idx="2798">
                  <c:v>2/19/2004</c:v>
                </c:pt>
                <c:pt idx="2799">
                  <c:v>2/20/2004</c:v>
                </c:pt>
                <c:pt idx="2800">
                  <c:v>2/23/2004</c:v>
                </c:pt>
                <c:pt idx="2801">
                  <c:v>2/24/2004</c:v>
                </c:pt>
                <c:pt idx="2802">
                  <c:v>2/25/2004</c:v>
                </c:pt>
                <c:pt idx="2803">
                  <c:v>2/26/2004</c:v>
                </c:pt>
                <c:pt idx="2804">
                  <c:v>2/27/2004</c:v>
                </c:pt>
                <c:pt idx="2805">
                  <c:v>3/1/2004</c:v>
                </c:pt>
                <c:pt idx="2806">
                  <c:v>3/2/2004</c:v>
                </c:pt>
                <c:pt idx="2807">
                  <c:v>3/3/2004</c:v>
                </c:pt>
                <c:pt idx="2808">
                  <c:v>3/4/2004</c:v>
                </c:pt>
                <c:pt idx="2809">
                  <c:v>3/5/2004</c:v>
                </c:pt>
                <c:pt idx="2810">
                  <c:v>3/8/2004</c:v>
                </c:pt>
                <c:pt idx="2811">
                  <c:v>3/9/2004</c:v>
                </c:pt>
                <c:pt idx="2812">
                  <c:v>3/10/2004</c:v>
                </c:pt>
                <c:pt idx="2813">
                  <c:v>3/11/2004</c:v>
                </c:pt>
                <c:pt idx="2814">
                  <c:v>3/12/2004</c:v>
                </c:pt>
                <c:pt idx="2815">
                  <c:v>3/15/2004</c:v>
                </c:pt>
                <c:pt idx="2816">
                  <c:v>3/16/2004</c:v>
                </c:pt>
                <c:pt idx="2817">
                  <c:v>3/17/2004</c:v>
                </c:pt>
                <c:pt idx="2818">
                  <c:v>3/18/2004</c:v>
                </c:pt>
                <c:pt idx="2819">
                  <c:v>3/19/2004</c:v>
                </c:pt>
                <c:pt idx="2820">
                  <c:v>3/22/2004</c:v>
                </c:pt>
                <c:pt idx="2821">
                  <c:v>3/23/2004</c:v>
                </c:pt>
                <c:pt idx="2822">
                  <c:v>3/24/2004</c:v>
                </c:pt>
                <c:pt idx="2823">
                  <c:v>3/25/2004</c:v>
                </c:pt>
                <c:pt idx="2824">
                  <c:v>3/26/2004</c:v>
                </c:pt>
                <c:pt idx="2825">
                  <c:v>3/29/2004</c:v>
                </c:pt>
                <c:pt idx="2826">
                  <c:v>3/30/2004</c:v>
                </c:pt>
                <c:pt idx="2827">
                  <c:v>3/31/2004</c:v>
                </c:pt>
                <c:pt idx="2828">
                  <c:v>4/1/2004</c:v>
                </c:pt>
                <c:pt idx="2829">
                  <c:v>4/2/2004</c:v>
                </c:pt>
                <c:pt idx="2830">
                  <c:v>4/5/2004</c:v>
                </c:pt>
                <c:pt idx="2831">
                  <c:v>4/6/2004</c:v>
                </c:pt>
                <c:pt idx="2832">
                  <c:v>4/7/2004</c:v>
                </c:pt>
                <c:pt idx="2833">
                  <c:v>4/8/2004</c:v>
                </c:pt>
                <c:pt idx="2834">
                  <c:v>4/9/2004</c:v>
                </c:pt>
                <c:pt idx="2835">
                  <c:v>4/12/2004</c:v>
                </c:pt>
                <c:pt idx="2836">
                  <c:v>4/13/2004</c:v>
                </c:pt>
                <c:pt idx="2837">
                  <c:v>4/14/2004</c:v>
                </c:pt>
                <c:pt idx="2838">
                  <c:v>4/15/2004</c:v>
                </c:pt>
                <c:pt idx="2839">
                  <c:v>4/16/2004</c:v>
                </c:pt>
                <c:pt idx="2840">
                  <c:v>4/19/2004</c:v>
                </c:pt>
                <c:pt idx="2841">
                  <c:v>4/20/2004</c:v>
                </c:pt>
                <c:pt idx="2842">
                  <c:v>4/21/2004</c:v>
                </c:pt>
                <c:pt idx="2843">
                  <c:v>4/22/2004</c:v>
                </c:pt>
                <c:pt idx="2844">
                  <c:v>4/23/2004</c:v>
                </c:pt>
                <c:pt idx="2845">
                  <c:v>4/26/2004</c:v>
                </c:pt>
                <c:pt idx="2846">
                  <c:v>4/27/2004</c:v>
                </c:pt>
                <c:pt idx="2847">
                  <c:v>4/28/2004</c:v>
                </c:pt>
                <c:pt idx="2848">
                  <c:v>4/30/2004</c:v>
                </c:pt>
                <c:pt idx="2849">
                  <c:v>5/6/2004</c:v>
                </c:pt>
                <c:pt idx="2850">
                  <c:v>5/7/2004</c:v>
                </c:pt>
                <c:pt idx="2851">
                  <c:v>5/10/2004</c:v>
                </c:pt>
                <c:pt idx="2852">
                  <c:v>5/11/2004</c:v>
                </c:pt>
                <c:pt idx="2853">
                  <c:v>5/12/2004</c:v>
                </c:pt>
                <c:pt idx="2854">
                  <c:v>5/13/2004</c:v>
                </c:pt>
                <c:pt idx="2855">
                  <c:v>5/14/2004</c:v>
                </c:pt>
                <c:pt idx="2856">
                  <c:v>5/17/2004</c:v>
                </c:pt>
                <c:pt idx="2857">
                  <c:v>5/18/2004</c:v>
                </c:pt>
                <c:pt idx="2858">
                  <c:v>5/19/2004</c:v>
                </c:pt>
                <c:pt idx="2859">
                  <c:v>5/20/2004</c:v>
                </c:pt>
                <c:pt idx="2860">
                  <c:v>5/21/2004</c:v>
                </c:pt>
                <c:pt idx="2861">
                  <c:v>5/24/2004</c:v>
                </c:pt>
                <c:pt idx="2862">
                  <c:v>5/25/2004</c:v>
                </c:pt>
                <c:pt idx="2863">
                  <c:v>5/26/2004</c:v>
                </c:pt>
                <c:pt idx="2864">
                  <c:v>5/27/2004</c:v>
                </c:pt>
                <c:pt idx="2865">
                  <c:v>5/28/2004</c:v>
                </c:pt>
                <c:pt idx="2866">
                  <c:v>5/31/2004</c:v>
                </c:pt>
                <c:pt idx="2867">
                  <c:v>6/1/2004</c:v>
                </c:pt>
                <c:pt idx="2868">
                  <c:v>6/2/2004</c:v>
                </c:pt>
                <c:pt idx="2869">
                  <c:v>6/3/2004</c:v>
                </c:pt>
                <c:pt idx="2870">
                  <c:v>6/4/2004</c:v>
                </c:pt>
                <c:pt idx="2871">
                  <c:v>6/7/2004</c:v>
                </c:pt>
                <c:pt idx="2872">
                  <c:v>6/8/2004</c:v>
                </c:pt>
                <c:pt idx="2873">
                  <c:v>6/9/2004</c:v>
                </c:pt>
                <c:pt idx="2874">
                  <c:v>6/10/2004</c:v>
                </c:pt>
                <c:pt idx="2875">
                  <c:v>6/11/2004</c:v>
                </c:pt>
                <c:pt idx="2876">
                  <c:v>6/14/2004</c:v>
                </c:pt>
                <c:pt idx="2877">
                  <c:v>6/15/2004</c:v>
                </c:pt>
                <c:pt idx="2878">
                  <c:v>6/16/2004</c:v>
                </c:pt>
                <c:pt idx="2879">
                  <c:v>6/17/2004</c:v>
                </c:pt>
                <c:pt idx="2880">
                  <c:v>6/18/2004</c:v>
                </c:pt>
                <c:pt idx="2881">
                  <c:v>6/21/2004</c:v>
                </c:pt>
                <c:pt idx="2882">
                  <c:v>6/22/2004</c:v>
                </c:pt>
                <c:pt idx="2883">
                  <c:v>6/23/2004</c:v>
                </c:pt>
                <c:pt idx="2884">
                  <c:v>6/24/2004</c:v>
                </c:pt>
                <c:pt idx="2885">
                  <c:v>6/25/2004</c:v>
                </c:pt>
                <c:pt idx="2886">
                  <c:v>6/28/2004</c:v>
                </c:pt>
                <c:pt idx="2887">
                  <c:v>6/29/2004</c:v>
                </c:pt>
                <c:pt idx="2888">
                  <c:v>6/30/2004</c:v>
                </c:pt>
                <c:pt idx="2889">
                  <c:v>7/1/2004</c:v>
                </c:pt>
                <c:pt idx="2890">
                  <c:v>7/2/2004</c:v>
                </c:pt>
                <c:pt idx="2891">
                  <c:v>7/5/2004</c:v>
                </c:pt>
                <c:pt idx="2892">
                  <c:v>7/6/2004</c:v>
                </c:pt>
                <c:pt idx="2893">
                  <c:v>7/7/2004</c:v>
                </c:pt>
                <c:pt idx="2894">
                  <c:v>7/8/2004</c:v>
                </c:pt>
                <c:pt idx="2895">
                  <c:v>7/9/2004</c:v>
                </c:pt>
                <c:pt idx="2896">
                  <c:v>7/12/2004</c:v>
                </c:pt>
                <c:pt idx="2897">
                  <c:v>7/13/2004</c:v>
                </c:pt>
                <c:pt idx="2898">
                  <c:v>7/14/2004</c:v>
                </c:pt>
                <c:pt idx="2899">
                  <c:v>7/15/2004</c:v>
                </c:pt>
                <c:pt idx="2900">
                  <c:v>7/16/2004</c:v>
                </c:pt>
                <c:pt idx="2901">
                  <c:v>7/20/2004</c:v>
                </c:pt>
                <c:pt idx="2902">
                  <c:v>7/21/2004</c:v>
                </c:pt>
                <c:pt idx="2903">
                  <c:v>7/22/2004</c:v>
                </c:pt>
                <c:pt idx="2904">
                  <c:v>7/23/2004</c:v>
                </c:pt>
                <c:pt idx="2905">
                  <c:v>7/26/2004</c:v>
                </c:pt>
                <c:pt idx="2906">
                  <c:v>7/27/2004</c:v>
                </c:pt>
                <c:pt idx="2907">
                  <c:v>7/28/2004</c:v>
                </c:pt>
                <c:pt idx="2908">
                  <c:v>7/29/2004</c:v>
                </c:pt>
                <c:pt idx="2909">
                  <c:v>8/30/2004</c:v>
                </c:pt>
                <c:pt idx="2910">
                  <c:v>8/2/2004</c:v>
                </c:pt>
                <c:pt idx="2911">
                  <c:v>8/3/2004</c:v>
                </c:pt>
                <c:pt idx="2912">
                  <c:v>8/4/2004</c:v>
                </c:pt>
                <c:pt idx="2913">
                  <c:v>8/5/2004</c:v>
                </c:pt>
                <c:pt idx="2914">
                  <c:v>8/6/2004</c:v>
                </c:pt>
                <c:pt idx="2915">
                  <c:v>8/9/2004</c:v>
                </c:pt>
                <c:pt idx="2916">
                  <c:v>8/10/2004</c:v>
                </c:pt>
                <c:pt idx="2917">
                  <c:v>8/11/2004</c:v>
                </c:pt>
                <c:pt idx="2918">
                  <c:v>8/12/2004</c:v>
                </c:pt>
                <c:pt idx="2919">
                  <c:v>8/13/2004</c:v>
                </c:pt>
                <c:pt idx="2920">
                  <c:v>8/16/2004</c:v>
                </c:pt>
                <c:pt idx="2921">
                  <c:v>8/17/2004</c:v>
                </c:pt>
                <c:pt idx="2922">
                  <c:v>8/18/2004</c:v>
                </c:pt>
                <c:pt idx="2923">
                  <c:v>8/19/2004</c:v>
                </c:pt>
                <c:pt idx="2924">
                  <c:v>8/20/2004</c:v>
                </c:pt>
                <c:pt idx="2925">
                  <c:v>8/23/2004</c:v>
                </c:pt>
                <c:pt idx="2926">
                  <c:v>8/24/2004</c:v>
                </c:pt>
                <c:pt idx="2927">
                  <c:v>8/25/2004</c:v>
                </c:pt>
                <c:pt idx="2928">
                  <c:v>8/26/2004</c:v>
                </c:pt>
                <c:pt idx="2929">
                  <c:v>8/27/2004</c:v>
                </c:pt>
                <c:pt idx="2930">
                  <c:v>8/30/2004</c:v>
                </c:pt>
                <c:pt idx="2931">
                  <c:v>8/31/2004</c:v>
                </c:pt>
                <c:pt idx="2932">
                  <c:v>9/1/2004</c:v>
                </c:pt>
                <c:pt idx="2933">
                  <c:v>9/2/2004</c:v>
                </c:pt>
                <c:pt idx="2934">
                  <c:v>9/3/2004</c:v>
                </c:pt>
                <c:pt idx="2935">
                  <c:v>9/6/2004</c:v>
                </c:pt>
                <c:pt idx="2936">
                  <c:v>9/7/2004</c:v>
                </c:pt>
                <c:pt idx="2937">
                  <c:v>9/8/2004</c:v>
                </c:pt>
                <c:pt idx="2938">
                  <c:v>9/9/2004</c:v>
                </c:pt>
                <c:pt idx="2939">
                  <c:v>9/10/2004</c:v>
                </c:pt>
                <c:pt idx="2940">
                  <c:v>9/13/2004</c:v>
                </c:pt>
                <c:pt idx="2941">
                  <c:v>9/14/2004</c:v>
                </c:pt>
                <c:pt idx="2942">
                  <c:v>9/15/2004</c:v>
                </c:pt>
                <c:pt idx="2943">
                  <c:v>9/16/2004</c:v>
                </c:pt>
                <c:pt idx="2944">
                  <c:v>9/17/2004</c:v>
                </c:pt>
                <c:pt idx="2945">
                  <c:v>9/21/2004</c:v>
                </c:pt>
                <c:pt idx="2946">
                  <c:v>9/22/2004</c:v>
                </c:pt>
                <c:pt idx="2947">
                  <c:v>9/24/2004</c:v>
                </c:pt>
                <c:pt idx="2948">
                  <c:v>9/27/2004</c:v>
                </c:pt>
                <c:pt idx="2949">
                  <c:v>9/28/2004</c:v>
                </c:pt>
                <c:pt idx="2950">
                  <c:v>9/29/2004</c:v>
                </c:pt>
                <c:pt idx="2951">
                  <c:v>9/30/2004</c:v>
                </c:pt>
                <c:pt idx="2952">
                  <c:v>10/1/2004</c:v>
                </c:pt>
                <c:pt idx="2953">
                  <c:v>10/4/2004</c:v>
                </c:pt>
                <c:pt idx="2954">
                  <c:v>10/5/2004</c:v>
                </c:pt>
                <c:pt idx="2955">
                  <c:v>10/6/2004</c:v>
                </c:pt>
                <c:pt idx="2956">
                  <c:v>10/7/2004</c:v>
                </c:pt>
                <c:pt idx="2957">
                  <c:v>10/8/2004</c:v>
                </c:pt>
                <c:pt idx="2958">
                  <c:v>10/12/2004</c:v>
                </c:pt>
                <c:pt idx="2959">
                  <c:v>10/13/2004</c:v>
                </c:pt>
                <c:pt idx="2960">
                  <c:v>10/14/2004</c:v>
                </c:pt>
                <c:pt idx="2961">
                  <c:v>10/15/2004</c:v>
                </c:pt>
                <c:pt idx="2962">
                  <c:v>10/18/2004</c:v>
                </c:pt>
                <c:pt idx="2963">
                  <c:v>10/19/2004</c:v>
                </c:pt>
                <c:pt idx="2964">
                  <c:v>10/20/2004</c:v>
                </c:pt>
                <c:pt idx="2965">
                  <c:v>10/21/2004</c:v>
                </c:pt>
                <c:pt idx="2966">
                  <c:v>10/22/2004</c:v>
                </c:pt>
                <c:pt idx="2967">
                  <c:v>10/25/2004</c:v>
                </c:pt>
                <c:pt idx="2968">
                  <c:v>10/26/2004</c:v>
                </c:pt>
                <c:pt idx="2969">
                  <c:v>10/27/2004</c:v>
                </c:pt>
                <c:pt idx="2970">
                  <c:v>10/28/2004</c:v>
                </c:pt>
                <c:pt idx="2971">
                  <c:v>10/29/2004</c:v>
                </c:pt>
                <c:pt idx="2972">
                  <c:v>11/1/2004</c:v>
                </c:pt>
                <c:pt idx="2973">
                  <c:v>11/2/2004</c:v>
                </c:pt>
                <c:pt idx="2974">
                  <c:v>11/4/2004</c:v>
                </c:pt>
                <c:pt idx="2975">
                  <c:v>11/5/2004</c:v>
                </c:pt>
                <c:pt idx="2976">
                  <c:v>11/8/2004</c:v>
                </c:pt>
                <c:pt idx="2977">
                  <c:v>11/9/2004</c:v>
                </c:pt>
                <c:pt idx="2978">
                  <c:v>11/10/2004</c:v>
                </c:pt>
                <c:pt idx="2979">
                  <c:v>11/11/2004</c:v>
                </c:pt>
                <c:pt idx="2980">
                  <c:v>11/12/2004</c:v>
                </c:pt>
                <c:pt idx="2981">
                  <c:v>11/15/2004</c:v>
                </c:pt>
                <c:pt idx="2982">
                  <c:v>11/16/2004</c:v>
                </c:pt>
                <c:pt idx="2983">
                  <c:v>11/17/2004</c:v>
                </c:pt>
                <c:pt idx="2984">
                  <c:v>11/18/2004</c:v>
                </c:pt>
                <c:pt idx="2985">
                  <c:v>11/19/2004</c:v>
                </c:pt>
                <c:pt idx="2986">
                  <c:v>11/22/2004</c:v>
                </c:pt>
                <c:pt idx="2987">
                  <c:v>11/24/2004</c:v>
                </c:pt>
                <c:pt idx="2988">
                  <c:v>11/25/2004</c:v>
                </c:pt>
                <c:pt idx="2989">
                  <c:v>11/26/2004</c:v>
                </c:pt>
                <c:pt idx="2990">
                  <c:v>11/29/2004</c:v>
                </c:pt>
                <c:pt idx="2991">
                  <c:v>11/30/2004</c:v>
                </c:pt>
                <c:pt idx="2992">
                  <c:v>12/1/2004</c:v>
                </c:pt>
                <c:pt idx="2993">
                  <c:v>12/2/2004</c:v>
                </c:pt>
                <c:pt idx="2994">
                  <c:v>12/3/2004</c:v>
                </c:pt>
                <c:pt idx="2995">
                  <c:v>12/6/2004</c:v>
                </c:pt>
                <c:pt idx="2996">
                  <c:v>12/7/2004</c:v>
                </c:pt>
                <c:pt idx="2997">
                  <c:v>12/8/2004</c:v>
                </c:pt>
                <c:pt idx="2998">
                  <c:v>12/9/2004</c:v>
                </c:pt>
                <c:pt idx="2999">
                  <c:v>12/10/2004</c:v>
                </c:pt>
                <c:pt idx="3000">
                  <c:v>12/13/2004</c:v>
                </c:pt>
                <c:pt idx="3001">
                  <c:v>12/14/2004</c:v>
                </c:pt>
                <c:pt idx="3002">
                  <c:v>12/15/2004</c:v>
                </c:pt>
                <c:pt idx="3003">
                  <c:v>12/16/2004</c:v>
                </c:pt>
                <c:pt idx="3004">
                  <c:v>12/17/2004</c:v>
                </c:pt>
                <c:pt idx="3005">
                  <c:v>12/20/2004</c:v>
                </c:pt>
                <c:pt idx="3006">
                  <c:v>12/21/2004</c:v>
                </c:pt>
                <c:pt idx="3007">
                  <c:v>12/22/2004</c:v>
                </c:pt>
                <c:pt idx="3008">
                  <c:v>12/24/2004</c:v>
                </c:pt>
                <c:pt idx="3009">
                  <c:v>12/27/2004</c:v>
                </c:pt>
                <c:pt idx="3010">
                  <c:v>12/28/2004</c:v>
                </c:pt>
                <c:pt idx="3011">
                  <c:v>12/29/2004</c:v>
                </c:pt>
                <c:pt idx="3012">
                  <c:v>12/30/2004</c:v>
                </c:pt>
                <c:pt idx="3013">
                  <c:v>1/4/2005</c:v>
                </c:pt>
                <c:pt idx="3014">
                  <c:v>1/5/2005</c:v>
                </c:pt>
                <c:pt idx="3015">
                  <c:v>1/6/2005</c:v>
                </c:pt>
                <c:pt idx="3016">
                  <c:v>1/7/2005</c:v>
                </c:pt>
                <c:pt idx="3017">
                  <c:v>1/11/2005</c:v>
                </c:pt>
                <c:pt idx="3018">
                  <c:v>1/12/2005</c:v>
                </c:pt>
                <c:pt idx="3019">
                  <c:v>1/13/2005</c:v>
                </c:pt>
                <c:pt idx="3020">
                  <c:v>1/14/2005</c:v>
                </c:pt>
                <c:pt idx="3021">
                  <c:v>1/17/2005</c:v>
                </c:pt>
                <c:pt idx="3022">
                  <c:v>1/18/2005</c:v>
                </c:pt>
                <c:pt idx="3023">
                  <c:v>1/19/2005</c:v>
                </c:pt>
                <c:pt idx="3024">
                  <c:v>1/20/2005</c:v>
                </c:pt>
                <c:pt idx="3025">
                  <c:v>1/21/2005</c:v>
                </c:pt>
                <c:pt idx="3026">
                  <c:v>1/24/2005</c:v>
                </c:pt>
                <c:pt idx="3027">
                  <c:v>1/25/2005</c:v>
                </c:pt>
                <c:pt idx="3028">
                  <c:v>1/26/2005</c:v>
                </c:pt>
                <c:pt idx="3029">
                  <c:v>1/27/2005</c:v>
                </c:pt>
                <c:pt idx="3030">
                  <c:v>1/28/2005</c:v>
                </c:pt>
                <c:pt idx="3031">
                  <c:v>1/31/2005</c:v>
                </c:pt>
                <c:pt idx="3032">
                  <c:v>2/1/2005</c:v>
                </c:pt>
                <c:pt idx="3033">
                  <c:v>2/2/2005</c:v>
                </c:pt>
                <c:pt idx="3034">
                  <c:v>2/3/2005</c:v>
                </c:pt>
                <c:pt idx="3035">
                  <c:v>2/4/2005</c:v>
                </c:pt>
                <c:pt idx="3036">
                  <c:v>2/7/2005</c:v>
                </c:pt>
                <c:pt idx="3037">
                  <c:v>2/8/2005</c:v>
                </c:pt>
                <c:pt idx="3038">
                  <c:v>2/9/2005</c:v>
                </c:pt>
                <c:pt idx="3039">
                  <c:v>2/10/2005</c:v>
                </c:pt>
                <c:pt idx="3040">
                  <c:v>2/14/2005</c:v>
                </c:pt>
                <c:pt idx="3041">
                  <c:v>2/15/2005</c:v>
                </c:pt>
                <c:pt idx="3042">
                  <c:v>2/16/2005</c:v>
                </c:pt>
                <c:pt idx="3043">
                  <c:v>2/17/2005</c:v>
                </c:pt>
                <c:pt idx="3044">
                  <c:v>2/18/2005</c:v>
                </c:pt>
                <c:pt idx="3045">
                  <c:v>2/21/2005</c:v>
                </c:pt>
                <c:pt idx="3046">
                  <c:v>2/22/2005</c:v>
                </c:pt>
                <c:pt idx="3047">
                  <c:v>2/23/2005</c:v>
                </c:pt>
                <c:pt idx="3048">
                  <c:v>2/24/2005</c:v>
                </c:pt>
                <c:pt idx="3049">
                  <c:v>2/25/2005</c:v>
                </c:pt>
                <c:pt idx="3050">
                  <c:v>2/28/2005</c:v>
                </c:pt>
                <c:pt idx="3051">
                  <c:v>3/1/2005</c:v>
                </c:pt>
                <c:pt idx="3052">
                  <c:v>3/2/2005</c:v>
                </c:pt>
                <c:pt idx="3053">
                  <c:v>3/3/2005</c:v>
                </c:pt>
                <c:pt idx="3054">
                  <c:v>3/4/2005</c:v>
                </c:pt>
                <c:pt idx="3055">
                  <c:v>3/7/2005</c:v>
                </c:pt>
                <c:pt idx="3056">
                  <c:v>3/8/2005</c:v>
                </c:pt>
                <c:pt idx="3057">
                  <c:v>3/9/2005</c:v>
                </c:pt>
                <c:pt idx="3058">
                  <c:v>3/10/2005</c:v>
                </c:pt>
                <c:pt idx="3059">
                  <c:v>3/11/2005</c:v>
                </c:pt>
                <c:pt idx="3060">
                  <c:v>3/14/2005</c:v>
                </c:pt>
                <c:pt idx="3061">
                  <c:v>3/15/2005</c:v>
                </c:pt>
                <c:pt idx="3062">
                  <c:v>3/16/2005</c:v>
                </c:pt>
                <c:pt idx="3063">
                  <c:v>3/17/2005</c:v>
                </c:pt>
                <c:pt idx="3064">
                  <c:v>3/18/2005</c:v>
                </c:pt>
                <c:pt idx="3065">
                  <c:v>3/22/2005</c:v>
                </c:pt>
                <c:pt idx="3066">
                  <c:v>3/23/2005</c:v>
                </c:pt>
                <c:pt idx="3067">
                  <c:v>3/24/2005</c:v>
                </c:pt>
                <c:pt idx="3068">
                  <c:v>3/25/2005</c:v>
                </c:pt>
                <c:pt idx="3069">
                  <c:v>3/28/2005</c:v>
                </c:pt>
                <c:pt idx="3070">
                  <c:v>3/29/2005</c:v>
                </c:pt>
                <c:pt idx="3071">
                  <c:v>3/30/2005</c:v>
                </c:pt>
                <c:pt idx="3072">
                  <c:v>3/31/2005</c:v>
                </c:pt>
                <c:pt idx="3073">
                  <c:v>4/1/2005</c:v>
                </c:pt>
                <c:pt idx="3074">
                  <c:v>4/4/2005</c:v>
                </c:pt>
                <c:pt idx="3075">
                  <c:v>4/5/2005</c:v>
                </c:pt>
                <c:pt idx="3076">
                  <c:v>4/6/2005</c:v>
                </c:pt>
                <c:pt idx="3077">
                  <c:v>4/7/2005</c:v>
                </c:pt>
                <c:pt idx="3078">
                  <c:v>4/8/2005</c:v>
                </c:pt>
                <c:pt idx="3079">
                  <c:v>4/11/2005</c:v>
                </c:pt>
                <c:pt idx="3080">
                  <c:v>4/12/2005</c:v>
                </c:pt>
                <c:pt idx="3081">
                  <c:v>4/13/2005</c:v>
                </c:pt>
                <c:pt idx="3082">
                  <c:v>4/14/2005</c:v>
                </c:pt>
                <c:pt idx="3083">
                  <c:v>4/15/2005</c:v>
                </c:pt>
                <c:pt idx="3084">
                  <c:v>4/18/2005</c:v>
                </c:pt>
                <c:pt idx="3085">
                  <c:v>4/19/2005</c:v>
                </c:pt>
                <c:pt idx="3086">
                  <c:v>4/20/2005</c:v>
                </c:pt>
                <c:pt idx="3087">
                  <c:v>4/21/2005</c:v>
                </c:pt>
                <c:pt idx="3088">
                  <c:v>4/22/2005</c:v>
                </c:pt>
                <c:pt idx="3089">
                  <c:v>4/25/2005</c:v>
                </c:pt>
                <c:pt idx="3090">
                  <c:v>4/26/2005</c:v>
                </c:pt>
                <c:pt idx="3091">
                  <c:v>4/27/2005</c:v>
                </c:pt>
                <c:pt idx="3092">
                  <c:v>4/28/2005</c:v>
                </c:pt>
                <c:pt idx="3093">
                  <c:v>5/2/2005</c:v>
                </c:pt>
                <c:pt idx="3094">
                  <c:v>5/6/2005</c:v>
                </c:pt>
                <c:pt idx="3095">
                  <c:v>5/9/2005</c:v>
                </c:pt>
                <c:pt idx="3096">
                  <c:v>5/10/2005</c:v>
                </c:pt>
                <c:pt idx="3097">
                  <c:v>5/11/2005</c:v>
                </c:pt>
                <c:pt idx="3098">
                  <c:v>5/12/2005</c:v>
                </c:pt>
                <c:pt idx="3099">
                  <c:v>5/13/2005</c:v>
                </c:pt>
                <c:pt idx="3100">
                  <c:v>5/16/2005</c:v>
                </c:pt>
                <c:pt idx="3101">
                  <c:v>5/17/2005</c:v>
                </c:pt>
                <c:pt idx="3102">
                  <c:v>5/18/2005</c:v>
                </c:pt>
                <c:pt idx="3103">
                  <c:v>5/19/2005</c:v>
                </c:pt>
                <c:pt idx="3104">
                  <c:v>5/20/2005</c:v>
                </c:pt>
                <c:pt idx="3105">
                  <c:v>5/23/2005</c:v>
                </c:pt>
                <c:pt idx="3106">
                  <c:v>5/24/2005</c:v>
                </c:pt>
                <c:pt idx="3107">
                  <c:v>5/25/2005</c:v>
                </c:pt>
                <c:pt idx="3108">
                  <c:v>5/26/2005</c:v>
                </c:pt>
                <c:pt idx="3109">
                  <c:v>5/27/2005</c:v>
                </c:pt>
                <c:pt idx="3110">
                  <c:v>5/30/2005</c:v>
                </c:pt>
                <c:pt idx="3111">
                  <c:v>5/31/2005</c:v>
                </c:pt>
                <c:pt idx="3112">
                  <c:v>6/1/2005</c:v>
                </c:pt>
                <c:pt idx="3113">
                  <c:v>6/2/2005</c:v>
                </c:pt>
                <c:pt idx="3114">
                  <c:v>6/3/2005</c:v>
                </c:pt>
                <c:pt idx="3115">
                  <c:v>6/6/2005</c:v>
                </c:pt>
                <c:pt idx="3116">
                  <c:v>6/7/2005</c:v>
                </c:pt>
                <c:pt idx="3117">
                  <c:v>6/8/2005</c:v>
                </c:pt>
                <c:pt idx="3118">
                  <c:v>6/9/2005</c:v>
                </c:pt>
                <c:pt idx="3119">
                  <c:v>6/10/2005</c:v>
                </c:pt>
                <c:pt idx="3120">
                  <c:v>6/13/2005</c:v>
                </c:pt>
                <c:pt idx="3121">
                  <c:v>6/14/2005</c:v>
                </c:pt>
                <c:pt idx="3122">
                  <c:v>6/15/2005</c:v>
                </c:pt>
                <c:pt idx="3123">
                  <c:v>6/16/2005</c:v>
                </c:pt>
                <c:pt idx="3124">
                  <c:v>6/17/2005</c:v>
                </c:pt>
                <c:pt idx="3125">
                  <c:v>6/20/2005</c:v>
                </c:pt>
                <c:pt idx="3126">
                  <c:v>6/21/2005</c:v>
                </c:pt>
                <c:pt idx="3127">
                  <c:v>6/22/2005</c:v>
                </c:pt>
                <c:pt idx="3128">
                  <c:v>6/23/2005</c:v>
                </c:pt>
                <c:pt idx="3129">
                  <c:v>6/24/2005</c:v>
                </c:pt>
                <c:pt idx="3130">
                  <c:v>6/27/2005</c:v>
                </c:pt>
                <c:pt idx="3131">
                  <c:v>6/28/2005</c:v>
                </c:pt>
                <c:pt idx="3132">
                  <c:v>6/29/2005</c:v>
                </c:pt>
                <c:pt idx="3133">
                  <c:v>6/30/2005</c:v>
                </c:pt>
                <c:pt idx="3134">
                  <c:v>7/1/2005</c:v>
                </c:pt>
                <c:pt idx="3135">
                  <c:v>7/4/2005</c:v>
                </c:pt>
                <c:pt idx="3136">
                  <c:v>7/5/2005</c:v>
                </c:pt>
                <c:pt idx="3137">
                  <c:v>7/6/2005</c:v>
                </c:pt>
                <c:pt idx="3138">
                  <c:v>7/7/2005</c:v>
                </c:pt>
                <c:pt idx="3139">
                  <c:v>7/8/2005</c:v>
                </c:pt>
                <c:pt idx="3140">
                  <c:v>7/11/2005</c:v>
                </c:pt>
                <c:pt idx="3141">
                  <c:v>7/12/2005</c:v>
                </c:pt>
                <c:pt idx="3142">
                  <c:v>7/13/2005</c:v>
                </c:pt>
                <c:pt idx="3143">
                  <c:v>7/14/2005</c:v>
                </c:pt>
                <c:pt idx="3144">
                  <c:v>7/15/2005</c:v>
                </c:pt>
                <c:pt idx="3145">
                  <c:v>7/19/2005</c:v>
                </c:pt>
                <c:pt idx="3146">
                  <c:v>7/20/2005</c:v>
                </c:pt>
                <c:pt idx="3147">
                  <c:v>7/21/2005</c:v>
                </c:pt>
                <c:pt idx="3148">
                  <c:v>7/22/2005</c:v>
                </c:pt>
                <c:pt idx="3149">
                  <c:v>7/25/2005</c:v>
                </c:pt>
                <c:pt idx="3150">
                  <c:v>7/26/2005</c:v>
                </c:pt>
                <c:pt idx="3151">
                  <c:v>7/27/2005</c:v>
                </c:pt>
                <c:pt idx="3152">
                  <c:v>7/28/2005</c:v>
                </c:pt>
                <c:pt idx="3153">
                  <c:v>7/29/2005</c:v>
                </c:pt>
                <c:pt idx="3154">
                  <c:v>8/1/2005</c:v>
                </c:pt>
                <c:pt idx="3155">
                  <c:v>8/2/2005</c:v>
                </c:pt>
                <c:pt idx="3156">
                  <c:v>8/3/2005</c:v>
                </c:pt>
                <c:pt idx="3157">
                  <c:v>8/4/2005</c:v>
                </c:pt>
                <c:pt idx="3158">
                  <c:v>8/5/2005</c:v>
                </c:pt>
                <c:pt idx="3159">
                  <c:v>8/8/2005</c:v>
                </c:pt>
                <c:pt idx="3160">
                  <c:v>8/9/2005</c:v>
                </c:pt>
                <c:pt idx="3161">
                  <c:v>8/10/2005</c:v>
                </c:pt>
                <c:pt idx="3162">
                  <c:v>8/11/2005</c:v>
                </c:pt>
                <c:pt idx="3163">
                  <c:v>8/12/2005</c:v>
                </c:pt>
                <c:pt idx="3164">
                  <c:v>8/15/2005</c:v>
                </c:pt>
                <c:pt idx="3165">
                  <c:v>8/16/2005</c:v>
                </c:pt>
                <c:pt idx="3166">
                  <c:v>8/17/2005</c:v>
                </c:pt>
                <c:pt idx="3167">
                  <c:v>8/18/2005</c:v>
                </c:pt>
                <c:pt idx="3168">
                  <c:v>8/19/2005</c:v>
                </c:pt>
                <c:pt idx="3169">
                  <c:v>8/22/2005</c:v>
                </c:pt>
                <c:pt idx="3170">
                  <c:v>8/23/2005</c:v>
                </c:pt>
                <c:pt idx="3171">
                  <c:v>8/24/2005</c:v>
                </c:pt>
                <c:pt idx="3172">
                  <c:v>8/25/2005</c:v>
                </c:pt>
                <c:pt idx="3173">
                  <c:v>8/26/2005</c:v>
                </c:pt>
                <c:pt idx="3174">
                  <c:v>8/29/2005</c:v>
                </c:pt>
                <c:pt idx="3175">
                  <c:v>8/30/2005</c:v>
                </c:pt>
                <c:pt idx="3176">
                  <c:v>8/31/2005</c:v>
                </c:pt>
                <c:pt idx="3177">
                  <c:v>9/1/2005</c:v>
                </c:pt>
                <c:pt idx="3178">
                  <c:v>9/2/2005</c:v>
                </c:pt>
                <c:pt idx="3179">
                  <c:v>9/5/2005</c:v>
                </c:pt>
                <c:pt idx="3180">
                  <c:v>9/6/2005</c:v>
                </c:pt>
                <c:pt idx="3181">
                  <c:v>9/7/2005</c:v>
                </c:pt>
                <c:pt idx="3182">
                  <c:v>9/8/2005</c:v>
                </c:pt>
                <c:pt idx="3183">
                  <c:v>9/9/2005</c:v>
                </c:pt>
                <c:pt idx="3184">
                  <c:v>9/12/2005</c:v>
                </c:pt>
                <c:pt idx="3185">
                  <c:v>9/13/2005</c:v>
                </c:pt>
                <c:pt idx="3186">
                  <c:v>9/14/2005</c:v>
                </c:pt>
                <c:pt idx="3187">
                  <c:v>9/15/2005</c:v>
                </c:pt>
                <c:pt idx="3188">
                  <c:v>9/16/2005</c:v>
                </c:pt>
                <c:pt idx="3189">
                  <c:v>9/20/2005</c:v>
                </c:pt>
                <c:pt idx="3190">
                  <c:v>9/21/2005</c:v>
                </c:pt>
                <c:pt idx="3191">
                  <c:v>9/22/2005</c:v>
                </c:pt>
                <c:pt idx="3192">
                  <c:v>9/26/2005</c:v>
                </c:pt>
                <c:pt idx="3193">
                  <c:v>9/27/2005</c:v>
                </c:pt>
                <c:pt idx="3194">
                  <c:v>9/28/2005</c:v>
                </c:pt>
                <c:pt idx="3195">
                  <c:v>9/29/2005</c:v>
                </c:pt>
                <c:pt idx="3196">
                  <c:v>9/30/2005</c:v>
                </c:pt>
                <c:pt idx="3197">
                  <c:v>10/3/2005</c:v>
                </c:pt>
                <c:pt idx="3198">
                  <c:v>10/4/2005</c:v>
                </c:pt>
                <c:pt idx="3199">
                  <c:v>10/5/2005</c:v>
                </c:pt>
                <c:pt idx="3200">
                  <c:v>10/6/2005</c:v>
                </c:pt>
                <c:pt idx="3201">
                  <c:v>10/7/2005</c:v>
                </c:pt>
                <c:pt idx="3202">
                  <c:v>10/11/2005</c:v>
                </c:pt>
                <c:pt idx="3203">
                  <c:v>10/12/2005</c:v>
                </c:pt>
                <c:pt idx="3204">
                  <c:v>10/13/2005</c:v>
                </c:pt>
                <c:pt idx="3205">
                  <c:v>10/14/2005</c:v>
                </c:pt>
                <c:pt idx="3206">
                  <c:v>10/17/2005</c:v>
                </c:pt>
                <c:pt idx="3207">
                  <c:v>10/18/2005</c:v>
                </c:pt>
                <c:pt idx="3208">
                  <c:v>10/19/2005</c:v>
                </c:pt>
                <c:pt idx="3209">
                  <c:v>10/20/2005</c:v>
                </c:pt>
                <c:pt idx="3210">
                  <c:v>10/21/2005</c:v>
                </c:pt>
                <c:pt idx="3211">
                  <c:v>10/24/2005</c:v>
                </c:pt>
                <c:pt idx="3212">
                  <c:v>10/25/2005</c:v>
                </c:pt>
                <c:pt idx="3213">
                  <c:v>10/26/2005</c:v>
                </c:pt>
                <c:pt idx="3214">
                  <c:v>10/27/2005</c:v>
                </c:pt>
                <c:pt idx="3215">
                  <c:v>10/28/2005</c:v>
                </c:pt>
                <c:pt idx="3216">
                  <c:v>10/31/2005</c:v>
                </c:pt>
                <c:pt idx="3217">
                  <c:v>11/1/2005</c:v>
                </c:pt>
                <c:pt idx="3218">
                  <c:v>11/2/2005</c:v>
                </c:pt>
                <c:pt idx="3219">
                  <c:v>11/4/2005</c:v>
                </c:pt>
                <c:pt idx="3220">
                  <c:v>11/7/2005</c:v>
                </c:pt>
                <c:pt idx="3221">
                  <c:v>11/8/2005</c:v>
                </c:pt>
                <c:pt idx="3222">
                  <c:v>11/9/2005</c:v>
                </c:pt>
                <c:pt idx="3223">
                  <c:v>11/10/2005</c:v>
                </c:pt>
                <c:pt idx="3224">
                  <c:v>11/11/2005</c:v>
                </c:pt>
                <c:pt idx="3225">
                  <c:v>11/14/2005</c:v>
                </c:pt>
                <c:pt idx="3226">
                  <c:v>11/15/2005</c:v>
                </c:pt>
                <c:pt idx="3227">
                  <c:v>11/16/2005</c:v>
                </c:pt>
                <c:pt idx="3228">
                  <c:v>11/17/2005</c:v>
                </c:pt>
                <c:pt idx="3229">
                  <c:v>11/18/2005</c:v>
                </c:pt>
                <c:pt idx="3230">
                  <c:v>11/21/2005</c:v>
                </c:pt>
                <c:pt idx="3231">
                  <c:v>11/22/2005</c:v>
                </c:pt>
                <c:pt idx="3232">
                  <c:v>11/24/2005</c:v>
                </c:pt>
                <c:pt idx="3233">
                  <c:v>11/25/2005</c:v>
                </c:pt>
                <c:pt idx="3234">
                  <c:v>11/28/2005</c:v>
                </c:pt>
                <c:pt idx="3235">
                  <c:v>11/29/2005</c:v>
                </c:pt>
                <c:pt idx="3236">
                  <c:v>11/30/2005</c:v>
                </c:pt>
                <c:pt idx="3237">
                  <c:v>12/1/2005</c:v>
                </c:pt>
                <c:pt idx="3238">
                  <c:v>12/2/2005</c:v>
                </c:pt>
                <c:pt idx="3239">
                  <c:v>12/5/2005</c:v>
                </c:pt>
                <c:pt idx="3240">
                  <c:v>12/6/2005</c:v>
                </c:pt>
                <c:pt idx="3241">
                  <c:v>12/7/2005</c:v>
                </c:pt>
                <c:pt idx="3242">
                  <c:v>12/8/2005</c:v>
                </c:pt>
                <c:pt idx="3243">
                  <c:v>12/9/2005</c:v>
                </c:pt>
                <c:pt idx="3244">
                  <c:v>12/12/2005</c:v>
                </c:pt>
                <c:pt idx="3245">
                  <c:v>12/13/2005</c:v>
                </c:pt>
                <c:pt idx="3246">
                  <c:v>12/14/2005</c:v>
                </c:pt>
                <c:pt idx="3247">
                  <c:v>12/15/2005</c:v>
                </c:pt>
                <c:pt idx="3248">
                  <c:v>12/16/2005</c:v>
                </c:pt>
                <c:pt idx="3249">
                  <c:v>12/19/2005</c:v>
                </c:pt>
                <c:pt idx="3250">
                  <c:v>12/20/2005</c:v>
                </c:pt>
                <c:pt idx="3251">
                  <c:v>12/21/2005</c:v>
                </c:pt>
                <c:pt idx="3252">
                  <c:v>12/22/2005</c:v>
                </c:pt>
                <c:pt idx="3253">
                  <c:v>12/26/2005</c:v>
                </c:pt>
                <c:pt idx="3254">
                  <c:v>12/27/2005</c:v>
                </c:pt>
                <c:pt idx="3255">
                  <c:v>12/28/2005</c:v>
                </c:pt>
                <c:pt idx="3256">
                  <c:v>12/29/2005</c:v>
                </c:pt>
                <c:pt idx="3257">
                  <c:v>12/30/2005</c:v>
                </c:pt>
                <c:pt idx="3258">
                  <c:v>1/4/2006</c:v>
                </c:pt>
                <c:pt idx="3259">
                  <c:v>1/5/2006</c:v>
                </c:pt>
                <c:pt idx="3260">
                  <c:v>1/6/2006</c:v>
                </c:pt>
                <c:pt idx="3261">
                  <c:v>1/10/2006</c:v>
                </c:pt>
                <c:pt idx="3262">
                  <c:v>1/11/2006</c:v>
                </c:pt>
                <c:pt idx="3263">
                  <c:v>1/12/2006</c:v>
                </c:pt>
                <c:pt idx="3264">
                  <c:v>1/13/2006</c:v>
                </c:pt>
                <c:pt idx="3265">
                  <c:v>1/16/2006</c:v>
                </c:pt>
                <c:pt idx="3266">
                  <c:v>1/17/2006</c:v>
                </c:pt>
                <c:pt idx="3267">
                  <c:v>1/18/2006</c:v>
                </c:pt>
                <c:pt idx="3268">
                  <c:v>1/19/2006</c:v>
                </c:pt>
                <c:pt idx="3269">
                  <c:v>1/20/2006</c:v>
                </c:pt>
                <c:pt idx="3270">
                  <c:v>1/23/2006</c:v>
                </c:pt>
                <c:pt idx="3271">
                  <c:v>1/24/2006</c:v>
                </c:pt>
                <c:pt idx="3272">
                  <c:v>1/25/2006</c:v>
                </c:pt>
                <c:pt idx="3273">
                  <c:v>1/26/2006</c:v>
                </c:pt>
                <c:pt idx="3274">
                  <c:v>1/27/2006</c:v>
                </c:pt>
                <c:pt idx="3275">
                  <c:v>1/30/2006</c:v>
                </c:pt>
                <c:pt idx="3276">
                  <c:v>1/31/2006</c:v>
                </c:pt>
                <c:pt idx="3277">
                  <c:v>2/1/2006</c:v>
                </c:pt>
                <c:pt idx="3278">
                  <c:v>2/2/2006</c:v>
                </c:pt>
                <c:pt idx="3279">
                  <c:v>2/3/2006</c:v>
                </c:pt>
                <c:pt idx="3280">
                  <c:v>2/6/2006</c:v>
                </c:pt>
                <c:pt idx="3281">
                  <c:v>2/7/2006</c:v>
                </c:pt>
                <c:pt idx="3282">
                  <c:v>2/8/2006</c:v>
                </c:pt>
                <c:pt idx="3283">
                  <c:v>2/9/2006</c:v>
                </c:pt>
                <c:pt idx="3284">
                  <c:v>2/10/2006</c:v>
                </c:pt>
                <c:pt idx="3285">
                  <c:v>2/13/2006</c:v>
                </c:pt>
                <c:pt idx="3286">
                  <c:v>2/14/2006</c:v>
                </c:pt>
                <c:pt idx="3287">
                  <c:v>2/15/2006</c:v>
                </c:pt>
                <c:pt idx="3288">
                  <c:v>2/16/2006</c:v>
                </c:pt>
                <c:pt idx="3289">
                  <c:v>2/17/2006</c:v>
                </c:pt>
                <c:pt idx="3290">
                  <c:v>2/20/2006</c:v>
                </c:pt>
                <c:pt idx="3291">
                  <c:v>2/21/2006</c:v>
                </c:pt>
                <c:pt idx="3292">
                  <c:v>2/22/2006</c:v>
                </c:pt>
                <c:pt idx="3293">
                  <c:v>2/23/2006</c:v>
                </c:pt>
                <c:pt idx="3294">
                  <c:v>2/24/2006</c:v>
                </c:pt>
                <c:pt idx="3295">
                  <c:v>2/27/2006</c:v>
                </c:pt>
                <c:pt idx="3296">
                  <c:v>2/28/2006</c:v>
                </c:pt>
                <c:pt idx="3297">
                  <c:v>3/1/2006</c:v>
                </c:pt>
                <c:pt idx="3298">
                  <c:v>3/2/2006</c:v>
                </c:pt>
                <c:pt idx="3299">
                  <c:v>3/3/2006</c:v>
                </c:pt>
                <c:pt idx="3300">
                  <c:v>3/6/2006</c:v>
                </c:pt>
                <c:pt idx="3301">
                  <c:v>3/7/2006</c:v>
                </c:pt>
                <c:pt idx="3302">
                  <c:v>3/8/2006</c:v>
                </c:pt>
                <c:pt idx="3303">
                  <c:v>3/9/2006</c:v>
                </c:pt>
                <c:pt idx="3304">
                  <c:v>3/10/2006</c:v>
                </c:pt>
                <c:pt idx="3305">
                  <c:v>3/13/2006</c:v>
                </c:pt>
                <c:pt idx="3306">
                  <c:v>3/14/2006</c:v>
                </c:pt>
                <c:pt idx="3307">
                  <c:v>3/15/2006</c:v>
                </c:pt>
                <c:pt idx="3308">
                  <c:v>3/16/2006</c:v>
                </c:pt>
                <c:pt idx="3309">
                  <c:v>3/17/2006</c:v>
                </c:pt>
                <c:pt idx="3310">
                  <c:v>3/20/2006</c:v>
                </c:pt>
                <c:pt idx="3311">
                  <c:v>3/22/2006</c:v>
                </c:pt>
                <c:pt idx="3312">
                  <c:v>3/23/2006</c:v>
                </c:pt>
                <c:pt idx="3313">
                  <c:v>3/24/2006</c:v>
                </c:pt>
                <c:pt idx="3314">
                  <c:v>3/27/2006</c:v>
                </c:pt>
                <c:pt idx="3315">
                  <c:v>3/28/2006</c:v>
                </c:pt>
                <c:pt idx="3316">
                  <c:v>3/29/2006</c:v>
                </c:pt>
                <c:pt idx="3317">
                  <c:v>3/30/2006</c:v>
                </c:pt>
                <c:pt idx="3318">
                  <c:v>3/31/2006</c:v>
                </c:pt>
                <c:pt idx="3319">
                  <c:v>4/3/2006</c:v>
                </c:pt>
                <c:pt idx="3320">
                  <c:v>4/4/2006</c:v>
                </c:pt>
                <c:pt idx="3321">
                  <c:v>4/5/2006</c:v>
                </c:pt>
                <c:pt idx="3322">
                  <c:v>4/6/2006</c:v>
                </c:pt>
                <c:pt idx="3323">
                  <c:v>4/7/2006</c:v>
                </c:pt>
                <c:pt idx="3324">
                  <c:v>4/10/2006</c:v>
                </c:pt>
                <c:pt idx="3325">
                  <c:v>4/11/2006</c:v>
                </c:pt>
                <c:pt idx="3326">
                  <c:v>4/12/2006</c:v>
                </c:pt>
                <c:pt idx="3327">
                  <c:v>4/13/2006</c:v>
                </c:pt>
                <c:pt idx="3328">
                  <c:v>4/14/2006</c:v>
                </c:pt>
                <c:pt idx="3329">
                  <c:v>4/17/2006</c:v>
                </c:pt>
                <c:pt idx="3330">
                  <c:v>4/18/2006</c:v>
                </c:pt>
                <c:pt idx="3331">
                  <c:v>4/19/2006</c:v>
                </c:pt>
                <c:pt idx="3332">
                  <c:v>4/20/2006</c:v>
                </c:pt>
                <c:pt idx="3333">
                  <c:v>4/21/2006</c:v>
                </c:pt>
                <c:pt idx="3334">
                  <c:v>4/24/2006</c:v>
                </c:pt>
                <c:pt idx="3335">
                  <c:v>4/25/2006</c:v>
                </c:pt>
                <c:pt idx="3336">
                  <c:v>4/26/2006</c:v>
                </c:pt>
                <c:pt idx="3337">
                  <c:v>4/27/2006</c:v>
                </c:pt>
                <c:pt idx="3338">
                  <c:v>4/28/2006</c:v>
                </c:pt>
                <c:pt idx="3339">
                  <c:v>5/1/2006</c:v>
                </c:pt>
                <c:pt idx="3340">
                  <c:v>5/2/2006</c:v>
                </c:pt>
                <c:pt idx="3341">
                  <c:v>5/8/2006</c:v>
                </c:pt>
                <c:pt idx="3342">
                  <c:v>5/9/2006</c:v>
                </c:pt>
                <c:pt idx="3343">
                  <c:v>5/10/2006</c:v>
                </c:pt>
                <c:pt idx="3344">
                  <c:v>5/11/2006</c:v>
                </c:pt>
                <c:pt idx="3345">
                  <c:v>5/12/2006</c:v>
                </c:pt>
                <c:pt idx="3346">
                  <c:v>5/15/2006</c:v>
                </c:pt>
                <c:pt idx="3347">
                  <c:v>5/16/2006</c:v>
                </c:pt>
                <c:pt idx="3348">
                  <c:v>5/17/2006</c:v>
                </c:pt>
                <c:pt idx="3349">
                  <c:v>5/18/2006</c:v>
                </c:pt>
                <c:pt idx="3350">
                  <c:v>5/19/2006</c:v>
                </c:pt>
                <c:pt idx="3351">
                  <c:v>5/22/2006</c:v>
                </c:pt>
                <c:pt idx="3352">
                  <c:v>5/23/2006</c:v>
                </c:pt>
                <c:pt idx="3353">
                  <c:v>5/24/2006</c:v>
                </c:pt>
                <c:pt idx="3354">
                  <c:v>5/25/2006</c:v>
                </c:pt>
                <c:pt idx="3355">
                  <c:v>5/26/2006</c:v>
                </c:pt>
                <c:pt idx="3356">
                  <c:v>5/29/2006</c:v>
                </c:pt>
                <c:pt idx="3357">
                  <c:v>5/30/2006</c:v>
                </c:pt>
                <c:pt idx="3358">
                  <c:v>5/31/2006</c:v>
                </c:pt>
                <c:pt idx="3359">
                  <c:v>6/1/2006</c:v>
                </c:pt>
                <c:pt idx="3360">
                  <c:v>6/2/2006</c:v>
                </c:pt>
                <c:pt idx="3361">
                  <c:v>6/5/2006</c:v>
                </c:pt>
                <c:pt idx="3362">
                  <c:v>6/6/2006</c:v>
                </c:pt>
                <c:pt idx="3363">
                  <c:v>6/7/2006</c:v>
                </c:pt>
                <c:pt idx="3364">
                  <c:v>6/8/2006</c:v>
                </c:pt>
                <c:pt idx="3365">
                  <c:v>6/9/2006</c:v>
                </c:pt>
                <c:pt idx="3366">
                  <c:v>6/12/2006</c:v>
                </c:pt>
                <c:pt idx="3367">
                  <c:v>6/13/2006</c:v>
                </c:pt>
                <c:pt idx="3368">
                  <c:v>6/14/2006</c:v>
                </c:pt>
                <c:pt idx="3369">
                  <c:v>6/15/2006</c:v>
                </c:pt>
                <c:pt idx="3370">
                  <c:v>6/16/2006</c:v>
                </c:pt>
                <c:pt idx="3371">
                  <c:v>6/19/2006</c:v>
                </c:pt>
                <c:pt idx="3372">
                  <c:v>6/20/2006</c:v>
                </c:pt>
                <c:pt idx="3373">
                  <c:v>6/21/2006</c:v>
                </c:pt>
                <c:pt idx="3374">
                  <c:v>6/22/2006</c:v>
                </c:pt>
                <c:pt idx="3375">
                  <c:v>6/23/2006</c:v>
                </c:pt>
                <c:pt idx="3376">
                  <c:v>6/26/2006</c:v>
                </c:pt>
                <c:pt idx="3377">
                  <c:v>6/27/2006</c:v>
                </c:pt>
                <c:pt idx="3378">
                  <c:v>6/28/2006</c:v>
                </c:pt>
                <c:pt idx="3379">
                  <c:v>6/29/2006</c:v>
                </c:pt>
                <c:pt idx="3380">
                  <c:v>6/30/2006</c:v>
                </c:pt>
                <c:pt idx="3381">
                  <c:v>7/3/2006</c:v>
                </c:pt>
                <c:pt idx="3382">
                  <c:v>7/4/2006</c:v>
                </c:pt>
                <c:pt idx="3383">
                  <c:v>7/5/2006</c:v>
                </c:pt>
                <c:pt idx="3384">
                  <c:v>7/6/2006</c:v>
                </c:pt>
                <c:pt idx="3385">
                  <c:v>7/7/2006</c:v>
                </c:pt>
                <c:pt idx="3386">
                  <c:v>7/10/2006</c:v>
                </c:pt>
                <c:pt idx="3387">
                  <c:v>7/11/2006</c:v>
                </c:pt>
                <c:pt idx="3388">
                  <c:v>7/12/2006</c:v>
                </c:pt>
                <c:pt idx="3389">
                  <c:v>7/13/2006</c:v>
                </c:pt>
                <c:pt idx="3390">
                  <c:v>7/14/2006</c:v>
                </c:pt>
                <c:pt idx="3391">
                  <c:v>7/18/2006</c:v>
                </c:pt>
                <c:pt idx="3392">
                  <c:v>7/19/2006</c:v>
                </c:pt>
                <c:pt idx="3393">
                  <c:v>7/20/2006</c:v>
                </c:pt>
                <c:pt idx="3394">
                  <c:v>7/21/2006</c:v>
                </c:pt>
                <c:pt idx="3395">
                  <c:v>7/24/2006</c:v>
                </c:pt>
                <c:pt idx="3396">
                  <c:v>7/25/2006</c:v>
                </c:pt>
                <c:pt idx="3397">
                  <c:v>7/26/2006</c:v>
                </c:pt>
                <c:pt idx="3398">
                  <c:v>7/27/2006</c:v>
                </c:pt>
                <c:pt idx="3399">
                  <c:v>7/28/2006</c:v>
                </c:pt>
                <c:pt idx="3400">
                  <c:v>7/31/2006</c:v>
                </c:pt>
                <c:pt idx="3401">
                  <c:v>8/1/2006</c:v>
                </c:pt>
                <c:pt idx="3402">
                  <c:v>8/2/2006</c:v>
                </c:pt>
                <c:pt idx="3403">
                  <c:v>8/3/2006</c:v>
                </c:pt>
                <c:pt idx="3404">
                  <c:v>8/4/2006</c:v>
                </c:pt>
                <c:pt idx="3405">
                  <c:v>8/7/2006</c:v>
                </c:pt>
                <c:pt idx="3406">
                  <c:v>8/8/2006</c:v>
                </c:pt>
                <c:pt idx="3407">
                  <c:v>8/9/2006</c:v>
                </c:pt>
                <c:pt idx="3408">
                  <c:v>8/10/2006</c:v>
                </c:pt>
                <c:pt idx="3409">
                  <c:v>8/11/2006</c:v>
                </c:pt>
                <c:pt idx="3410">
                  <c:v>8/14/2006</c:v>
                </c:pt>
                <c:pt idx="3411">
                  <c:v>8/15/2006</c:v>
                </c:pt>
                <c:pt idx="3412">
                  <c:v>8/16/2006</c:v>
                </c:pt>
                <c:pt idx="3413">
                  <c:v>8/17/2006</c:v>
                </c:pt>
                <c:pt idx="3414">
                  <c:v>8/18/2006</c:v>
                </c:pt>
                <c:pt idx="3415">
                  <c:v>8/21/2006</c:v>
                </c:pt>
                <c:pt idx="3416">
                  <c:v>8/22/2006</c:v>
                </c:pt>
                <c:pt idx="3417">
                  <c:v>8/23/2006</c:v>
                </c:pt>
                <c:pt idx="3418">
                  <c:v>8/24/2006</c:v>
                </c:pt>
                <c:pt idx="3419">
                  <c:v>8/25/2006</c:v>
                </c:pt>
                <c:pt idx="3420">
                  <c:v>8/28/2006</c:v>
                </c:pt>
                <c:pt idx="3421">
                  <c:v>8/29/2006</c:v>
                </c:pt>
                <c:pt idx="3422">
                  <c:v>8/30/2006</c:v>
                </c:pt>
                <c:pt idx="3423">
                  <c:v>8/31/2006</c:v>
                </c:pt>
                <c:pt idx="3424">
                  <c:v>9/1/2006</c:v>
                </c:pt>
                <c:pt idx="3425">
                  <c:v>9/4/2006</c:v>
                </c:pt>
                <c:pt idx="3426">
                  <c:v>9/5/2006</c:v>
                </c:pt>
                <c:pt idx="3427">
                  <c:v>9/6/2006</c:v>
                </c:pt>
                <c:pt idx="3428">
                  <c:v>9/7/2006</c:v>
                </c:pt>
                <c:pt idx="3429">
                  <c:v>9/8/2006</c:v>
                </c:pt>
                <c:pt idx="3430">
                  <c:v>9/11/2006</c:v>
                </c:pt>
                <c:pt idx="3431">
                  <c:v>9/12/2006</c:v>
                </c:pt>
                <c:pt idx="3432">
                  <c:v>9/13/2006</c:v>
                </c:pt>
                <c:pt idx="3433">
                  <c:v>9/14/2006</c:v>
                </c:pt>
                <c:pt idx="3434">
                  <c:v>9/15/2006</c:v>
                </c:pt>
                <c:pt idx="3435">
                  <c:v>9/19/2006</c:v>
                </c:pt>
                <c:pt idx="3436">
                  <c:v>9/20/2006</c:v>
                </c:pt>
                <c:pt idx="3437">
                  <c:v>9/21/2006</c:v>
                </c:pt>
                <c:pt idx="3438">
                  <c:v>9/22/2006</c:v>
                </c:pt>
                <c:pt idx="3439">
                  <c:v>9/25/2006</c:v>
                </c:pt>
                <c:pt idx="3440">
                  <c:v>9/26/2006</c:v>
                </c:pt>
                <c:pt idx="3441">
                  <c:v>9/27/2006</c:v>
                </c:pt>
                <c:pt idx="3442">
                  <c:v>9/28/2006</c:v>
                </c:pt>
                <c:pt idx="3443">
                  <c:v>9/29/2006</c:v>
                </c:pt>
                <c:pt idx="3444">
                  <c:v>10/2/2006</c:v>
                </c:pt>
                <c:pt idx="3445">
                  <c:v>10/3/2006</c:v>
                </c:pt>
                <c:pt idx="3446">
                  <c:v>10/4/2006</c:v>
                </c:pt>
                <c:pt idx="3447">
                  <c:v>10/5/2006</c:v>
                </c:pt>
                <c:pt idx="3448">
                  <c:v>10/6/2006</c:v>
                </c:pt>
                <c:pt idx="3449">
                  <c:v>10/10/2006</c:v>
                </c:pt>
                <c:pt idx="3450">
                  <c:v>10/11/2006</c:v>
                </c:pt>
                <c:pt idx="3451">
                  <c:v>10/12/2006</c:v>
                </c:pt>
                <c:pt idx="3452">
                  <c:v>10/13/2006</c:v>
                </c:pt>
                <c:pt idx="3453">
                  <c:v>10/16/2006</c:v>
                </c:pt>
                <c:pt idx="3454">
                  <c:v>10/17/2006</c:v>
                </c:pt>
                <c:pt idx="3455">
                  <c:v>10/18/2006</c:v>
                </c:pt>
                <c:pt idx="3456">
                  <c:v>10/19/2006</c:v>
                </c:pt>
                <c:pt idx="3457">
                  <c:v>10/20/2006</c:v>
                </c:pt>
                <c:pt idx="3458">
                  <c:v>10/23/2006</c:v>
                </c:pt>
                <c:pt idx="3459">
                  <c:v>10/24/2006</c:v>
                </c:pt>
                <c:pt idx="3460">
                  <c:v>10/25/2006</c:v>
                </c:pt>
                <c:pt idx="3461">
                  <c:v>10/26/2006</c:v>
                </c:pt>
                <c:pt idx="3462">
                  <c:v>10/27/2006</c:v>
                </c:pt>
                <c:pt idx="3463">
                  <c:v>10/30/2006</c:v>
                </c:pt>
                <c:pt idx="3464">
                  <c:v>10/31/2006</c:v>
                </c:pt>
                <c:pt idx="3465">
                  <c:v>11/1/2006</c:v>
                </c:pt>
                <c:pt idx="3466">
                  <c:v>11/2/2006</c:v>
                </c:pt>
                <c:pt idx="3467">
                  <c:v>11/6/2006</c:v>
                </c:pt>
                <c:pt idx="3468">
                  <c:v>11/7/2006</c:v>
                </c:pt>
                <c:pt idx="3469">
                  <c:v>11/8/2006</c:v>
                </c:pt>
                <c:pt idx="3470">
                  <c:v>11/9/2006</c:v>
                </c:pt>
                <c:pt idx="3471">
                  <c:v>11/10/2006</c:v>
                </c:pt>
                <c:pt idx="3472">
                  <c:v>11/13/2006</c:v>
                </c:pt>
                <c:pt idx="3473">
                  <c:v>11/14/2006</c:v>
                </c:pt>
                <c:pt idx="3474">
                  <c:v>11/15/2006</c:v>
                </c:pt>
                <c:pt idx="3475">
                  <c:v>11/16/2006</c:v>
                </c:pt>
                <c:pt idx="3476">
                  <c:v>11/17/2006</c:v>
                </c:pt>
                <c:pt idx="3477">
                  <c:v>11/20/2006</c:v>
                </c:pt>
                <c:pt idx="3478">
                  <c:v>11/21/2006</c:v>
                </c:pt>
                <c:pt idx="3479">
                  <c:v>11/22/2006</c:v>
                </c:pt>
                <c:pt idx="3480">
                  <c:v>11/24/2006</c:v>
                </c:pt>
                <c:pt idx="3481">
                  <c:v>11/27/2006</c:v>
                </c:pt>
                <c:pt idx="3482">
                  <c:v>11/28/2006</c:v>
                </c:pt>
                <c:pt idx="3483">
                  <c:v>11/29/2006</c:v>
                </c:pt>
                <c:pt idx="3484">
                  <c:v>11/30/2006</c:v>
                </c:pt>
                <c:pt idx="3485">
                  <c:v>12/1/2006</c:v>
                </c:pt>
                <c:pt idx="3486">
                  <c:v>12/4/2006</c:v>
                </c:pt>
                <c:pt idx="3487">
                  <c:v>12/5/2006</c:v>
                </c:pt>
                <c:pt idx="3488">
                  <c:v>12/6/2006</c:v>
                </c:pt>
                <c:pt idx="3489">
                  <c:v>12/7/2006</c:v>
                </c:pt>
                <c:pt idx="3490">
                  <c:v>12/8/2006</c:v>
                </c:pt>
                <c:pt idx="3491">
                  <c:v>12/11/2006</c:v>
                </c:pt>
                <c:pt idx="3492">
                  <c:v>12/12/2006</c:v>
                </c:pt>
                <c:pt idx="3493">
                  <c:v>12/13/2006</c:v>
                </c:pt>
                <c:pt idx="3494">
                  <c:v>12/14/2006</c:v>
                </c:pt>
                <c:pt idx="3495">
                  <c:v>12/15/2006</c:v>
                </c:pt>
                <c:pt idx="3496">
                  <c:v>12/18/2006</c:v>
                </c:pt>
                <c:pt idx="3497">
                  <c:v>12/19/2006</c:v>
                </c:pt>
                <c:pt idx="3498">
                  <c:v>12/20/2006</c:v>
                </c:pt>
                <c:pt idx="3499">
                  <c:v>12/21/2006</c:v>
                </c:pt>
                <c:pt idx="3500">
                  <c:v>12/22/2006</c:v>
                </c:pt>
                <c:pt idx="3501">
                  <c:v>12/26/2006</c:v>
                </c:pt>
                <c:pt idx="3502">
                  <c:v>12/27/2006</c:v>
                </c:pt>
                <c:pt idx="3503">
                  <c:v>12/28/2006</c:v>
                </c:pt>
                <c:pt idx="3504">
                  <c:v>12/29/2006</c:v>
                </c:pt>
                <c:pt idx="3505">
                  <c:v>1/4/2007</c:v>
                </c:pt>
                <c:pt idx="3506">
                  <c:v>1/5/2007</c:v>
                </c:pt>
                <c:pt idx="3507">
                  <c:v>1/9/2007</c:v>
                </c:pt>
                <c:pt idx="3508">
                  <c:v>1/10/2007</c:v>
                </c:pt>
                <c:pt idx="3509">
                  <c:v>1/11/2007</c:v>
                </c:pt>
                <c:pt idx="3510">
                  <c:v>1/12/2007</c:v>
                </c:pt>
                <c:pt idx="3511">
                  <c:v>1/15/2007</c:v>
                </c:pt>
                <c:pt idx="3512">
                  <c:v>1/16/2007</c:v>
                </c:pt>
                <c:pt idx="3513">
                  <c:v>1/17/2007</c:v>
                </c:pt>
                <c:pt idx="3514">
                  <c:v>1/18/2007</c:v>
                </c:pt>
                <c:pt idx="3515">
                  <c:v>1/19/2007</c:v>
                </c:pt>
                <c:pt idx="3516">
                  <c:v>1/22/2007</c:v>
                </c:pt>
                <c:pt idx="3517">
                  <c:v>1/23/2007</c:v>
                </c:pt>
                <c:pt idx="3518">
                  <c:v>1/24/2007</c:v>
                </c:pt>
                <c:pt idx="3519">
                  <c:v>1/25/2007</c:v>
                </c:pt>
                <c:pt idx="3520">
                  <c:v>1/26/2007</c:v>
                </c:pt>
                <c:pt idx="3521">
                  <c:v>1/29/2007</c:v>
                </c:pt>
                <c:pt idx="3522">
                  <c:v>1/30/2007</c:v>
                </c:pt>
                <c:pt idx="3523">
                  <c:v>1/31/2007</c:v>
                </c:pt>
                <c:pt idx="3524">
                  <c:v>2/1/2007</c:v>
                </c:pt>
                <c:pt idx="3525">
                  <c:v>2/2/2007</c:v>
                </c:pt>
                <c:pt idx="3526">
                  <c:v>2/5/2007</c:v>
                </c:pt>
                <c:pt idx="3527">
                  <c:v>2/6/2007</c:v>
                </c:pt>
                <c:pt idx="3528">
                  <c:v>2/7/2007</c:v>
                </c:pt>
                <c:pt idx="3529">
                  <c:v>2/8/2007</c:v>
                </c:pt>
                <c:pt idx="3530">
                  <c:v>2/9/2007</c:v>
                </c:pt>
                <c:pt idx="3531">
                  <c:v>2/13/2007</c:v>
                </c:pt>
                <c:pt idx="3532">
                  <c:v>2/14/2007</c:v>
                </c:pt>
                <c:pt idx="3533">
                  <c:v>2/15/2007</c:v>
                </c:pt>
                <c:pt idx="3534">
                  <c:v>2/16/2007</c:v>
                </c:pt>
                <c:pt idx="3535">
                  <c:v>2/19/2007</c:v>
                </c:pt>
                <c:pt idx="3536">
                  <c:v>2/20/2007</c:v>
                </c:pt>
                <c:pt idx="3537">
                  <c:v>2/21/2007</c:v>
                </c:pt>
                <c:pt idx="3538">
                  <c:v>2/22/2007</c:v>
                </c:pt>
                <c:pt idx="3539">
                  <c:v>2/23/2007</c:v>
                </c:pt>
                <c:pt idx="3540">
                  <c:v>2/26/2007</c:v>
                </c:pt>
                <c:pt idx="3541">
                  <c:v>2/27/2007</c:v>
                </c:pt>
                <c:pt idx="3542">
                  <c:v>2/28/2007</c:v>
                </c:pt>
                <c:pt idx="3543">
                  <c:v>3/1/2007</c:v>
                </c:pt>
                <c:pt idx="3544">
                  <c:v>3/2/2007</c:v>
                </c:pt>
                <c:pt idx="3545">
                  <c:v>3/5/2007</c:v>
                </c:pt>
                <c:pt idx="3546">
                  <c:v>3/6/2007</c:v>
                </c:pt>
                <c:pt idx="3547">
                  <c:v>3/7/2007</c:v>
                </c:pt>
                <c:pt idx="3548">
                  <c:v>3/8/2007</c:v>
                </c:pt>
                <c:pt idx="3549">
                  <c:v>3/9/2007</c:v>
                </c:pt>
                <c:pt idx="3550">
                  <c:v>3/12/2007</c:v>
                </c:pt>
                <c:pt idx="3551">
                  <c:v>3/13/2007</c:v>
                </c:pt>
                <c:pt idx="3552">
                  <c:v>3/14/2007</c:v>
                </c:pt>
                <c:pt idx="3553">
                  <c:v>3/15/2007</c:v>
                </c:pt>
                <c:pt idx="3554">
                  <c:v>3/16/2007</c:v>
                </c:pt>
                <c:pt idx="3555">
                  <c:v>3/19/2007</c:v>
                </c:pt>
                <c:pt idx="3556">
                  <c:v>3/20/2007</c:v>
                </c:pt>
                <c:pt idx="3557">
                  <c:v>3/22/2007</c:v>
                </c:pt>
                <c:pt idx="3558">
                  <c:v>3/23/2007</c:v>
                </c:pt>
                <c:pt idx="3559">
                  <c:v>3/26/2007</c:v>
                </c:pt>
                <c:pt idx="3560">
                  <c:v>3/27/2007</c:v>
                </c:pt>
                <c:pt idx="3561">
                  <c:v>3/28/2007</c:v>
                </c:pt>
                <c:pt idx="3562">
                  <c:v>3/29/2007</c:v>
                </c:pt>
                <c:pt idx="3563">
                  <c:v>3/30/2007</c:v>
                </c:pt>
                <c:pt idx="3564">
                  <c:v>4/2/2007</c:v>
                </c:pt>
                <c:pt idx="3565">
                  <c:v>4/3/2007</c:v>
                </c:pt>
                <c:pt idx="3566">
                  <c:v>4/4/2007</c:v>
                </c:pt>
                <c:pt idx="3567">
                  <c:v>4/5/2007</c:v>
                </c:pt>
                <c:pt idx="3568">
                  <c:v>4/6/2007</c:v>
                </c:pt>
                <c:pt idx="3569">
                  <c:v>4/9/2007</c:v>
                </c:pt>
                <c:pt idx="3570">
                  <c:v>4/10/2007</c:v>
                </c:pt>
                <c:pt idx="3571">
                  <c:v>4/11/2007</c:v>
                </c:pt>
                <c:pt idx="3572">
                  <c:v>4/12/2007</c:v>
                </c:pt>
                <c:pt idx="3573">
                  <c:v>4/13/2007</c:v>
                </c:pt>
                <c:pt idx="3574">
                  <c:v>4/16/2007</c:v>
                </c:pt>
                <c:pt idx="3575">
                  <c:v>4/17/2007</c:v>
                </c:pt>
                <c:pt idx="3576">
                  <c:v>4/18/2007</c:v>
                </c:pt>
                <c:pt idx="3577">
                  <c:v>4/19/2007</c:v>
                </c:pt>
                <c:pt idx="3578">
                  <c:v>4/20/2007</c:v>
                </c:pt>
                <c:pt idx="3579">
                  <c:v>4/23/2007</c:v>
                </c:pt>
                <c:pt idx="3580">
                  <c:v>4/24/2007</c:v>
                </c:pt>
                <c:pt idx="3581">
                  <c:v>4/25/2007</c:v>
                </c:pt>
                <c:pt idx="3582">
                  <c:v>4/26/2007</c:v>
                </c:pt>
                <c:pt idx="3583">
                  <c:v>4/27/2007</c:v>
                </c:pt>
                <c:pt idx="3584">
                  <c:v>5/1/2007</c:v>
                </c:pt>
                <c:pt idx="3585">
                  <c:v>5/2/2007</c:v>
                </c:pt>
                <c:pt idx="3586">
                  <c:v>5/7/2007</c:v>
                </c:pt>
                <c:pt idx="3587">
                  <c:v>5/8/2007</c:v>
                </c:pt>
                <c:pt idx="3588">
                  <c:v>5/9/2007</c:v>
                </c:pt>
                <c:pt idx="3589">
                  <c:v>5/10/2007</c:v>
                </c:pt>
                <c:pt idx="3590">
                  <c:v>5/11/2007</c:v>
                </c:pt>
                <c:pt idx="3591">
                  <c:v>5/14/2007</c:v>
                </c:pt>
                <c:pt idx="3592">
                  <c:v>5/15/2007</c:v>
                </c:pt>
                <c:pt idx="3593">
                  <c:v>5/16/2007</c:v>
                </c:pt>
                <c:pt idx="3594">
                  <c:v>5/17/2007</c:v>
                </c:pt>
                <c:pt idx="3595">
                  <c:v>5/18/2007</c:v>
                </c:pt>
                <c:pt idx="3596">
                  <c:v>5/21/2007</c:v>
                </c:pt>
                <c:pt idx="3597">
                  <c:v>5/22/2007</c:v>
                </c:pt>
                <c:pt idx="3598">
                  <c:v>5/23/2007</c:v>
                </c:pt>
                <c:pt idx="3599">
                  <c:v>5/24/2007</c:v>
                </c:pt>
                <c:pt idx="3600">
                  <c:v>5/25/2007</c:v>
                </c:pt>
                <c:pt idx="3601">
                  <c:v>5/28/2007</c:v>
                </c:pt>
                <c:pt idx="3602">
                  <c:v>5/29/2007</c:v>
                </c:pt>
                <c:pt idx="3603">
                  <c:v>5/30/2007</c:v>
                </c:pt>
                <c:pt idx="3604">
                  <c:v>5/31/2007</c:v>
                </c:pt>
                <c:pt idx="3605">
                  <c:v>6/1/2007</c:v>
                </c:pt>
                <c:pt idx="3606">
                  <c:v>6/4/2007</c:v>
                </c:pt>
                <c:pt idx="3607">
                  <c:v>6/5/2007</c:v>
                </c:pt>
                <c:pt idx="3608">
                  <c:v>6/6/2007</c:v>
                </c:pt>
                <c:pt idx="3609">
                  <c:v>6/7/2007</c:v>
                </c:pt>
                <c:pt idx="3610">
                  <c:v>6/8/2007</c:v>
                </c:pt>
                <c:pt idx="3611">
                  <c:v>6/11/2007</c:v>
                </c:pt>
                <c:pt idx="3612">
                  <c:v>6/12/2007</c:v>
                </c:pt>
                <c:pt idx="3613">
                  <c:v>6/13/2007</c:v>
                </c:pt>
                <c:pt idx="3614">
                  <c:v>6/14/2007</c:v>
                </c:pt>
                <c:pt idx="3615">
                  <c:v>6/15/2007</c:v>
                </c:pt>
                <c:pt idx="3616">
                  <c:v>6/18/2007</c:v>
                </c:pt>
                <c:pt idx="3617">
                  <c:v>6/19/2007</c:v>
                </c:pt>
                <c:pt idx="3618">
                  <c:v>6/20/2007</c:v>
                </c:pt>
                <c:pt idx="3619">
                  <c:v>6/21/2007</c:v>
                </c:pt>
                <c:pt idx="3620">
                  <c:v>6/22/2007</c:v>
                </c:pt>
                <c:pt idx="3621">
                  <c:v>6/25/2007</c:v>
                </c:pt>
                <c:pt idx="3622">
                  <c:v>6/26/2007</c:v>
                </c:pt>
                <c:pt idx="3623">
                  <c:v>6/27/2007</c:v>
                </c:pt>
                <c:pt idx="3624">
                  <c:v>6/28/2007</c:v>
                </c:pt>
                <c:pt idx="3625">
                  <c:v>6/29/2007</c:v>
                </c:pt>
                <c:pt idx="3626">
                  <c:v>7/2/2007</c:v>
                </c:pt>
                <c:pt idx="3627">
                  <c:v>7/3/2007</c:v>
                </c:pt>
                <c:pt idx="3628">
                  <c:v>7/4/2007</c:v>
                </c:pt>
                <c:pt idx="3629">
                  <c:v>7/5/2007</c:v>
                </c:pt>
                <c:pt idx="3630">
                  <c:v>7/6/2007</c:v>
                </c:pt>
                <c:pt idx="3631">
                  <c:v>7/9/2007</c:v>
                </c:pt>
                <c:pt idx="3632">
                  <c:v>7/10/2007</c:v>
                </c:pt>
                <c:pt idx="3633">
                  <c:v>7/11/2007</c:v>
                </c:pt>
                <c:pt idx="3634">
                  <c:v>7/12/2007</c:v>
                </c:pt>
                <c:pt idx="3635">
                  <c:v>7/13/2007</c:v>
                </c:pt>
                <c:pt idx="3636">
                  <c:v>7/17/2007</c:v>
                </c:pt>
                <c:pt idx="3637">
                  <c:v>7/18/2007</c:v>
                </c:pt>
                <c:pt idx="3638">
                  <c:v>7/19/2007</c:v>
                </c:pt>
                <c:pt idx="3639">
                  <c:v>7/20/2007</c:v>
                </c:pt>
                <c:pt idx="3640">
                  <c:v>7/23/2007</c:v>
                </c:pt>
                <c:pt idx="3641">
                  <c:v>7/24/2007</c:v>
                </c:pt>
                <c:pt idx="3642">
                  <c:v>7/25/2007</c:v>
                </c:pt>
                <c:pt idx="3643">
                  <c:v>7/26/2007</c:v>
                </c:pt>
                <c:pt idx="3644">
                  <c:v>7/27/2007</c:v>
                </c:pt>
                <c:pt idx="3645">
                  <c:v>7/30/2007</c:v>
                </c:pt>
                <c:pt idx="3646">
                  <c:v>7/31/2007</c:v>
                </c:pt>
                <c:pt idx="3647">
                  <c:v>8/1/2007</c:v>
                </c:pt>
                <c:pt idx="3648">
                  <c:v>8/2/2007</c:v>
                </c:pt>
                <c:pt idx="3649">
                  <c:v>8/3/2007</c:v>
                </c:pt>
                <c:pt idx="3650">
                  <c:v>8/6/2007</c:v>
                </c:pt>
                <c:pt idx="3651">
                  <c:v>8/7/2007</c:v>
                </c:pt>
                <c:pt idx="3652">
                  <c:v>8/8/2007</c:v>
                </c:pt>
                <c:pt idx="3653">
                  <c:v>8/9/2007</c:v>
                </c:pt>
                <c:pt idx="3654">
                  <c:v>8/10/2007</c:v>
                </c:pt>
                <c:pt idx="3655">
                  <c:v>8/13/2007</c:v>
                </c:pt>
                <c:pt idx="3656">
                  <c:v>8/14/2007</c:v>
                </c:pt>
                <c:pt idx="3657">
                  <c:v>8/15/2007</c:v>
                </c:pt>
                <c:pt idx="3658">
                  <c:v>8/16/2007</c:v>
                </c:pt>
                <c:pt idx="3659">
                  <c:v>8/17/2007</c:v>
                </c:pt>
                <c:pt idx="3660">
                  <c:v>8/20/2007</c:v>
                </c:pt>
                <c:pt idx="3661">
                  <c:v>8/21/2007</c:v>
                </c:pt>
                <c:pt idx="3662">
                  <c:v>8/22/2007</c:v>
                </c:pt>
                <c:pt idx="3663">
                  <c:v>8/23/2007</c:v>
                </c:pt>
                <c:pt idx="3664">
                  <c:v>8/24/2007</c:v>
                </c:pt>
                <c:pt idx="3665">
                  <c:v>8/27/2007</c:v>
                </c:pt>
                <c:pt idx="3666">
                  <c:v>8/28/2007</c:v>
                </c:pt>
                <c:pt idx="3667">
                  <c:v>8/29/2007</c:v>
                </c:pt>
                <c:pt idx="3668">
                  <c:v>8/30/2007</c:v>
                </c:pt>
                <c:pt idx="3669">
                  <c:v>8/31/2007</c:v>
                </c:pt>
                <c:pt idx="3670">
                  <c:v>9/3/2007</c:v>
                </c:pt>
                <c:pt idx="3671">
                  <c:v>9/4/2007</c:v>
                </c:pt>
                <c:pt idx="3672">
                  <c:v>9/5/2007</c:v>
                </c:pt>
                <c:pt idx="3673">
                  <c:v>9/6/2007</c:v>
                </c:pt>
                <c:pt idx="3674">
                  <c:v>9/7/2007</c:v>
                </c:pt>
                <c:pt idx="3675">
                  <c:v>9/10/2007</c:v>
                </c:pt>
                <c:pt idx="3676">
                  <c:v>9/11/2007</c:v>
                </c:pt>
                <c:pt idx="3677">
                  <c:v>9/12/2007</c:v>
                </c:pt>
                <c:pt idx="3678">
                  <c:v>9/13/2007</c:v>
                </c:pt>
                <c:pt idx="3679">
                  <c:v>9/14/2007</c:v>
                </c:pt>
                <c:pt idx="3680">
                  <c:v>9/18/2007</c:v>
                </c:pt>
                <c:pt idx="3681">
                  <c:v>9/19/2007</c:v>
                </c:pt>
                <c:pt idx="3682">
                  <c:v>9/20/2007</c:v>
                </c:pt>
                <c:pt idx="3683">
                  <c:v>9/21/2007</c:v>
                </c:pt>
                <c:pt idx="3684">
                  <c:v>9/25/2007</c:v>
                </c:pt>
                <c:pt idx="3685">
                  <c:v>9/26/2007</c:v>
                </c:pt>
                <c:pt idx="3686">
                  <c:v>9/27/2007</c:v>
                </c:pt>
                <c:pt idx="3687">
                  <c:v>9/28/2007</c:v>
                </c:pt>
                <c:pt idx="3688">
                  <c:v>10/1/2007</c:v>
                </c:pt>
                <c:pt idx="3689">
                  <c:v>10/2/2007</c:v>
                </c:pt>
                <c:pt idx="3690">
                  <c:v>10/3/2007</c:v>
                </c:pt>
                <c:pt idx="3691">
                  <c:v>10/4/2007</c:v>
                </c:pt>
                <c:pt idx="3692">
                  <c:v>10/5/2007</c:v>
                </c:pt>
                <c:pt idx="3693">
                  <c:v>10/9/2007</c:v>
                </c:pt>
                <c:pt idx="3694">
                  <c:v>10/10/2007</c:v>
                </c:pt>
                <c:pt idx="3695">
                  <c:v>10/11/2007</c:v>
                </c:pt>
                <c:pt idx="3696">
                  <c:v>10/15/2007</c:v>
                </c:pt>
                <c:pt idx="3697">
                  <c:v>10/16/2007</c:v>
                </c:pt>
                <c:pt idx="3698">
                  <c:v>10/17/2007</c:v>
                </c:pt>
                <c:pt idx="3699">
                  <c:v>10/18/2007</c:v>
                </c:pt>
                <c:pt idx="3700">
                  <c:v>10/19/2007</c:v>
                </c:pt>
                <c:pt idx="3701">
                  <c:v>10/22/2007</c:v>
                </c:pt>
                <c:pt idx="3702">
                  <c:v>10/23/2007</c:v>
                </c:pt>
                <c:pt idx="3703">
                  <c:v>10/24/2007</c:v>
                </c:pt>
                <c:pt idx="3704">
                  <c:v>10/25/2007</c:v>
                </c:pt>
                <c:pt idx="3705">
                  <c:v>10/26/2007</c:v>
                </c:pt>
                <c:pt idx="3706">
                  <c:v>10/29/2007</c:v>
                </c:pt>
                <c:pt idx="3707">
                  <c:v>10/30/2007</c:v>
                </c:pt>
                <c:pt idx="3708">
                  <c:v>10/31/2007</c:v>
                </c:pt>
                <c:pt idx="3709">
                  <c:v>11/1/2007</c:v>
                </c:pt>
                <c:pt idx="3710">
                  <c:v>11/2/2007</c:v>
                </c:pt>
                <c:pt idx="3711">
                  <c:v>11/5/2007</c:v>
                </c:pt>
                <c:pt idx="3712">
                  <c:v>11/6/2007</c:v>
                </c:pt>
                <c:pt idx="3713">
                  <c:v>11/7/2007</c:v>
                </c:pt>
                <c:pt idx="3714">
                  <c:v>11/8/2007</c:v>
                </c:pt>
                <c:pt idx="3715">
                  <c:v>11/9/2007</c:v>
                </c:pt>
                <c:pt idx="3716">
                  <c:v>11/12/2007</c:v>
                </c:pt>
                <c:pt idx="3717">
                  <c:v>11/13/2007</c:v>
                </c:pt>
                <c:pt idx="3718">
                  <c:v>11/14/2007</c:v>
                </c:pt>
                <c:pt idx="3719">
                  <c:v>11/15/2007</c:v>
                </c:pt>
                <c:pt idx="3720">
                  <c:v>11/16/2007</c:v>
                </c:pt>
                <c:pt idx="3721">
                  <c:v>11/19/2007</c:v>
                </c:pt>
                <c:pt idx="3722">
                  <c:v>11/20/2007</c:v>
                </c:pt>
                <c:pt idx="3723">
                  <c:v>11/21/2007</c:v>
                </c:pt>
                <c:pt idx="3724">
                  <c:v>11/22/2007</c:v>
                </c:pt>
                <c:pt idx="3725">
                  <c:v>11/26/2007</c:v>
                </c:pt>
                <c:pt idx="3726">
                  <c:v>11/27/2007</c:v>
                </c:pt>
                <c:pt idx="3727">
                  <c:v>11/28/2007</c:v>
                </c:pt>
                <c:pt idx="3728">
                  <c:v>11/29/2007</c:v>
                </c:pt>
                <c:pt idx="3729">
                  <c:v>11/30/2007</c:v>
                </c:pt>
                <c:pt idx="3730">
                  <c:v>12/3/2007</c:v>
                </c:pt>
                <c:pt idx="3731">
                  <c:v>12/4/2007</c:v>
                </c:pt>
                <c:pt idx="3732">
                  <c:v>12/5/2007</c:v>
                </c:pt>
                <c:pt idx="3733">
                  <c:v>12/6/2007</c:v>
                </c:pt>
                <c:pt idx="3734">
                  <c:v>12/7/2007</c:v>
                </c:pt>
                <c:pt idx="3735">
                  <c:v>12/10/2007</c:v>
                </c:pt>
              </c:strCache>
            </c:strRef>
          </c:cat>
          <c:val>
            <c:numRef>
              <c:f>Sheet1!$B$11:$B$3746</c:f>
              <c:numCache>
                <c:formatCode>General</c:formatCode>
                <c:ptCount val="3736"/>
                <c:pt idx="0">
                  <c:v>98.46</c:v>
                </c:pt>
                <c:pt idx="1">
                  <c:v>98.26</c:v>
                </c:pt>
                <c:pt idx="2">
                  <c:v>98.38</c:v>
                </c:pt>
                <c:pt idx="3">
                  <c:v>98.15</c:v>
                </c:pt>
                <c:pt idx="4">
                  <c:v>98.34</c:v>
                </c:pt>
                <c:pt idx="5">
                  <c:v>98.42</c:v>
                </c:pt>
                <c:pt idx="6">
                  <c:v>98.31</c:v>
                </c:pt>
                <c:pt idx="7">
                  <c:v>98.64</c:v>
                </c:pt>
                <c:pt idx="8">
                  <c:v>98.81</c:v>
                </c:pt>
                <c:pt idx="9">
                  <c:v>98.65</c:v>
                </c:pt>
                <c:pt idx="10">
                  <c:v>98.58</c:v>
                </c:pt>
                <c:pt idx="11">
                  <c:v>98.86</c:v>
                </c:pt>
                <c:pt idx="12">
                  <c:v>99.05</c:v>
                </c:pt>
                <c:pt idx="13">
                  <c:v>99.03</c:v>
                </c:pt>
                <c:pt idx="14">
                  <c:v>99.16</c:v>
                </c:pt>
                <c:pt idx="15">
                  <c:v>99.37</c:v>
                </c:pt>
                <c:pt idx="16">
                  <c:v>99.51</c:v>
                </c:pt>
                <c:pt idx="17">
                  <c:v>99.5</c:v>
                </c:pt>
                <c:pt idx="18">
                  <c:v>99.58</c:v>
                </c:pt>
                <c:pt idx="19">
                  <c:v>99.6</c:v>
                </c:pt>
                <c:pt idx="20">
                  <c:v>99.47</c:v>
                </c:pt>
                <c:pt idx="21">
                  <c:v>99.31</c:v>
                </c:pt>
                <c:pt idx="22">
                  <c:v>99.81</c:v>
                </c:pt>
                <c:pt idx="23">
                  <c:v>99.75</c:v>
                </c:pt>
                <c:pt idx="24">
                  <c:v>100.01</c:v>
                </c:pt>
                <c:pt idx="25">
                  <c:v>100.16</c:v>
                </c:pt>
                <c:pt idx="26">
                  <c:v>100.19</c:v>
                </c:pt>
                <c:pt idx="27">
                  <c:v>100.12</c:v>
                </c:pt>
                <c:pt idx="28">
                  <c:v>100.29</c:v>
                </c:pt>
                <c:pt idx="29">
                  <c:v>100.06</c:v>
                </c:pt>
                <c:pt idx="30">
                  <c:v>100.3</c:v>
                </c:pt>
                <c:pt idx="31">
                  <c:v>100.18</c:v>
                </c:pt>
                <c:pt idx="32">
                  <c:v>100.24</c:v>
                </c:pt>
                <c:pt idx="33">
                  <c:v>100.35</c:v>
                </c:pt>
                <c:pt idx="34">
                  <c:v>100.26</c:v>
                </c:pt>
                <c:pt idx="35">
                  <c:v>100.18</c:v>
                </c:pt>
                <c:pt idx="36">
                  <c:v>99.91</c:v>
                </c:pt>
                <c:pt idx="37">
                  <c:v>100.21</c:v>
                </c:pt>
                <c:pt idx="38">
                  <c:v>100.5</c:v>
                </c:pt>
                <c:pt idx="39">
                  <c:v>100.39</c:v>
                </c:pt>
                <c:pt idx="40">
                  <c:v>100.37</c:v>
                </c:pt>
                <c:pt idx="41">
                  <c:v>100.5</c:v>
                </c:pt>
                <c:pt idx="42">
                  <c:v>100.4</c:v>
                </c:pt>
                <c:pt idx="43">
                  <c:v>99.85</c:v>
                </c:pt>
                <c:pt idx="44">
                  <c:v>99.87</c:v>
                </c:pt>
                <c:pt idx="45">
                  <c:v>99.81</c:v>
                </c:pt>
                <c:pt idx="46">
                  <c:v>99.45</c:v>
                </c:pt>
                <c:pt idx="47">
                  <c:v>99.47</c:v>
                </c:pt>
                <c:pt idx="48">
                  <c:v>99.57</c:v>
                </c:pt>
                <c:pt idx="49">
                  <c:v>99.57</c:v>
                </c:pt>
                <c:pt idx="50">
                  <c:v>99.59</c:v>
                </c:pt>
                <c:pt idx="51">
                  <c:v>99.6</c:v>
                </c:pt>
                <c:pt idx="52">
                  <c:v>99.75</c:v>
                </c:pt>
                <c:pt idx="53">
                  <c:v>99.87</c:v>
                </c:pt>
                <c:pt idx="54">
                  <c:v>100.16</c:v>
                </c:pt>
                <c:pt idx="55">
                  <c:v>100.27</c:v>
                </c:pt>
                <c:pt idx="56">
                  <c:v>100.24</c:v>
                </c:pt>
                <c:pt idx="57">
                  <c:v>100.36</c:v>
                </c:pt>
                <c:pt idx="58">
                  <c:v>100.28</c:v>
                </c:pt>
                <c:pt idx="59">
                  <c:v>100.46</c:v>
                </c:pt>
                <c:pt idx="60">
                  <c:v>100.46</c:v>
                </c:pt>
                <c:pt idx="61">
                  <c:v>100.6</c:v>
                </c:pt>
                <c:pt idx="62">
                  <c:v>100.47</c:v>
                </c:pt>
                <c:pt idx="63">
                  <c:v>100.42</c:v>
                </c:pt>
                <c:pt idx="64">
                  <c:v>100.81</c:v>
                </c:pt>
                <c:pt idx="65">
                  <c:v>100.8</c:v>
                </c:pt>
                <c:pt idx="66">
                  <c:v>100.91</c:v>
                </c:pt>
                <c:pt idx="67">
                  <c:v>101.41</c:v>
                </c:pt>
                <c:pt idx="68">
                  <c:v>101.38</c:v>
                </c:pt>
                <c:pt idx="69">
                  <c:v>101.22</c:v>
                </c:pt>
                <c:pt idx="70">
                  <c:v>101.24</c:v>
                </c:pt>
                <c:pt idx="71">
                  <c:v>101.37</c:v>
                </c:pt>
                <c:pt idx="72">
                  <c:v>101.41</c:v>
                </c:pt>
                <c:pt idx="73">
                  <c:v>101.54</c:v>
                </c:pt>
                <c:pt idx="74">
                  <c:v>101.42</c:v>
                </c:pt>
                <c:pt idx="75">
                  <c:v>101.41</c:v>
                </c:pt>
                <c:pt idx="76">
                  <c:v>101.36</c:v>
                </c:pt>
                <c:pt idx="77">
                  <c:v>101.59</c:v>
                </c:pt>
                <c:pt idx="78">
                  <c:v>101.78</c:v>
                </c:pt>
                <c:pt idx="79">
                  <c:v>101.25</c:v>
                </c:pt>
                <c:pt idx="80">
                  <c:v>101.15</c:v>
                </c:pt>
                <c:pt idx="81">
                  <c:v>101.6</c:v>
                </c:pt>
                <c:pt idx="82">
                  <c:v>101.71</c:v>
                </c:pt>
                <c:pt idx="83">
                  <c:v>102.12</c:v>
                </c:pt>
                <c:pt idx="84">
                  <c:v>102.07</c:v>
                </c:pt>
                <c:pt idx="85">
                  <c:v>102.37</c:v>
                </c:pt>
                <c:pt idx="86">
                  <c:v>102.31</c:v>
                </c:pt>
                <c:pt idx="87">
                  <c:v>102.19</c:v>
                </c:pt>
                <c:pt idx="88">
                  <c:v>102.36</c:v>
                </c:pt>
                <c:pt idx="89">
                  <c:v>102.64</c:v>
                </c:pt>
                <c:pt idx="90">
                  <c:v>102.62</c:v>
                </c:pt>
                <c:pt idx="91">
                  <c:v>102.94</c:v>
                </c:pt>
                <c:pt idx="92">
                  <c:v>103.51</c:v>
                </c:pt>
                <c:pt idx="93">
                  <c:v>103.66</c:v>
                </c:pt>
                <c:pt idx="94">
                  <c:v>104.3</c:v>
                </c:pt>
                <c:pt idx="95">
                  <c:v>104.28</c:v>
                </c:pt>
                <c:pt idx="96">
                  <c:v>103.73</c:v>
                </c:pt>
                <c:pt idx="97">
                  <c:v>103.58</c:v>
                </c:pt>
                <c:pt idx="98">
                  <c:v>103.88</c:v>
                </c:pt>
                <c:pt idx="99">
                  <c:v>103.98</c:v>
                </c:pt>
                <c:pt idx="100">
                  <c:v>103.99</c:v>
                </c:pt>
                <c:pt idx="101">
                  <c:v>104.1</c:v>
                </c:pt>
                <c:pt idx="102">
                  <c:v>103.9</c:v>
                </c:pt>
                <c:pt idx="103">
                  <c:v>103.35</c:v>
                </c:pt>
                <c:pt idx="104">
                  <c:v>102.8</c:v>
                </c:pt>
                <c:pt idx="105">
                  <c:v>102.59</c:v>
                </c:pt>
                <c:pt idx="106">
                  <c:v>102.66</c:v>
                </c:pt>
                <c:pt idx="107">
                  <c:v>102.11</c:v>
                </c:pt>
                <c:pt idx="108">
                  <c:v>102.38</c:v>
                </c:pt>
                <c:pt idx="109">
                  <c:v>102.27</c:v>
                </c:pt>
                <c:pt idx="110">
                  <c:v>102.18</c:v>
                </c:pt>
                <c:pt idx="111">
                  <c:v>102.64</c:v>
                </c:pt>
                <c:pt idx="112">
                  <c:v>102.08</c:v>
                </c:pt>
                <c:pt idx="113">
                  <c:v>101.9</c:v>
                </c:pt>
                <c:pt idx="114">
                  <c:v>101.81</c:v>
                </c:pt>
                <c:pt idx="115">
                  <c:v>101.04</c:v>
                </c:pt>
                <c:pt idx="116">
                  <c:v>100.71</c:v>
                </c:pt>
                <c:pt idx="117">
                  <c:v>99.94</c:v>
                </c:pt>
                <c:pt idx="118">
                  <c:v>100.76</c:v>
                </c:pt>
                <c:pt idx="119">
                  <c:v>100.54</c:v>
                </c:pt>
                <c:pt idx="120">
                  <c:v>100.17</c:v>
                </c:pt>
                <c:pt idx="121">
                  <c:v>100.11</c:v>
                </c:pt>
                <c:pt idx="122">
                  <c:v>99.81</c:v>
                </c:pt>
                <c:pt idx="123">
                  <c:v>99.51</c:v>
                </c:pt>
                <c:pt idx="124">
                  <c:v>100.19</c:v>
                </c:pt>
                <c:pt idx="125">
                  <c:v>100.45</c:v>
                </c:pt>
                <c:pt idx="126">
                  <c:v>100.21</c:v>
                </c:pt>
                <c:pt idx="127">
                  <c:v>100.64</c:v>
                </c:pt>
                <c:pt idx="128">
                  <c:v>100.62</c:v>
                </c:pt>
                <c:pt idx="129">
                  <c:v>100.61</c:v>
                </c:pt>
                <c:pt idx="130">
                  <c:v>100.8</c:v>
                </c:pt>
                <c:pt idx="131">
                  <c:v>101.41</c:v>
                </c:pt>
                <c:pt idx="132">
                  <c:v>101.55</c:v>
                </c:pt>
                <c:pt idx="133">
                  <c:v>101.57</c:v>
                </c:pt>
                <c:pt idx="134">
                  <c:v>100.91</c:v>
                </c:pt>
                <c:pt idx="135">
                  <c:v>99.61</c:v>
                </c:pt>
                <c:pt idx="136">
                  <c:v>99.8</c:v>
                </c:pt>
                <c:pt idx="137">
                  <c:v>100.57</c:v>
                </c:pt>
                <c:pt idx="138">
                  <c:v>100.48</c:v>
                </c:pt>
                <c:pt idx="139">
                  <c:v>100.01</c:v>
                </c:pt>
                <c:pt idx="140">
                  <c:v>99.88</c:v>
                </c:pt>
                <c:pt idx="141">
                  <c:v>99.85</c:v>
                </c:pt>
                <c:pt idx="142">
                  <c:v>99.91</c:v>
                </c:pt>
                <c:pt idx="143">
                  <c:v>99.94</c:v>
                </c:pt>
                <c:pt idx="144">
                  <c:v>99.85</c:v>
                </c:pt>
                <c:pt idx="145">
                  <c:v>98.21</c:v>
                </c:pt>
                <c:pt idx="146">
                  <c:v>98.09</c:v>
                </c:pt>
                <c:pt idx="147">
                  <c:v>98.29</c:v>
                </c:pt>
                <c:pt idx="148">
                  <c:v>98.53</c:v>
                </c:pt>
                <c:pt idx="149">
                  <c:v>97.99</c:v>
                </c:pt>
                <c:pt idx="150">
                  <c:v>98.24</c:v>
                </c:pt>
                <c:pt idx="151">
                  <c:v>98.97</c:v>
                </c:pt>
                <c:pt idx="152">
                  <c:v>99.03</c:v>
                </c:pt>
                <c:pt idx="153">
                  <c:v>98.99</c:v>
                </c:pt>
                <c:pt idx="154">
                  <c:v>99.07</c:v>
                </c:pt>
                <c:pt idx="155">
                  <c:v>99.19</c:v>
                </c:pt>
                <c:pt idx="156">
                  <c:v>98.99</c:v>
                </c:pt>
                <c:pt idx="157">
                  <c:v>99.04</c:v>
                </c:pt>
                <c:pt idx="158">
                  <c:v>99.34</c:v>
                </c:pt>
                <c:pt idx="159">
                  <c:v>99.16</c:v>
                </c:pt>
                <c:pt idx="160">
                  <c:v>99.41</c:v>
                </c:pt>
                <c:pt idx="161">
                  <c:v>99.81</c:v>
                </c:pt>
                <c:pt idx="162">
                  <c:v>99.95</c:v>
                </c:pt>
                <c:pt idx="163">
                  <c:v>100.16</c:v>
                </c:pt>
                <c:pt idx="164">
                  <c:v>100.33</c:v>
                </c:pt>
                <c:pt idx="165">
                  <c:v>100.21</c:v>
                </c:pt>
                <c:pt idx="166">
                  <c:v>100.61</c:v>
                </c:pt>
                <c:pt idx="167">
                  <c:v>100.53</c:v>
                </c:pt>
                <c:pt idx="168">
                  <c:v>100.11</c:v>
                </c:pt>
                <c:pt idx="169">
                  <c:v>99.63</c:v>
                </c:pt>
                <c:pt idx="170">
                  <c:v>98.63</c:v>
                </c:pt>
                <c:pt idx="171">
                  <c:v>99.15</c:v>
                </c:pt>
                <c:pt idx="172">
                  <c:v>99.06</c:v>
                </c:pt>
                <c:pt idx="173">
                  <c:v>99.51</c:v>
                </c:pt>
                <c:pt idx="174">
                  <c:v>99.61</c:v>
                </c:pt>
                <c:pt idx="175">
                  <c:v>99.82</c:v>
                </c:pt>
                <c:pt idx="176">
                  <c:v>100.05</c:v>
                </c:pt>
                <c:pt idx="177">
                  <c:v>100.09</c:v>
                </c:pt>
                <c:pt idx="178">
                  <c:v>100.34</c:v>
                </c:pt>
                <c:pt idx="179">
                  <c:v>100.62</c:v>
                </c:pt>
                <c:pt idx="180">
                  <c:v>100.37</c:v>
                </c:pt>
                <c:pt idx="181">
                  <c:v>100.3</c:v>
                </c:pt>
                <c:pt idx="182">
                  <c:v>100.69</c:v>
                </c:pt>
                <c:pt idx="183">
                  <c:v>100.72</c:v>
                </c:pt>
                <c:pt idx="184">
                  <c:v>100.94</c:v>
                </c:pt>
                <c:pt idx="185">
                  <c:v>100.83</c:v>
                </c:pt>
                <c:pt idx="186">
                  <c:v>100.77</c:v>
                </c:pt>
                <c:pt idx="187">
                  <c:v>101.09</c:v>
                </c:pt>
                <c:pt idx="188">
                  <c:v>101.36</c:v>
                </c:pt>
                <c:pt idx="189">
                  <c:v>101.45</c:v>
                </c:pt>
                <c:pt idx="190">
                  <c:v>101.52</c:v>
                </c:pt>
                <c:pt idx="191">
                  <c:v>101.42</c:v>
                </c:pt>
                <c:pt idx="192">
                  <c:v>101.8</c:v>
                </c:pt>
                <c:pt idx="193">
                  <c:v>102.03</c:v>
                </c:pt>
                <c:pt idx="194">
                  <c:v>101.87</c:v>
                </c:pt>
                <c:pt idx="195">
                  <c:v>101.8</c:v>
                </c:pt>
                <c:pt idx="196">
                  <c:v>101.57</c:v>
                </c:pt>
                <c:pt idx="197">
                  <c:v>101.85</c:v>
                </c:pt>
                <c:pt idx="198">
                  <c:v>102.47</c:v>
                </c:pt>
                <c:pt idx="199">
                  <c:v>102.47</c:v>
                </c:pt>
                <c:pt idx="200">
                  <c:v>102.32</c:v>
                </c:pt>
                <c:pt idx="201">
                  <c:v>102.37</c:v>
                </c:pt>
                <c:pt idx="202">
                  <c:v>102.37</c:v>
                </c:pt>
                <c:pt idx="203">
                  <c:v>102.77</c:v>
                </c:pt>
                <c:pt idx="204">
                  <c:v>102.87</c:v>
                </c:pt>
                <c:pt idx="205">
                  <c:v>103.02</c:v>
                </c:pt>
                <c:pt idx="206">
                  <c:v>103.4</c:v>
                </c:pt>
                <c:pt idx="207">
                  <c:v>102.8</c:v>
                </c:pt>
                <c:pt idx="208">
                  <c:v>102.07</c:v>
                </c:pt>
                <c:pt idx="209">
                  <c:v>102.07</c:v>
                </c:pt>
                <c:pt idx="210">
                  <c:v>101.94</c:v>
                </c:pt>
                <c:pt idx="211">
                  <c:v>101.52</c:v>
                </c:pt>
                <c:pt idx="212">
                  <c:v>100.58</c:v>
                </c:pt>
                <c:pt idx="213">
                  <c:v>100.92</c:v>
                </c:pt>
                <c:pt idx="214">
                  <c:v>101.11</c:v>
                </c:pt>
                <c:pt idx="215">
                  <c:v>101.67</c:v>
                </c:pt>
                <c:pt idx="216">
                  <c:v>102.02</c:v>
                </c:pt>
                <c:pt idx="217">
                  <c:v>102.02</c:v>
                </c:pt>
                <c:pt idx="218">
                  <c:v>102.41</c:v>
                </c:pt>
                <c:pt idx="219">
                  <c:v>102.61</c:v>
                </c:pt>
                <c:pt idx="220">
                  <c:v>102.91</c:v>
                </c:pt>
                <c:pt idx="221">
                  <c:v>102.49</c:v>
                </c:pt>
                <c:pt idx="222">
                  <c:v>102.41</c:v>
                </c:pt>
                <c:pt idx="223">
                  <c:v>102.99</c:v>
                </c:pt>
                <c:pt idx="224">
                  <c:v>102.83</c:v>
                </c:pt>
                <c:pt idx="225">
                  <c:v>103.01</c:v>
                </c:pt>
                <c:pt idx="226">
                  <c:v>103.07</c:v>
                </c:pt>
                <c:pt idx="227">
                  <c:v>102.81</c:v>
                </c:pt>
                <c:pt idx="228">
                  <c:v>102.47</c:v>
                </c:pt>
                <c:pt idx="229">
                  <c:v>101.07</c:v>
                </c:pt>
                <c:pt idx="230">
                  <c:v>101.61</c:v>
                </c:pt>
                <c:pt idx="231">
                  <c:v>101.74</c:v>
                </c:pt>
                <c:pt idx="232">
                  <c:v>101.65</c:v>
                </c:pt>
                <c:pt idx="233">
                  <c:v>102.3</c:v>
                </c:pt>
                <c:pt idx="234">
                  <c:v>102</c:v>
                </c:pt>
                <c:pt idx="235">
                  <c:v>102.35</c:v>
                </c:pt>
                <c:pt idx="236">
                  <c:v>102.58</c:v>
                </c:pt>
                <c:pt idx="237">
                  <c:v>102.91</c:v>
                </c:pt>
                <c:pt idx="238">
                  <c:v>102.8</c:v>
                </c:pt>
                <c:pt idx="239">
                  <c:v>103.15</c:v>
                </c:pt>
                <c:pt idx="240">
                  <c:v>103.07</c:v>
                </c:pt>
                <c:pt idx="241">
                  <c:v>103.12</c:v>
                </c:pt>
                <c:pt idx="242">
                  <c:v>103.56</c:v>
                </c:pt>
                <c:pt idx="243">
                  <c:v>103.14</c:v>
                </c:pt>
                <c:pt idx="244">
                  <c:v>103.56</c:v>
                </c:pt>
                <c:pt idx="245">
                  <c:v>103.48</c:v>
                </c:pt>
                <c:pt idx="246">
                  <c:v>103.77</c:v>
                </c:pt>
                <c:pt idx="247">
                  <c:v>103.69</c:v>
                </c:pt>
                <c:pt idx="248">
                  <c:v>103.31</c:v>
                </c:pt>
                <c:pt idx="249">
                  <c:v>103.57</c:v>
                </c:pt>
                <c:pt idx="250">
                  <c:v>103.07</c:v>
                </c:pt>
                <c:pt idx="251">
                  <c:v>103.27</c:v>
                </c:pt>
                <c:pt idx="252">
                  <c:v>103.81</c:v>
                </c:pt>
                <c:pt idx="253">
                  <c:v>103.73</c:v>
                </c:pt>
                <c:pt idx="254">
                  <c:v>103.93</c:v>
                </c:pt>
                <c:pt idx="255">
                  <c:v>103.72</c:v>
                </c:pt>
                <c:pt idx="256">
                  <c:v>104.05</c:v>
                </c:pt>
                <c:pt idx="257">
                  <c:v>104.27</c:v>
                </c:pt>
                <c:pt idx="258">
                  <c:v>104.22</c:v>
                </c:pt>
                <c:pt idx="259">
                  <c:v>104.45</c:v>
                </c:pt>
                <c:pt idx="260">
                  <c:v>104.89</c:v>
                </c:pt>
                <c:pt idx="261">
                  <c:v>104.81</c:v>
                </c:pt>
                <c:pt idx="262">
                  <c:v>105.27</c:v>
                </c:pt>
                <c:pt idx="263">
                  <c:v>104.84</c:v>
                </c:pt>
                <c:pt idx="264">
                  <c:v>105.07</c:v>
                </c:pt>
                <c:pt idx="265">
                  <c:v>105.33</c:v>
                </c:pt>
                <c:pt idx="266">
                  <c:v>105.43</c:v>
                </c:pt>
                <c:pt idx="267">
                  <c:v>105.17</c:v>
                </c:pt>
                <c:pt idx="268">
                  <c:v>105.05</c:v>
                </c:pt>
                <c:pt idx="269">
                  <c:v>105.06</c:v>
                </c:pt>
                <c:pt idx="270">
                  <c:v>104.66</c:v>
                </c:pt>
                <c:pt idx="271">
                  <c:v>104.83</c:v>
                </c:pt>
                <c:pt idx="272">
                  <c:v>105.36</c:v>
                </c:pt>
                <c:pt idx="273">
                  <c:v>105.32</c:v>
                </c:pt>
                <c:pt idx="274">
                  <c:v>105.06</c:v>
                </c:pt>
                <c:pt idx="275">
                  <c:v>105.17</c:v>
                </c:pt>
                <c:pt idx="276">
                  <c:v>105.5</c:v>
                </c:pt>
                <c:pt idx="277">
                  <c:v>105.81</c:v>
                </c:pt>
                <c:pt idx="278">
                  <c:v>106.03</c:v>
                </c:pt>
                <c:pt idx="279">
                  <c:v>106.61</c:v>
                </c:pt>
                <c:pt idx="280">
                  <c:v>106.58</c:v>
                </c:pt>
                <c:pt idx="281">
                  <c:v>106.82</c:v>
                </c:pt>
                <c:pt idx="282">
                  <c:v>106.97</c:v>
                </c:pt>
                <c:pt idx="283">
                  <c:v>107.45</c:v>
                </c:pt>
                <c:pt idx="284">
                  <c:v>107.45</c:v>
                </c:pt>
                <c:pt idx="285">
                  <c:v>107.41</c:v>
                </c:pt>
                <c:pt idx="286">
                  <c:v>107.54</c:v>
                </c:pt>
                <c:pt idx="287">
                  <c:v>107.86</c:v>
                </c:pt>
                <c:pt idx="288">
                  <c:v>107.73</c:v>
                </c:pt>
                <c:pt idx="289">
                  <c:v>107.62</c:v>
                </c:pt>
                <c:pt idx="290">
                  <c:v>107.31</c:v>
                </c:pt>
                <c:pt idx="291">
                  <c:v>107.24</c:v>
                </c:pt>
                <c:pt idx="292">
                  <c:v>107.16</c:v>
                </c:pt>
                <c:pt idx="293">
                  <c:v>107.81</c:v>
                </c:pt>
                <c:pt idx="294">
                  <c:v>108.22</c:v>
                </c:pt>
                <c:pt idx="295">
                  <c:v>108.13</c:v>
                </c:pt>
                <c:pt idx="296">
                  <c:v>108.61</c:v>
                </c:pt>
                <c:pt idx="297">
                  <c:v>108.71</c:v>
                </c:pt>
                <c:pt idx="298">
                  <c:v>108.41</c:v>
                </c:pt>
                <c:pt idx="299">
                  <c:v>108.6</c:v>
                </c:pt>
                <c:pt idx="300">
                  <c:v>108.44</c:v>
                </c:pt>
                <c:pt idx="301">
                  <c:v>108.01</c:v>
                </c:pt>
                <c:pt idx="302">
                  <c:v>108.11</c:v>
                </c:pt>
                <c:pt idx="303">
                  <c:v>108.59</c:v>
                </c:pt>
                <c:pt idx="304">
                  <c:v>109.19</c:v>
                </c:pt>
                <c:pt idx="305">
                  <c:v>109.21</c:v>
                </c:pt>
                <c:pt idx="306">
                  <c:v>108.97</c:v>
                </c:pt>
                <c:pt idx="307">
                  <c:v>108.66</c:v>
                </c:pt>
                <c:pt idx="308">
                  <c:v>108.61</c:v>
                </c:pt>
                <c:pt idx="309">
                  <c:v>107.51</c:v>
                </c:pt>
                <c:pt idx="310">
                  <c:v>107.11</c:v>
                </c:pt>
                <c:pt idx="311">
                  <c:v>105.86</c:v>
                </c:pt>
                <c:pt idx="312">
                  <c:v>105.59</c:v>
                </c:pt>
                <c:pt idx="313">
                  <c:v>106.59</c:v>
                </c:pt>
                <c:pt idx="314">
                  <c:v>106.52</c:v>
                </c:pt>
                <c:pt idx="315">
                  <c:v>106.86</c:v>
                </c:pt>
                <c:pt idx="316">
                  <c:v>105.71</c:v>
                </c:pt>
                <c:pt idx="317">
                  <c:v>104.51</c:v>
                </c:pt>
                <c:pt idx="318">
                  <c:v>105.16</c:v>
                </c:pt>
                <c:pt idx="319">
                  <c:v>104.81</c:v>
                </c:pt>
                <c:pt idx="320">
                  <c:v>104.16</c:v>
                </c:pt>
                <c:pt idx="321">
                  <c:v>105.01</c:v>
                </c:pt>
                <c:pt idx="322">
                  <c:v>105.11</c:v>
                </c:pt>
                <c:pt idx="323">
                  <c:v>104.76</c:v>
                </c:pt>
                <c:pt idx="324">
                  <c:v>104.49</c:v>
                </c:pt>
                <c:pt idx="325">
                  <c:v>104.71</c:v>
                </c:pt>
                <c:pt idx="326">
                  <c:v>105.22</c:v>
                </c:pt>
                <c:pt idx="327">
                  <c:v>105.57</c:v>
                </c:pt>
                <c:pt idx="328">
                  <c:v>105.44</c:v>
                </c:pt>
                <c:pt idx="329">
                  <c:v>106.21</c:v>
                </c:pt>
                <c:pt idx="330">
                  <c:v>106.56</c:v>
                </c:pt>
                <c:pt idx="331">
                  <c:v>106.21</c:v>
                </c:pt>
                <c:pt idx="332">
                  <c:v>104.81</c:v>
                </c:pt>
                <c:pt idx="333">
                  <c:v>104.67</c:v>
                </c:pt>
                <c:pt idx="334">
                  <c:v>104.26</c:v>
                </c:pt>
                <c:pt idx="335">
                  <c:v>104.4</c:v>
                </c:pt>
                <c:pt idx="336">
                  <c:v>104.72</c:v>
                </c:pt>
                <c:pt idx="337">
                  <c:v>104.31</c:v>
                </c:pt>
                <c:pt idx="338">
                  <c:v>103.86</c:v>
                </c:pt>
                <c:pt idx="339">
                  <c:v>103.51</c:v>
                </c:pt>
                <c:pt idx="340">
                  <c:v>102.81</c:v>
                </c:pt>
                <c:pt idx="341">
                  <c:v>101.66</c:v>
                </c:pt>
                <c:pt idx="342">
                  <c:v>102.52</c:v>
                </c:pt>
                <c:pt idx="343">
                  <c:v>102.4</c:v>
                </c:pt>
                <c:pt idx="344">
                  <c:v>101.51</c:v>
                </c:pt>
                <c:pt idx="345">
                  <c:v>102.19</c:v>
                </c:pt>
                <c:pt idx="346">
                  <c:v>102.23</c:v>
                </c:pt>
                <c:pt idx="347">
                  <c:v>102.61</c:v>
                </c:pt>
                <c:pt idx="348">
                  <c:v>102.94</c:v>
                </c:pt>
                <c:pt idx="349">
                  <c:v>102.91</c:v>
                </c:pt>
                <c:pt idx="350">
                  <c:v>102.23</c:v>
                </c:pt>
                <c:pt idx="351">
                  <c:v>102.28</c:v>
                </c:pt>
                <c:pt idx="352">
                  <c:v>102.9</c:v>
                </c:pt>
                <c:pt idx="353">
                  <c:v>102.93</c:v>
                </c:pt>
                <c:pt idx="354">
                  <c:v>101.44</c:v>
                </c:pt>
                <c:pt idx="355">
                  <c:v>102.38</c:v>
                </c:pt>
                <c:pt idx="356">
                  <c:v>102.59</c:v>
                </c:pt>
                <c:pt idx="357">
                  <c:v>102.69</c:v>
                </c:pt>
                <c:pt idx="358">
                  <c:v>102.82</c:v>
                </c:pt>
                <c:pt idx="359">
                  <c:v>103.61</c:v>
                </c:pt>
                <c:pt idx="360">
                  <c:v>103.61</c:v>
                </c:pt>
                <c:pt idx="361">
                  <c:v>104.36</c:v>
                </c:pt>
                <c:pt idx="362">
                  <c:v>104.11</c:v>
                </c:pt>
                <c:pt idx="363">
                  <c:v>104.46</c:v>
                </c:pt>
                <c:pt idx="364">
                  <c:v>104.29</c:v>
                </c:pt>
                <c:pt idx="365">
                  <c:v>103.78</c:v>
                </c:pt>
                <c:pt idx="366">
                  <c:v>103.32</c:v>
                </c:pt>
                <c:pt idx="367">
                  <c:v>103.01</c:v>
                </c:pt>
                <c:pt idx="368">
                  <c:v>102.41</c:v>
                </c:pt>
                <c:pt idx="369">
                  <c:v>103.2</c:v>
                </c:pt>
                <c:pt idx="370">
                  <c:v>103.71</c:v>
                </c:pt>
                <c:pt idx="371">
                  <c:v>103.72</c:v>
                </c:pt>
                <c:pt idx="372">
                  <c:v>104.03</c:v>
                </c:pt>
                <c:pt idx="373">
                  <c:v>104.2</c:v>
                </c:pt>
                <c:pt idx="374">
                  <c:v>103.51</c:v>
                </c:pt>
                <c:pt idx="375">
                  <c:v>103.61</c:v>
                </c:pt>
                <c:pt idx="376">
                  <c:v>104.01</c:v>
                </c:pt>
                <c:pt idx="377">
                  <c:v>104.16</c:v>
                </c:pt>
                <c:pt idx="378">
                  <c:v>104.31</c:v>
                </c:pt>
                <c:pt idx="379">
                  <c:v>103.82</c:v>
                </c:pt>
                <c:pt idx="380">
                  <c:v>104.45</c:v>
                </c:pt>
                <c:pt idx="381">
                  <c:v>104.68</c:v>
                </c:pt>
                <c:pt idx="382">
                  <c:v>105.68</c:v>
                </c:pt>
                <c:pt idx="383">
                  <c:v>104.54</c:v>
                </c:pt>
                <c:pt idx="384">
                  <c:v>104.71</c:v>
                </c:pt>
                <c:pt idx="385">
                  <c:v>104.82</c:v>
                </c:pt>
                <c:pt idx="386">
                  <c:v>104.96</c:v>
                </c:pt>
                <c:pt idx="387">
                  <c:v>105.01</c:v>
                </c:pt>
                <c:pt idx="388">
                  <c:v>105.31</c:v>
                </c:pt>
                <c:pt idx="389">
                  <c:v>105.51</c:v>
                </c:pt>
                <c:pt idx="390">
                  <c:v>105.16</c:v>
                </c:pt>
                <c:pt idx="391">
                  <c:v>105.41</c:v>
                </c:pt>
                <c:pt idx="392">
                  <c:v>105.44</c:v>
                </c:pt>
                <c:pt idx="393">
                  <c:v>105.51</c:v>
                </c:pt>
                <c:pt idx="394">
                  <c:v>105.24</c:v>
                </c:pt>
                <c:pt idx="395">
                  <c:v>105.51</c:v>
                </c:pt>
                <c:pt idx="396">
                  <c:v>105.68</c:v>
                </c:pt>
                <c:pt idx="397">
                  <c:v>106.12</c:v>
                </c:pt>
                <c:pt idx="398">
                  <c:v>105.93</c:v>
                </c:pt>
                <c:pt idx="399">
                  <c:v>105.72</c:v>
                </c:pt>
                <c:pt idx="400">
                  <c:v>105.13</c:v>
                </c:pt>
                <c:pt idx="401">
                  <c:v>104.02</c:v>
                </c:pt>
                <c:pt idx="402">
                  <c:v>103.67</c:v>
                </c:pt>
                <c:pt idx="403">
                  <c:v>103.21</c:v>
                </c:pt>
                <c:pt idx="404">
                  <c:v>103.06</c:v>
                </c:pt>
                <c:pt idx="405">
                  <c:v>102.46</c:v>
                </c:pt>
                <c:pt idx="406">
                  <c:v>102.6</c:v>
                </c:pt>
                <c:pt idx="407">
                  <c:v>102.81</c:v>
                </c:pt>
                <c:pt idx="408">
                  <c:v>103.26</c:v>
                </c:pt>
                <c:pt idx="409">
                  <c:v>102.61</c:v>
                </c:pt>
                <c:pt idx="410">
                  <c:v>102.5</c:v>
                </c:pt>
                <c:pt idx="411">
                  <c:v>102.91</c:v>
                </c:pt>
                <c:pt idx="412">
                  <c:v>103.06</c:v>
                </c:pt>
                <c:pt idx="413">
                  <c:v>101.5</c:v>
                </c:pt>
                <c:pt idx="414">
                  <c:v>100.54</c:v>
                </c:pt>
                <c:pt idx="415">
                  <c:v>100.9</c:v>
                </c:pt>
                <c:pt idx="416">
                  <c:v>101.42</c:v>
                </c:pt>
                <c:pt idx="417">
                  <c:v>101.81</c:v>
                </c:pt>
                <c:pt idx="418">
                  <c:v>102.51</c:v>
                </c:pt>
                <c:pt idx="419">
                  <c:v>102.95</c:v>
                </c:pt>
                <c:pt idx="420">
                  <c:v>101.91</c:v>
                </c:pt>
                <c:pt idx="421">
                  <c:v>102.3</c:v>
                </c:pt>
                <c:pt idx="422">
                  <c:v>101.97</c:v>
                </c:pt>
                <c:pt idx="423">
                  <c:v>102.47</c:v>
                </c:pt>
                <c:pt idx="424">
                  <c:v>102.41</c:v>
                </c:pt>
                <c:pt idx="425">
                  <c:v>101.41</c:v>
                </c:pt>
                <c:pt idx="426">
                  <c:v>101.71</c:v>
                </c:pt>
                <c:pt idx="427">
                  <c:v>101.71</c:v>
                </c:pt>
                <c:pt idx="428">
                  <c:v>102.51</c:v>
                </c:pt>
                <c:pt idx="429">
                  <c:v>101.66</c:v>
                </c:pt>
                <c:pt idx="430">
                  <c:v>102.16</c:v>
                </c:pt>
                <c:pt idx="431">
                  <c:v>101.86</c:v>
                </c:pt>
                <c:pt idx="432">
                  <c:v>101.81</c:v>
                </c:pt>
                <c:pt idx="433">
                  <c:v>102.44</c:v>
                </c:pt>
                <c:pt idx="434">
                  <c:v>102.41</c:v>
                </c:pt>
                <c:pt idx="435">
                  <c:v>102.71</c:v>
                </c:pt>
                <c:pt idx="436">
                  <c:v>102.41</c:v>
                </c:pt>
                <c:pt idx="437">
                  <c:v>102.24</c:v>
                </c:pt>
                <c:pt idx="438">
                  <c:v>102.29</c:v>
                </c:pt>
                <c:pt idx="439">
                  <c:v>102.3</c:v>
                </c:pt>
                <c:pt idx="440">
                  <c:v>102</c:v>
                </c:pt>
                <c:pt idx="441">
                  <c:v>102.05</c:v>
                </c:pt>
                <c:pt idx="442">
                  <c:v>101.86</c:v>
                </c:pt>
                <c:pt idx="443">
                  <c:v>101.76</c:v>
                </c:pt>
                <c:pt idx="444">
                  <c:v>101.76</c:v>
                </c:pt>
                <c:pt idx="445">
                  <c:v>101.41</c:v>
                </c:pt>
                <c:pt idx="446">
                  <c:v>101.21</c:v>
                </c:pt>
                <c:pt idx="447">
                  <c:v>100.71</c:v>
                </c:pt>
                <c:pt idx="448">
                  <c:v>100.61</c:v>
                </c:pt>
                <c:pt idx="449">
                  <c:v>100.58</c:v>
                </c:pt>
                <c:pt idx="450">
                  <c:v>100.13</c:v>
                </c:pt>
                <c:pt idx="451">
                  <c:v>100.08</c:v>
                </c:pt>
                <c:pt idx="452">
                  <c:v>100.39</c:v>
                </c:pt>
                <c:pt idx="453">
                  <c:v>100.35</c:v>
                </c:pt>
                <c:pt idx="454">
                  <c:v>100.51</c:v>
                </c:pt>
                <c:pt idx="455">
                  <c:v>100.38</c:v>
                </c:pt>
                <c:pt idx="456">
                  <c:v>100.27</c:v>
                </c:pt>
                <c:pt idx="457">
                  <c:v>100.73</c:v>
                </c:pt>
                <c:pt idx="458">
                  <c:v>101.18</c:v>
                </c:pt>
                <c:pt idx="459">
                  <c:v>100.83</c:v>
                </c:pt>
                <c:pt idx="460">
                  <c:v>101.17</c:v>
                </c:pt>
                <c:pt idx="461">
                  <c:v>100.91</c:v>
                </c:pt>
                <c:pt idx="462">
                  <c:v>100.66</c:v>
                </c:pt>
                <c:pt idx="463">
                  <c:v>100.56</c:v>
                </c:pt>
                <c:pt idx="464">
                  <c:v>100.38</c:v>
                </c:pt>
                <c:pt idx="465">
                  <c:v>100.11</c:v>
                </c:pt>
                <c:pt idx="466">
                  <c:v>100.23</c:v>
                </c:pt>
                <c:pt idx="467">
                  <c:v>100.56</c:v>
                </c:pt>
                <c:pt idx="468">
                  <c:v>100.53</c:v>
                </c:pt>
                <c:pt idx="469">
                  <c:v>100.72</c:v>
                </c:pt>
                <c:pt idx="470">
                  <c:v>101.03</c:v>
                </c:pt>
                <c:pt idx="471">
                  <c:v>101.72</c:v>
                </c:pt>
                <c:pt idx="472">
                  <c:v>101.53</c:v>
                </c:pt>
                <c:pt idx="473">
                  <c:v>101.89</c:v>
                </c:pt>
                <c:pt idx="474">
                  <c:v>101.31</c:v>
                </c:pt>
                <c:pt idx="475">
                  <c:v>100.82</c:v>
                </c:pt>
                <c:pt idx="476">
                  <c:v>100.97</c:v>
                </c:pt>
                <c:pt idx="477">
                  <c:v>100.93</c:v>
                </c:pt>
                <c:pt idx="478">
                  <c:v>100.93</c:v>
                </c:pt>
                <c:pt idx="479">
                  <c:v>101</c:v>
                </c:pt>
                <c:pt idx="480">
                  <c:v>101.26</c:v>
                </c:pt>
                <c:pt idx="481">
                  <c:v>101.38</c:v>
                </c:pt>
                <c:pt idx="482">
                  <c:v>101.31</c:v>
                </c:pt>
                <c:pt idx="483">
                  <c:v>101.5</c:v>
                </c:pt>
                <c:pt idx="484">
                  <c:v>101.57</c:v>
                </c:pt>
                <c:pt idx="485">
                  <c:v>101.33</c:v>
                </c:pt>
                <c:pt idx="486">
                  <c:v>100.95</c:v>
                </c:pt>
                <c:pt idx="487">
                  <c:v>100.62</c:v>
                </c:pt>
                <c:pt idx="488">
                  <c:v>100.71</c:v>
                </c:pt>
                <c:pt idx="489">
                  <c:v>100.31</c:v>
                </c:pt>
                <c:pt idx="490">
                  <c:v>100.22</c:v>
                </c:pt>
                <c:pt idx="491">
                  <c:v>99.65</c:v>
                </c:pt>
                <c:pt idx="492">
                  <c:v>99.93</c:v>
                </c:pt>
                <c:pt idx="493">
                  <c:v>99.83</c:v>
                </c:pt>
                <c:pt idx="494">
                  <c:v>99.83</c:v>
                </c:pt>
                <c:pt idx="495">
                  <c:v>100.4</c:v>
                </c:pt>
                <c:pt idx="496">
                  <c:v>100.38</c:v>
                </c:pt>
                <c:pt idx="497">
                  <c:v>100.17</c:v>
                </c:pt>
                <c:pt idx="498">
                  <c:v>100.43</c:v>
                </c:pt>
                <c:pt idx="499">
                  <c:v>100.3</c:v>
                </c:pt>
                <c:pt idx="500">
                  <c:v>100.63</c:v>
                </c:pt>
                <c:pt idx="501">
                  <c:v>100.18</c:v>
                </c:pt>
                <c:pt idx="502">
                  <c:v>100.43</c:v>
                </c:pt>
                <c:pt idx="503">
                  <c:v>100.46</c:v>
                </c:pt>
                <c:pt idx="504">
                  <c:v>100.37</c:v>
                </c:pt>
                <c:pt idx="505">
                  <c:v>100.53</c:v>
                </c:pt>
                <c:pt idx="506">
                  <c:v>100.84</c:v>
                </c:pt>
                <c:pt idx="507">
                  <c:v>100.93</c:v>
                </c:pt>
                <c:pt idx="508">
                  <c:v>101.01</c:v>
                </c:pt>
                <c:pt idx="509">
                  <c:v>100.78</c:v>
                </c:pt>
                <c:pt idx="510">
                  <c:v>100.72</c:v>
                </c:pt>
                <c:pt idx="511">
                  <c:v>100.58</c:v>
                </c:pt>
                <c:pt idx="512">
                  <c:v>100.53</c:v>
                </c:pt>
                <c:pt idx="513">
                  <c:v>100.5</c:v>
                </c:pt>
                <c:pt idx="514">
                  <c:v>100.88</c:v>
                </c:pt>
                <c:pt idx="515">
                  <c:v>100.71</c:v>
                </c:pt>
                <c:pt idx="516">
                  <c:v>100.89</c:v>
                </c:pt>
                <c:pt idx="517">
                  <c:v>100.76</c:v>
                </c:pt>
                <c:pt idx="518">
                  <c:v>100.84</c:v>
                </c:pt>
                <c:pt idx="519">
                  <c:v>100.96</c:v>
                </c:pt>
                <c:pt idx="520">
                  <c:v>101.1</c:v>
                </c:pt>
                <c:pt idx="521">
                  <c:v>101.32</c:v>
                </c:pt>
                <c:pt idx="522">
                  <c:v>101.83</c:v>
                </c:pt>
                <c:pt idx="523">
                  <c:v>101.74</c:v>
                </c:pt>
                <c:pt idx="524">
                  <c:v>101.49</c:v>
                </c:pt>
                <c:pt idx="525">
                  <c:v>101.55</c:v>
                </c:pt>
                <c:pt idx="526">
                  <c:v>101.57</c:v>
                </c:pt>
                <c:pt idx="527">
                  <c:v>101.85</c:v>
                </c:pt>
                <c:pt idx="528">
                  <c:v>101.83</c:v>
                </c:pt>
                <c:pt idx="529">
                  <c:v>101.52</c:v>
                </c:pt>
                <c:pt idx="530">
                  <c:v>101.79</c:v>
                </c:pt>
                <c:pt idx="531">
                  <c:v>101.95</c:v>
                </c:pt>
                <c:pt idx="532">
                  <c:v>101.78</c:v>
                </c:pt>
                <c:pt idx="533">
                  <c:v>102.14</c:v>
                </c:pt>
                <c:pt idx="534">
                  <c:v>102.16</c:v>
                </c:pt>
                <c:pt idx="535">
                  <c:v>102.34</c:v>
                </c:pt>
                <c:pt idx="536">
                  <c:v>102.28</c:v>
                </c:pt>
                <c:pt idx="537">
                  <c:v>102.09</c:v>
                </c:pt>
                <c:pt idx="538">
                  <c:v>102.09</c:v>
                </c:pt>
                <c:pt idx="539">
                  <c:v>101.91</c:v>
                </c:pt>
                <c:pt idx="540">
                  <c:v>101.99</c:v>
                </c:pt>
                <c:pt idx="541">
                  <c:v>102.32</c:v>
                </c:pt>
                <c:pt idx="542">
                  <c:v>102.23</c:v>
                </c:pt>
                <c:pt idx="543">
                  <c:v>102.29</c:v>
                </c:pt>
                <c:pt idx="544">
                  <c:v>102.3</c:v>
                </c:pt>
                <c:pt idx="545">
                  <c:v>102.4</c:v>
                </c:pt>
                <c:pt idx="546">
                  <c:v>102.38</c:v>
                </c:pt>
                <c:pt idx="547">
                  <c:v>102.23</c:v>
                </c:pt>
                <c:pt idx="548">
                  <c:v>101.36</c:v>
                </c:pt>
                <c:pt idx="549">
                  <c:v>101.41</c:v>
                </c:pt>
                <c:pt idx="550">
                  <c:v>101.35</c:v>
                </c:pt>
                <c:pt idx="551">
                  <c:v>101.45</c:v>
                </c:pt>
                <c:pt idx="552">
                  <c:v>101.64</c:v>
                </c:pt>
                <c:pt idx="553">
                  <c:v>101.95</c:v>
                </c:pt>
                <c:pt idx="554">
                  <c:v>102.1</c:v>
                </c:pt>
                <c:pt idx="555">
                  <c:v>102.1</c:v>
                </c:pt>
                <c:pt idx="556">
                  <c:v>101.54</c:v>
                </c:pt>
                <c:pt idx="557">
                  <c:v>101.9</c:v>
                </c:pt>
                <c:pt idx="558">
                  <c:v>101.83</c:v>
                </c:pt>
                <c:pt idx="559">
                  <c:v>101.76</c:v>
                </c:pt>
                <c:pt idx="560">
                  <c:v>101.69</c:v>
                </c:pt>
                <c:pt idx="561">
                  <c:v>101.8</c:v>
                </c:pt>
                <c:pt idx="562">
                  <c:v>101.9</c:v>
                </c:pt>
                <c:pt idx="563">
                  <c:v>102.03</c:v>
                </c:pt>
                <c:pt idx="564">
                  <c:v>102.08</c:v>
                </c:pt>
                <c:pt idx="565">
                  <c:v>102.13</c:v>
                </c:pt>
                <c:pt idx="566">
                  <c:v>101.94</c:v>
                </c:pt>
                <c:pt idx="567">
                  <c:v>102.03</c:v>
                </c:pt>
                <c:pt idx="568">
                  <c:v>101.8</c:v>
                </c:pt>
                <c:pt idx="569">
                  <c:v>101.84</c:v>
                </c:pt>
                <c:pt idx="570">
                  <c:v>102.03</c:v>
                </c:pt>
                <c:pt idx="571">
                  <c:v>102.35</c:v>
                </c:pt>
                <c:pt idx="572">
                  <c:v>102.23</c:v>
                </c:pt>
                <c:pt idx="573">
                  <c:v>102.31</c:v>
                </c:pt>
                <c:pt idx="574">
                  <c:v>102.17</c:v>
                </c:pt>
                <c:pt idx="575">
                  <c:v>102.35</c:v>
                </c:pt>
                <c:pt idx="576">
                  <c:v>102.45</c:v>
                </c:pt>
                <c:pt idx="577">
                  <c:v>102.7</c:v>
                </c:pt>
                <c:pt idx="578">
                  <c:v>102.7</c:v>
                </c:pt>
                <c:pt idx="579">
                  <c:v>102.75</c:v>
                </c:pt>
                <c:pt idx="580">
                  <c:v>102.85</c:v>
                </c:pt>
                <c:pt idx="581">
                  <c:v>102.95</c:v>
                </c:pt>
                <c:pt idx="582">
                  <c:v>103.02</c:v>
                </c:pt>
                <c:pt idx="583">
                  <c:v>103.7</c:v>
                </c:pt>
                <c:pt idx="584">
                  <c:v>103.55</c:v>
                </c:pt>
                <c:pt idx="585">
                  <c:v>104.05</c:v>
                </c:pt>
                <c:pt idx="586">
                  <c:v>104</c:v>
                </c:pt>
                <c:pt idx="587">
                  <c:v>104.03</c:v>
                </c:pt>
                <c:pt idx="588">
                  <c:v>104.09</c:v>
                </c:pt>
                <c:pt idx="589">
                  <c:v>104.49</c:v>
                </c:pt>
                <c:pt idx="590">
                  <c:v>104.88</c:v>
                </c:pt>
                <c:pt idx="591">
                  <c:v>105.6</c:v>
                </c:pt>
                <c:pt idx="592">
                  <c:v>105.63</c:v>
                </c:pt>
                <c:pt idx="593">
                  <c:v>105.16</c:v>
                </c:pt>
                <c:pt idx="594">
                  <c:v>105.33</c:v>
                </c:pt>
                <c:pt idx="595">
                  <c:v>105.95</c:v>
                </c:pt>
                <c:pt idx="596">
                  <c:v>105.68</c:v>
                </c:pt>
                <c:pt idx="597">
                  <c:v>105.85</c:v>
                </c:pt>
                <c:pt idx="598">
                  <c:v>106.21</c:v>
                </c:pt>
                <c:pt idx="599">
                  <c:v>106.72</c:v>
                </c:pt>
                <c:pt idx="600">
                  <c:v>106.65</c:v>
                </c:pt>
                <c:pt idx="601">
                  <c:v>107.1</c:v>
                </c:pt>
                <c:pt idx="602">
                  <c:v>107.85</c:v>
                </c:pt>
                <c:pt idx="603">
                  <c:v>107.55</c:v>
                </c:pt>
                <c:pt idx="604">
                  <c:v>107.17</c:v>
                </c:pt>
                <c:pt idx="605">
                  <c:v>108.23</c:v>
                </c:pt>
                <c:pt idx="606">
                  <c:v>108.36</c:v>
                </c:pt>
                <c:pt idx="607">
                  <c:v>108.34</c:v>
                </c:pt>
                <c:pt idx="608">
                  <c:v>108.91</c:v>
                </c:pt>
                <c:pt idx="609">
                  <c:v>110.1</c:v>
                </c:pt>
                <c:pt idx="610">
                  <c:v>110.2</c:v>
                </c:pt>
                <c:pt idx="611">
                  <c:v>109.4</c:v>
                </c:pt>
                <c:pt idx="612">
                  <c:v>109.84</c:v>
                </c:pt>
                <c:pt idx="613">
                  <c:v>110.05</c:v>
                </c:pt>
                <c:pt idx="614">
                  <c:v>109.22</c:v>
                </c:pt>
                <c:pt idx="615">
                  <c:v>109.1</c:v>
                </c:pt>
                <c:pt idx="616">
                  <c:v>108.75</c:v>
                </c:pt>
                <c:pt idx="617">
                  <c:v>110</c:v>
                </c:pt>
                <c:pt idx="618">
                  <c:v>111.25</c:v>
                </c:pt>
                <c:pt idx="619">
                  <c:v>111.38</c:v>
                </c:pt>
                <c:pt idx="620">
                  <c:v>111.74</c:v>
                </c:pt>
                <c:pt idx="621">
                  <c:v>110.85</c:v>
                </c:pt>
                <c:pt idx="622">
                  <c:v>111.21</c:v>
                </c:pt>
                <c:pt idx="623">
                  <c:v>110.64</c:v>
                </c:pt>
                <c:pt idx="624">
                  <c:v>111.13</c:v>
                </c:pt>
                <c:pt idx="625">
                  <c:v>110.95</c:v>
                </c:pt>
                <c:pt idx="626">
                  <c:v>111.35</c:v>
                </c:pt>
                <c:pt idx="627">
                  <c:v>110.98</c:v>
                </c:pt>
                <c:pt idx="628">
                  <c:v>110.75</c:v>
                </c:pt>
                <c:pt idx="629">
                  <c:v>110.21</c:v>
                </c:pt>
                <c:pt idx="630">
                  <c:v>109.22</c:v>
                </c:pt>
                <c:pt idx="631">
                  <c:v>109.76</c:v>
                </c:pt>
                <c:pt idx="632">
                  <c:v>110.23</c:v>
                </c:pt>
                <c:pt idx="633">
                  <c:v>110.32</c:v>
                </c:pt>
                <c:pt idx="634">
                  <c:v>110.83</c:v>
                </c:pt>
                <c:pt idx="635">
                  <c:v>109.84</c:v>
                </c:pt>
                <c:pt idx="636">
                  <c:v>109.91</c:v>
                </c:pt>
                <c:pt idx="637">
                  <c:v>110.08</c:v>
                </c:pt>
                <c:pt idx="638">
                  <c:v>110.18</c:v>
                </c:pt>
                <c:pt idx="639">
                  <c:v>110.43</c:v>
                </c:pt>
                <c:pt idx="640">
                  <c:v>111.03</c:v>
                </c:pt>
                <c:pt idx="641">
                  <c:v>111.43</c:v>
                </c:pt>
                <c:pt idx="642">
                  <c:v>111.58</c:v>
                </c:pt>
                <c:pt idx="643">
                  <c:v>111.63</c:v>
                </c:pt>
                <c:pt idx="644">
                  <c:v>112.28</c:v>
                </c:pt>
                <c:pt idx="645">
                  <c:v>112.68</c:v>
                </c:pt>
                <c:pt idx="646">
                  <c:v>112.43</c:v>
                </c:pt>
                <c:pt idx="647">
                  <c:v>113.28</c:v>
                </c:pt>
                <c:pt idx="648">
                  <c:v>114.03</c:v>
                </c:pt>
                <c:pt idx="649">
                  <c:v>113.7</c:v>
                </c:pt>
                <c:pt idx="650">
                  <c:v>112.58</c:v>
                </c:pt>
                <c:pt idx="651">
                  <c:v>113.23</c:v>
                </c:pt>
                <c:pt idx="652">
                  <c:v>114.02</c:v>
                </c:pt>
                <c:pt idx="653">
                  <c:v>113.63</c:v>
                </c:pt>
                <c:pt idx="654">
                  <c:v>112.93</c:v>
                </c:pt>
                <c:pt idx="655">
                  <c:v>113.09</c:v>
                </c:pt>
                <c:pt idx="656">
                  <c:v>112.75</c:v>
                </c:pt>
                <c:pt idx="657">
                  <c:v>113.13</c:v>
                </c:pt>
                <c:pt idx="658">
                  <c:v>112.66</c:v>
                </c:pt>
                <c:pt idx="659">
                  <c:v>112.28</c:v>
                </c:pt>
                <c:pt idx="660">
                  <c:v>112.55</c:v>
                </c:pt>
                <c:pt idx="661">
                  <c:v>113.03</c:v>
                </c:pt>
                <c:pt idx="662">
                  <c:v>113.1</c:v>
                </c:pt>
                <c:pt idx="663">
                  <c:v>113.9</c:v>
                </c:pt>
                <c:pt idx="664">
                  <c:v>114.63</c:v>
                </c:pt>
                <c:pt idx="665">
                  <c:v>114.93</c:v>
                </c:pt>
                <c:pt idx="666">
                  <c:v>114.98</c:v>
                </c:pt>
                <c:pt idx="667">
                  <c:v>115.08</c:v>
                </c:pt>
                <c:pt idx="668">
                  <c:v>114.63</c:v>
                </c:pt>
                <c:pt idx="669">
                  <c:v>115.27</c:v>
                </c:pt>
                <c:pt idx="670">
                  <c:v>114.68</c:v>
                </c:pt>
                <c:pt idx="671">
                  <c:v>115.11</c:v>
                </c:pt>
                <c:pt idx="672">
                  <c:v>115.22</c:v>
                </c:pt>
                <c:pt idx="673">
                  <c:v>115.58</c:v>
                </c:pt>
                <c:pt idx="674">
                  <c:v>115.27</c:v>
                </c:pt>
                <c:pt idx="675">
                  <c:v>116.33</c:v>
                </c:pt>
                <c:pt idx="676">
                  <c:v>115.33</c:v>
                </c:pt>
                <c:pt idx="677">
                  <c:v>114.88</c:v>
                </c:pt>
                <c:pt idx="678">
                  <c:v>114.61</c:v>
                </c:pt>
                <c:pt idx="679">
                  <c:v>114.47</c:v>
                </c:pt>
                <c:pt idx="680">
                  <c:v>113.39</c:v>
                </c:pt>
                <c:pt idx="681">
                  <c:v>113.58</c:v>
                </c:pt>
                <c:pt idx="682">
                  <c:v>113.51</c:v>
                </c:pt>
                <c:pt idx="683">
                  <c:v>113.78</c:v>
                </c:pt>
                <c:pt idx="684">
                  <c:v>114.13</c:v>
                </c:pt>
                <c:pt idx="685">
                  <c:v>113.63</c:v>
                </c:pt>
                <c:pt idx="686">
                  <c:v>113.44</c:v>
                </c:pt>
                <c:pt idx="687">
                  <c:v>113.79</c:v>
                </c:pt>
                <c:pt idx="688">
                  <c:v>113.98</c:v>
                </c:pt>
                <c:pt idx="689">
                  <c:v>112.75</c:v>
                </c:pt>
                <c:pt idx="690">
                  <c:v>112.65</c:v>
                </c:pt>
                <c:pt idx="691">
                  <c:v>112.33</c:v>
                </c:pt>
                <c:pt idx="692">
                  <c:v>112.35</c:v>
                </c:pt>
                <c:pt idx="693">
                  <c:v>111.13</c:v>
                </c:pt>
                <c:pt idx="694">
                  <c:v>111.3</c:v>
                </c:pt>
                <c:pt idx="695">
                  <c:v>111.12</c:v>
                </c:pt>
                <c:pt idx="696">
                  <c:v>111.6</c:v>
                </c:pt>
                <c:pt idx="697">
                  <c:v>111.02</c:v>
                </c:pt>
                <c:pt idx="698">
                  <c:v>110.97</c:v>
                </c:pt>
                <c:pt idx="699">
                  <c:v>110.81</c:v>
                </c:pt>
                <c:pt idx="700">
                  <c:v>110.69</c:v>
                </c:pt>
                <c:pt idx="701">
                  <c:v>111</c:v>
                </c:pt>
                <c:pt idx="702">
                  <c:v>110.51</c:v>
                </c:pt>
                <c:pt idx="703">
                  <c:v>108.96</c:v>
                </c:pt>
                <c:pt idx="704">
                  <c:v>109.4</c:v>
                </c:pt>
                <c:pt idx="705">
                  <c:v>109.2</c:v>
                </c:pt>
                <c:pt idx="706">
                  <c:v>109.8</c:v>
                </c:pt>
                <c:pt idx="707">
                  <c:v>109.81</c:v>
                </c:pt>
                <c:pt idx="708">
                  <c:v>109.94</c:v>
                </c:pt>
                <c:pt idx="709">
                  <c:v>109.89</c:v>
                </c:pt>
                <c:pt idx="710">
                  <c:v>110.1</c:v>
                </c:pt>
                <c:pt idx="711">
                  <c:v>110.4</c:v>
                </c:pt>
                <c:pt idx="712">
                  <c:v>109.91</c:v>
                </c:pt>
                <c:pt idx="713">
                  <c:v>110.28</c:v>
                </c:pt>
                <c:pt idx="714">
                  <c:v>110.25</c:v>
                </c:pt>
                <c:pt idx="715">
                  <c:v>110.75</c:v>
                </c:pt>
                <c:pt idx="716">
                  <c:v>111.91</c:v>
                </c:pt>
                <c:pt idx="717">
                  <c:v>111.4</c:v>
                </c:pt>
                <c:pt idx="718">
                  <c:v>111.5</c:v>
                </c:pt>
                <c:pt idx="719">
                  <c:v>112.09</c:v>
                </c:pt>
                <c:pt idx="720">
                  <c:v>111.68</c:v>
                </c:pt>
                <c:pt idx="721">
                  <c:v>112.25</c:v>
                </c:pt>
                <c:pt idx="722">
                  <c:v>112.61</c:v>
                </c:pt>
                <c:pt idx="723">
                  <c:v>113.1</c:v>
                </c:pt>
                <c:pt idx="724">
                  <c:v>113.3</c:v>
                </c:pt>
                <c:pt idx="725">
                  <c:v>113.59</c:v>
                </c:pt>
                <c:pt idx="726">
                  <c:v>113.41</c:v>
                </c:pt>
                <c:pt idx="727">
                  <c:v>114.4</c:v>
                </c:pt>
                <c:pt idx="728">
                  <c:v>114.4</c:v>
                </c:pt>
                <c:pt idx="729">
                  <c:v>114.69</c:v>
                </c:pt>
                <c:pt idx="730">
                  <c:v>114.89</c:v>
                </c:pt>
                <c:pt idx="731">
                  <c:v>114.99</c:v>
                </c:pt>
                <c:pt idx="732">
                  <c:v>114.27</c:v>
                </c:pt>
                <c:pt idx="733">
                  <c:v>114.39</c:v>
                </c:pt>
                <c:pt idx="734">
                  <c:v>114.55</c:v>
                </c:pt>
                <c:pt idx="735">
                  <c:v>115.05</c:v>
                </c:pt>
                <c:pt idx="736">
                  <c:v>115.39</c:v>
                </c:pt>
                <c:pt idx="737">
                  <c:v>115.68</c:v>
                </c:pt>
                <c:pt idx="738">
                  <c:v>114.98</c:v>
                </c:pt>
                <c:pt idx="739">
                  <c:v>114.42</c:v>
                </c:pt>
                <c:pt idx="740">
                  <c:v>114.5</c:v>
                </c:pt>
                <c:pt idx="741">
                  <c:v>113.8</c:v>
                </c:pt>
                <c:pt idx="742">
                  <c:v>114.05</c:v>
                </c:pt>
                <c:pt idx="743">
                  <c:v>114.39</c:v>
                </c:pt>
                <c:pt idx="744">
                  <c:v>114.64</c:v>
                </c:pt>
                <c:pt idx="745">
                  <c:v>114.93</c:v>
                </c:pt>
                <c:pt idx="746">
                  <c:v>114.93</c:v>
                </c:pt>
                <c:pt idx="747">
                  <c:v>114.08</c:v>
                </c:pt>
                <c:pt idx="748">
                  <c:v>114.09</c:v>
                </c:pt>
                <c:pt idx="749">
                  <c:v>114.36</c:v>
                </c:pt>
                <c:pt idx="750">
                  <c:v>114.18</c:v>
                </c:pt>
                <c:pt idx="751">
                  <c:v>114.14</c:v>
                </c:pt>
                <c:pt idx="752">
                  <c:v>113.93</c:v>
                </c:pt>
                <c:pt idx="753">
                  <c:v>115.03</c:v>
                </c:pt>
                <c:pt idx="754">
                  <c:v>114.78</c:v>
                </c:pt>
                <c:pt idx="755">
                  <c:v>114.48</c:v>
                </c:pt>
                <c:pt idx="756">
                  <c:v>114.83</c:v>
                </c:pt>
                <c:pt idx="757">
                  <c:v>115.35</c:v>
                </c:pt>
                <c:pt idx="758">
                  <c:v>115.03</c:v>
                </c:pt>
                <c:pt idx="759">
                  <c:v>115.18</c:v>
                </c:pt>
                <c:pt idx="760">
                  <c:v>114.93</c:v>
                </c:pt>
                <c:pt idx="761">
                  <c:v>114.71</c:v>
                </c:pt>
                <c:pt idx="762">
                  <c:v>115.37</c:v>
                </c:pt>
                <c:pt idx="763">
                  <c:v>115.39</c:v>
                </c:pt>
                <c:pt idx="764">
                  <c:v>115.43</c:v>
                </c:pt>
                <c:pt idx="765">
                  <c:v>115.58</c:v>
                </c:pt>
                <c:pt idx="766">
                  <c:v>114.78</c:v>
                </c:pt>
                <c:pt idx="767">
                  <c:v>115.2</c:v>
                </c:pt>
                <c:pt idx="768">
                  <c:v>115.28</c:v>
                </c:pt>
                <c:pt idx="769">
                  <c:v>115.57</c:v>
                </c:pt>
                <c:pt idx="770">
                  <c:v>115.84</c:v>
                </c:pt>
                <c:pt idx="771">
                  <c:v>116.43</c:v>
                </c:pt>
                <c:pt idx="772">
                  <c:v>116.65</c:v>
                </c:pt>
                <c:pt idx="773">
                  <c:v>116.28</c:v>
                </c:pt>
                <c:pt idx="774">
                  <c:v>116.58</c:v>
                </c:pt>
                <c:pt idx="775">
                  <c:v>116.48</c:v>
                </c:pt>
                <c:pt idx="776">
                  <c:v>116.28</c:v>
                </c:pt>
                <c:pt idx="777">
                  <c:v>116.43</c:v>
                </c:pt>
                <c:pt idx="778">
                  <c:v>116.18</c:v>
                </c:pt>
                <c:pt idx="779">
                  <c:v>116.13</c:v>
                </c:pt>
                <c:pt idx="780">
                  <c:v>116.78</c:v>
                </c:pt>
                <c:pt idx="781">
                  <c:v>116.73</c:v>
                </c:pt>
                <c:pt idx="782">
                  <c:v>116.87</c:v>
                </c:pt>
                <c:pt idx="783">
                  <c:v>117.03</c:v>
                </c:pt>
                <c:pt idx="784">
                  <c:v>116.41</c:v>
                </c:pt>
                <c:pt idx="785">
                  <c:v>116.63</c:v>
                </c:pt>
                <c:pt idx="786">
                  <c:v>116.73</c:v>
                </c:pt>
                <c:pt idx="787">
                  <c:v>116.53</c:v>
                </c:pt>
                <c:pt idx="788">
                  <c:v>116.19</c:v>
                </c:pt>
                <c:pt idx="789">
                  <c:v>116.21</c:v>
                </c:pt>
                <c:pt idx="790">
                  <c:v>115.88</c:v>
                </c:pt>
                <c:pt idx="791">
                  <c:v>115.53</c:v>
                </c:pt>
                <c:pt idx="792">
                  <c:v>115.13</c:v>
                </c:pt>
                <c:pt idx="793">
                  <c:v>115.18</c:v>
                </c:pt>
                <c:pt idx="794">
                  <c:v>114.38</c:v>
                </c:pt>
                <c:pt idx="795">
                  <c:v>114.57</c:v>
                </c:pt>
                <c:pt idx="796">
                  <c:v>114.57</c:v>
                </c:pt>
                <c:pt idx="797">
                  <c:v>113.48</c:v>
                </c:pt>
                <c:pt idx="798">
                  <c:v>113.93</c:v>
                </c:pt>
                <c:pt idx="799">
                  <c:v>113.79</c:v>
                </c:pt>
                <c:pt idx="800">
                  <c:v>114</c:v>
                </c:pt>
                <c:pt idx="801">
                  <c:v>114.48</c:v>
                </c:pt>
                <c:pt idx="802">
                  <c:v>114.53</c:v>
                </c:pt>
                <c:pt idx="803">
                  <c:v>114.27</c:v>
                </c:pt>
                <c:pt idx="804">
                  <c:v>114.07</c:v>
                </c:pt>
                <c:pt idx="805">
                  <c:v>114.22</c:v>
                </c:pt>
                <c:pt idx="806">
                  <c:v>114.88</c:v>
                </c:pt>
                <c:pt idx="807">
                  <c:v>114.38</c:v>
                </c:pt>
                <c:pt idx="808">
                  <c:v>114.24</c:v>
                </c:pt>
                <c:pt idx="809">
                  <c:v>114.36</c:v>
                </c:pt>
                <c:pt idx="810">
                  <c:v>114.25</c:v>
                </c:pt>
                <c:pt idx="811">
                  <c:v>114.46</c:v>
                </c:pt>
                <c:pt idx="812">
                  <c:v>114.73</c:v>
                </c:pt>
                <c:pt idx="813">
                  <c:v>115.01</c:v>
                </c:pt>
                <c:pt idx="814">
                  <c:v>114.64</c:v>
                </c:pt>
                <c:pt idx="815">
                  <c:v>114.42</c:v>
                </c:pt>
                <c:pt idx="816">
                  <c:v>114.43</c:v>
                </c:pt>
                <c:pt idx="817">
                  <c:v>114.72</c:v>
                </c:pt>
                <c:pt idx="818">
                  <c:v>114.78</c:v>
                </c:pt>
                <c:pt idx="819">
                  <c:v>114.76</c:v>
                </c:pt>
                <c:pt idx="820">
                  <c:v>114.96</c:v>
                </c:pt>
                <c:pt idx="821">
                  <c:v>115.06</c:v>
                </c:pt>
                <c:pt idx="822">
                  <c:v>114.69</c:v>
                </c:pt>
                <c:pt idx="823">
                  <c:v>114.88</c:v>
                </c:pt>
                <c:pt idx="824">
                  <c:v>114.87</c:v>
                </c:pt>
                <c:pt idx="825">
                  <c:v>114.13</c:v>
                </c:pt>
                <c:pt idx="826">
                  <c:v>114.27</c:v>
                </c:pt>
                <c:pt idx="827">
                  <c:v>114.17</c:v>
                </c:pt>
                <c:pt idx="828">
                  <c:v>113.78</c:v>
                </c:pt>
                <c:pt idx="829">
                  <c:v>113.52</c:v>
                </c:pt>
                <c:pt idx="830">
                  <c:v>113.57</c:v>
                </c:pt>
                <c:pt idx="831">
                  <c:v>113.58</c:v>
                </c:pt>
                <c:pt idx="832">
                  <c:v>113.18</c:v>
                </c:pt>
                <c:pt idx="833">
                  <c:v>113.19</c:v>
                </c:pt>
                <c:pt idx="834">
                  <c:v>113.33</c:v>
                </c:pt>
                <c:pt idx="835">
                  <c:v>113.68</c:v>
                </c:pt>
                <c:pt idx="836">
                  <c:v>114.57</c:v>
                </c:pt>
                <c:pt idx="837">
                  <c:v>114.79</c:v>
                </c:pt>
                <c:pt idx="838">
                  <c:v>114.96</c:v>
                </c:pt>
                <c:pt idx="839">
                  <c:v>115.19</c:v>
                </c:pt>
                <c:pt idx="840">
                  <c:v>114.93</c:v>
                </c:pt>
                <c:pt idx="841">
                  <c:v>114.83</c:v>
                </c:pt>
                <c:pt idx="842">
                  <c:v>115.18</c:v>
                </c:pt>
                <c:pt idx="843">
                  <c:v>114.98</c:v>
                </c:pt>
                <c:pt idx="844">
                  <c:v>115.03</c:v>
                </c:pt>
                <c:pt idx="845">
                  <c:v>115.37</c:v>
                </c:pt>
                <c:pt idx="846">
                  <c:v>115.18</c:v>
                </c:pt>
                <c:pt idx="847">
                  <c:v>114.95</c:v>
                </c:pt>
                <c:pt idx="848">
                  <c:v>115.06</c:v>
                </c:pt>
                <c:pt idx="849">
                  <c:v>114.88</c:v>
                </c:pt>
                <c:pt idx="850">
                  <c:v>114.93</c:v>
                </c:pt>
                <c:pt idx="851">
                  <c:v>114.91</c:v>
                </c:pt>
                <c:pt idx="852">
                  <c:v>114.73</c:v>
                </c:pt>
                <c:pt idx="853">
                  <c:v>115.28</c:v>
                </c:pt>
                <c:pt idx="854">
                  <c:v>115.19</c:v>
                </c:pt>
                <c:pt idx="855">
                  <c:v>115.76</c:v>
                </c:pt>
                <c:pt idx="856">
                  <c:v>116.1</c:v>
                </c:pt>
                <c:pt idx="857">
                  <c:v>116.48</c:v>
                </c:pt>
                <c:pt idx="858">
                  <c:v>115.68</c:v>
                </c:pt>
                <c:pt idx="859">
                  <c:v>115.85</c:v>
                </c:pt>
                <c:pt idx="860">
                  <c:v>115.71</c:v>
                </c:pt>
                <c:pt idx="861">
                  <c:v>115.24</c:v>
                </c:pt>
                <c:pt idx="862">
                  <c:v>114.78</c:v>
                </c:pt>
                <c:pt idx="863">
                  <c:v>115.16</c:v>
                </c:pt>
                <c:pt idx="864">
                  <c:v>114.94</c:v>
                </c:pt>
                <c:pt idx="865">
                  <c:v>114.69</c:v>
                </c:pt>
                <c:pt idx="866">
                  <c:v>114.98</c:v>
                </c:pt>
                <c:pt idx="867">
                  <c:v>114.56</c:v>
                </c:pt>
                <c:pt idx="868">
                  <c:v>114.28</c:v>
                </c:pt>
                <c:pt idx="869">
                  <c:v>114.48</c:v>
                </c:pt>
                <c:pt idx="870">
                  <c:v>114.77</c:v>
                </c:pt>
                <c:pt idx="871">
                  <c:v>114.79</c:v>
                </c:pt>
                <c:pt idx="872">
                  <c:v>114.59</c:v>
                </c:pt>
                <c:pt idx="873">
                  <c:v>114.57</c:v>
                </c:pt>
                <c:pt idx="874">
                  <c:v>114.18</c:v>
                </c:pt>
                <c:pt idx="875">
                  <c:v>113.73</c:v>
                </c:pt>
                <c:pt idx="876">
                  <c:v>114.27</c:v>
                </c:pt>
                <c:pt idx="877">
                  <c:v>114.18</c:v>
                </c:pt>
                <c:pt idx="878">
                  <c:v>113.84</c:v>
                </c:pt>
                <c:pt idx="879">
                  <c:v>114.14</c:v>
                </c:pt>
                <c:pt idx="880">
                  <c:v>113.93</c:v>
                </c:pt>
                <c:pt idx="881">
                  <c:v>114.17</c:v>
                </c:pt>
                <c:pt idx="882">
                  <c:v>114.52</c:v>
                </c:pt>
                <c:pt idx="883">
                  <c:v>114.59</c:v>
                </c:pt>
                <c:pt idx="884">
                  <c:v>115.12</c:v>
                </c:pt>
                <c:pt idx="885">
                  <c:v>114.75</c:v>
                </c:pt>
                <c:pt idx="886">
                  <c:v>114.98</c:v>
                </c:pt>
                <c:pt idx="887">
                  <c:v>115.15</c:v>
                </c:pt>
                <c:pt idx="888">
                  <c:v>115.02</c:v>
                </c:pt>
                <c:pt idx="889">
                  <c:v>115.42</c:v>
                </c:pt>
                <c:pt idx="890">
                  <c:v>115.68</c:v>
                </c:pt>
                <c:pt idx="891">
                  <c:v>115.87</c:v>
                </c:pt>
                <c:pt idx="892">
                  <c:v>115.87</c:v>
                </c:pt>
                <c:pt idx="893">
                  <c:v>115.65</c:v>
                </c:pt>
                <c:pt idx="894">
                  <c:v>116.02</c:v>
                </c:pt>
                <c:pt idx="895">
                  <c:v>115.97</c:v>
                </c:pt>
                <c:pt idx="896">
                  <c:v>115.99</c:v>
                </c:pt>
                <c:pt idx="897">
                  <c:v>116.27</c:v>
                </c:pt>
                <c:pt idx="898">
                  <c:v>116.45</c:v>
                </c:pt>
                <c:pt idx="899">
                  <c:v>116.32</c:v>
                </c:pt>
                <c:pt idx="900">
                  <c:v>116.7</c:v>
                </c:pt>
                <c:pt idx="901">
                  <c:v>116.66</c:v>
                </c:pt>
                <c:pt idx="902">
                  <c:v>115.82</c:v>
                </c:pt>
                <c:pt idx="903">
                  <c:v>115.66</c:v>
                </c:pt>
                <c:pt idx="904">
                  <c:v>115.97</c:v>
                </c:pt>
                <c:pt idx="905">
                  <c:v>116.36</c:v>
                </c:pt>
                <c:pt idx="906">
                  <c:v>116.14</c:v>
                </c:pt>
                <c:pt idx="907">
                  <c:v>115.53</c:v>
                </c:pt>
                <c:pt idx="908">
                  <c:v>115.85</c:v>
                </c:pt>
                <c:pt idx="909">
                  <c:v>115.75</c:v>
                </c:pt>
                <c:pt idx="910">
                  <c:v>115.46</c:v>
                </c:pt>
                <c:pt idx="911">
                  <c:v>115.23</c:v>
                </c:pt>
                <c:pt idx="912">
                  <c:v>115.37</c:v>
                </c:pt>
                <c:pt idx="913">
                  <c:v>115.6</c:v>
                </c:pt>
                <c:pt idx="914">
                  <c:v>115.48</c:v>
                </c:pt>
                <c:pt idx="915">
                  <c:v>115.55</c:v>
                </c:pt>
                <c:pt idx="916">
                  <c:v>115.39</c:v>
                </c:pt>
                <c:pt idx="917">
                  <c:v>116.3</c:v>
                </c:pt>
                <c:pt idx="918">
                  <c:v>116.21</c:v>
                </c:pt>
                <c:pt idx="919">
                  <c:v>115.9</c:v>
                </c:pt>
                <c:pt idx="920">
                  <c:v>115.87</c:v>
                </c:pt>
                <c:pt idx="921">
                  <c:v>115.92</c:v>
                </c:pt>
                <c:pt idx="922">
                  <c:v>115.66</c:v>
                </c:pt>
                <c:pt idx="923">
                  <c:v>115.4</c:v>
                </c:pt>
                <c:pt idx="924">
                  <c:v>115.33</c:v>
                </c:pt>
                <c:pt idx="925">
                  <c:v>115.51</c:v>
                </c:pt>
                <c:pt idx="926">
                  <c:v>115.47</c:v>
                </c:pt>
                <c:pt idx="927">
                  <c:v>115.52</c:v>
                </c:pt>
                <c:pt idx="928">
                  <c:v>115.29</c:v>
                </c:pt>
                <c:pt idx="929">
                  <c:v>114.9</c:v>
                </c:pt>
                <c:pt idx="930">
                  <c:v>114.99</c:v>
                </c:pt>
                <c:pt idx="931">
                  <c:v>115.05</c:v>
                </c:pt>
                <c:pt idx="932">
                  <c:v>115.36</c:v>
                </c:pt>
                <c:pt idx="933">
                  <c:v>115.54</c:v>
                </c:pt>
                <c:pt idx="934">
                  <c:v>115.3</c:v>
                </c:pt>
                <c:pt idx="935">
                  <c:v>115.85</c:v>
                </c:pt>
                <c:pt idx="936">
                  <c:v>115.78</c:v>
                </c:pt>
                <c:pt idx="937">
                  <c:v>116.05</c:v>
                </c:pt>
                <c:pt idx="938">
                  <c:v>116.13</c:v>
                </c:pt>
                <c:pt idx="939">
                  <c:v>115.93</c:v>
                </c:pt>
                <c:pt idx="940">
                  <c:v>116.08</c:v>
                </c:pt>
                <c:pt idx="941">
                  <c:v>115.88</c:v>
                </c:pt>
                <c:pt idx="942">
                  <c:v>116.13</c:v>
                </c:pt>
                <c:pt idx="943">
                  <c:v>116.21</c:v>
                </c:pt>
                <c:pt idx="944">
                  <c:v>116.21</c:v>
                </c:pt>
                <c:pt idx="945">
                  <c:v>116.85</c:v>
                </c:pt>
                <c:pt idx="946">
                  <c:v>116.99</c:v>
                </c:pt>
                <c:pt idx="947">
                  <c:v>117.03</c:v>
                </c:pt>
                <c:pt idx="948">
                  <c:v>117.29</c:v>
                </c:pt>
                <c:pt idx="949">
                  <c:v>117.3</c:v>
                </c:pt>
                <c:pt idx="950">
                  <c:v>117.17</c:v>
                </c:pt>
                <c:pt idx="951">
                  <c:v>117.21</c:v>
                </c:pt>
                <c:pt idx="952">
                  <c:v>117.49</c:v>
                </c:pt>
                <c:pt idx="953">
                  <c:v>117.7</c:v>
                </c:pt>
                <c:pt idx="954">
                  <c:v>117.64</c:v>
                </c:pt>
                <c:pt idx="955">
                  <c:v>117.83</c:v>
                </c:pt>
                <c:pt idx="956">
                  <c:v>117.56</c:v>
                </c:pt>
                <c:pt idx="957">
                  <c:v>117.72</c:v>
                </c:pt>
                <c:pt idx="958">
                  <c:v>117.68</c:v>
                </c:pt>
                <c:pt idx="959">
                  <c:v>117.43</c:v>
                </c:pt>
                <c:pt idx="960">
                  <c:v>118.57</c:v>
                </c:pt>
                <c:pt idx="961">
                  <c:v>118.85</c:v>
                </c:pt>
                <c:pt idx="962">
                  <c:v>118.9</c:v>
                </c:pt>
                <c:pt idx="963">
                  <c:v>118.8</c:v>
                </c:pt>
                <c:pt idx="964">
                  <c:v>118.67</c:v>
                </c:pt>
                <c:pt idx="965">
                  <c:v>118.88</c:v>
                </c:pt>
                <c:pt idx="966">
                  <c:v>118.68</c:v>
                </c:pt>
                <c:pt idx="967">
                  <c:v>118.82</c:v>
                </c:pt>
                <c:pt idx="968">
                  <c:v>119.52</c:v>
                </c:pt>
                <c:pt idx="969">
                  <c:v>119.43</c:v>
                </c:pt>
                <c:pt idx="970">
                  <c:v>119.62</c:v>
                </c:pt>
                <c:pt idx="971">
                  <c:v>119.41</c:v>
                </c:pt>
                <c:pt idx="972">
                  <c:v>119.38</c:v>
                </c:pt>
                <c:pt idx="973">
                  <c:v>120.28</c:v>
                </c:pt>
                <c:pt idx="974">
                  <c:v>120.32</c:v>
                </c:pt>
                <c:pt idx="975">
                  <c:v>120.43</c:v>
                </c:pt>
                <c:pt idx="976">
                  <c:v>120.28</c:v>
                </c:pt>
                <c:pt idx="977">
                  <c:v>120.29</c:v>
                </c:pt>
                <c:pt idx="978">
                  <c:v>120.46</c:v>
                </c:pt>
                <c:pt idx="979">
                  <c:v>120.13</c:v>
                </c:pt>
                <c:pt idx="980">
                  <c:v>119.63</c:v>
                </c:pt>
                <c:pt idx="981">
                  <c:v>120.38</c:v>
                </c:pt>
                <c:pt idx="982">
                  <c:v>120.33</c:v>
                </c:pt>
                <c:pt idx="983">
                  <c:v>120.34</c:v>
                </c:pt>
                <c:pt idx="984">
                  <c:v>120.71</c:v>
                </c:pt>
                <c:pt idx="985">
                  <c:v>121.01</c:v>
                </c:pt>
                <c:pt idx="986">
                  <c:v>121.23</c:v>
                </c:pt>
                <c:pt idx="987">
                  <c:v>121.33</c:v>
                </c:pt>
                <c:pt idx="988">
                  <c:v>121.45</c:v>
                </c:pt>
                <c:pt idx="989">
                  <c:v>120.04</c:v>
                </c:pt>
                <c:pt idx="990">
                  <c:v>119.56</c:v>
                </c:pt>
                <c:pt idx="991">
                  <c:v>119.66</c:v>
                </c:pt>
                <c:pt idx="992">
                  <c:v>119.33</c:v>
                </c:pt>
                <c:pt idx="993">
                  <c:v>119.45</c:v>
                </c:pt>
                <c:pt idx="994">
                  <c:v>119.55</c:v>
                </c:pt>
                <c:pt idx="995">
                  <c:v>120.29</c:v>
                </c:pt>
                <c:pt idx="996">
                  <c:v>120.61</c:v>
                </c:pt>
                <c:pt idx="997">
                  <c:v>120.71</c:v>
                </c:pt>
                <c:pt idx="998">
                  <c:v>121.03</c:v>
                </c:pt>
                <c:pt idx="999">
                  <c:v>121.2</c:v>
                </c:pt>
                <c:pt idx="1000">
                  <c:v>121.45</c:v>
                </c:pt>
                <c:pt idx="1001">
                  <c:v>121.21</c:v>
                </c:pt>
                <c:pt idx="1002">
                  <c:v>121.9</c:v>
                </c:pt>
                <c:pt idx="1003">
                  <c:v>122.19</c:v>
                </c:pt>
                <c:pt idx="1004">
                  <c:v>122.16</c:v>
                </c:pt>
                <c:pt idx="1005">
                  <c:v>123.11</c:v>
                </c:pt>
                <c:pt idx="1006">
                  <c:v>122.31</c:v>
                </c:pt>
                <c:pt idx="1007">
                  <c:v>121.46</c:v>
                </c:pt>
                <c:pt idx="1008">
                  <c:v>120.67</c:v>
                </c:pt>
                <c:pt idx="1009">
                  <c:v>120.26</c:v>
                </c:pt>
                <c:pt idx="1010">
                  <c:v>120.36</c:v>
                </c:pt>
                <c:pt idx="1011">
                  <c:v>121.05</c:v>
                </c:pt>
                <c:pt idx="1012">
                  <c:v>121.16</c:v>
                </c:pt>
                <c:pt idx="1013">
                  <c:v>121.41</c:v>
                </c:pt>
                <c:pt idx="1014">
                  <c:v>122.03</c:v>
                </c:pt>
                <c:pt idx="1015">
                  <c:v>122.18</c:v>
                </c:pt>
                <c:pt idx="1016">
                  <c:v>121.56</c:v>
                </c:pt>
                <c:pt idx="1017">
                  <c:v>121.06</c:v>
                </c:pt>
                <c:pt idx="1018">
                  <c:v>121.46</c:v>
                </c:pt>
                <c:pt idx="1019">
                  <c:v>120.98</c:v>
                </c:pt>
                <c:pt idx="1020">
                  <c:v>121.52</c:v>
                </c:pt>
                <c:pt idx="1021">
                  <c:v>122.55</c:v>
                </c:pt>
                <c:pt idx="1022">
                  <c:v>122.93</c:v>
                </c:pt>
                <c:pt idx="1023">
                  <c:v>122.61</c:v>
                </c:pt>
                <c:pt idx="1024">
                  <c:v>123.36</c:v>
                </c:pt>
                <c:pt idx="1025">
                  <c:v>123.26</c:v>
                </c:pt>
                <c:pt idx="1026">
                  <c:v>123.26</c:v>
                </c:pt>
                <c:pt idx="1027">
                  <c:v>123.42</c:v>
                </c:pt>
                <c:pt idx="1028">
                  <c:v>122.46</c:v>
                </c:pt>
                <c:pt idx="1029">
                  <c:v>122.9</c:v>
                </c:pt>
                <c:pt idx="1030">
                  <c:v>122.59</c:v>
                </c:pt>
                <c:pt idx="1031">
                  <c:v>122.32</c:v>
                </c:pt>
                <c:pt idx="1032">
                  <c:v>121.97</c:v>
                </c:pt>
                <c:pt idx="1033">
                  <c:v>122.13</c:v>
                </c:pt>
                <c:pt idx="1034">
                  <c:v>122.38</c:v>
                </c:pt>
                <c:pt idx="1035">
                  <c:v>122.7</c:v>
                </c:pt>
                <c:pt idx="1036">
                  <c:v>122.54</c:v>
                </c:pt>
                <c:pt idx="1037">
                  <c:v>123</c:v>
                </c:pt>
                <c:pt idx="1038">
                  <c:v>123.1</c:v>
                </c:pt>
                <c:pt idx="1039">
                  <c:v>122.68</c:v>
                </c:pt>
                <c:pt idx="1040">
                  <c:v>122.38</c:v>
                </c:pt>
                <c:pt idx="1041">
                  <c:v>122.03</c:v>
                </c:pt>
                <c:pt idx="1042">
                  <c:v>121.49</c:v>
                </c:pt>
                <c:pt idx="1043">
                  <c:v>121.28</c:v>
                </c:pt>
                <c:pt idx="1044">
                  <c:v>120.81</c:v>
                </c:pt>
                <c:pt idx="1045">
                  <c:v>121.19</c:v>
                </c:pt>
                <c:pt idx="1046">
                  <c:v>121.88</c:v>
                </c:pt>
                <c:pt idx="1047">
                  <c:v>122.03</c:v>
                </c:pt>
                <c:pt idx="1048">
                  <c:v>122.45</c:v>
                </c:pt>
                <c:pt idx="1049">
                  <c:v>122.75</c:v>
                </c:pt>
                <c:pt idx="1050">
                  <c:v>122.81</c:v>
                </c:pt>
                <c:pt idx="1051">
                  <c:v>123.16</c:v>
                </c:pt>
                <c:pt idx="1052">
                  <c:v>122.83</c:v>
                </c:pt>
                <c:pt idx="1053">
                  <c:v>123.33</c:v>
                </c:pt>
                <c:pt idx="1054">
                  <c:v>123.23</c:v>
                </c:pt>
                <c:pt idx="1055">
                  <c:v>123.3</c:v>
                </c:pt>
                <c:pt idx="1056">
                  <c:v>122.74</c:v>
                </c:pt>
                <c:pt idx="1057">
                  <c:v>123.3</c:v>
                </c:pt>
                <c:pt idx="1058">
                  <c:v>123.78</c:v>
                </c:pt>
                <c:pt idx="1059">
                  <c:v>123.53</c:v>
                </c:pt>
                <c:pt idx="1060">
                  <c:v>123.03</c:v>
                </c:pt>
                <c:pt idx="1061">
                  <c:v>123.37</c:v>
                </c:pt>
                <c:pt idx="1062">
                  <c:v>123.43</c:v>
                </c:pt>
                <c:pt idx="1063">
                  <c:v>123.43</c:v>
                </c:pt>
                <c:pt idx="1064">
                  <c:v>123.3</c:v>
                </c:pt>
                <c:pt idx="1065">
                  <c:v>123.38</c:v>
                </c:pt>
                <c:pt idx="1066">
                  <c:v>123.36</c:v>
                </c:pt>
                <c:pt idx="1067">
                  <c:v>123.64</c:v>
                </c:pt>
                <c:pt idx="1068">
                  <c:v>123.48</c:v>
                </c:pt>
                <c:pt idx="1069">
                  <c:v>123.25</c:v>
                </c:pt>
                <c:pt idx="1070">
                  <c:v>123.42</c:v>
                </c:pt>
                <c:pt idx="1071">
                  <c:v>123.23</c:v>
                </c:pt>
                <c:pt idx="1072">
                  <c:v>123.14</c:v>
                </c:pt>
                <c:pt idx="1073">
                  <c:v>123.17</c:v>
                </c:pt>
                <c:pt idx="1074">
                  <c:v>123.49</c:v>
                </c:pt>
                <c:pt idx="1075">
                  <c:v>122.77</c:v>
                </c:pt>
                <c:pt idx="1076">
                  <c:v>123.04</c:v>
                </c:pt>
                <c:pt idx="1077">
                  <c:v>123.23</c:v>
                </c:pt>
                <c:pt idx="1078">
                  <c:v>123.24</c:v>
                </c:pt>
                <c:pt idx="1079">
                  <c:v>123.49</c:v>
                </c:pt>
                <c:pt idx="1080">
                  <c:v>123.43</c:v>
                </c:pt>
                <c:pt idx="1081">
                  <c:v>123.4</c:v>
                </c:pt>
                <c:pt idx="1082">
                  <c:v>123.34</c:v>
                </c:pt>
                <c:pt idx="1083">
                  <c:v>123.47</c:v>
                </c:pt>
                <c:pt idx="1084">
                  <c:v>123.43</c:v>
                </c:pt>
                <c:pt idx="1085">
                  <c:v>123.88</c:v>
                </c:pt>
                <c:pt idx="1086">
                  <c:v>123.84</c:v>
                </c:pt>
                <c:pt idx="1087">
                  <c:v>123.91</c:v>
                </c:pt>
                <c:pt idx="1088">
                  <c:v>124.06</c:v>
                </c:pt>
                <c:pt idx="1089">
                  <c:v>124.23</c:v>
                </c:pt>
                <c:pt idx="1090">
                  <c:v>124.78</c:v>
                </c:pt>
                <c:pt idx="1091">
                  <c:v>125.23</c:v>
                </c:pt>
                <c:pt idx="1092">
                  <c:v>125.15</c:v>
                </c:pt>
                <c:pt idx="1093">
                  <c:v>124.48</c:v>
                </c:pt>
                <c:pt idx="1094">
                  <c:v>124.71</c:v>
                </c:pt>
                <c:pt idx="1095">
                  <c:v>123.98</c:v>
                </c:pt>
                <c:pt idx="1096">
                  <c:v>123.63</c:v>
                </c:pt>
                <c:pt idx="1097">
                  <c:v>123.85</c:v>
                </c:pt>
                <c:pt idx="1098">
                  <c:v>124.47</c:v>
                </c:pt>
                <c:pt idx="1099">
                  <c:v>123.78</c:v>
                </c:pt>
                <c:pt idx="1100">
                  <c:v>124.18</c:v>
                </c:pt>
                <c:pt idx="1101">
                  <c:v>124.45</c:v>
                </c:pt>
                <c:pt idx="1102">
                  <c:v>124.48</c:v>
                </c:pt>
                <c:pt idx="1103">
                  <c:v>125.15</c:v>
                </c:pt>
                <c:pt idx="1104">
                  <c:v>125.11</c:v>
                </c:pt>
                <c:pt idx="1105">
                  <c:v>125.4</c:v>
                </c:pt>
                <c:pt idx="1106">
                  <c:v>125.72</c:v>
                </c:pt>
                <c:pt idx="1107">
                  <c:v>125.53</c:v>
                </c:pt>
                <c:pt idx="1108">
                  <c:v>125.56</c:v>
                </c:pt>
                <c:pt idx="1109">
                  <c:v>125.62</c:v>
                </c:pt>
                <c:pt idx="1110">
                  <c:v>125.24</c:v>
                </c:pt>
                <c:pt idx="1111">
                  <c:v>125.01</c:v>
                </c:pt>
                <c:pt idx="1112">
                  <c:v>125.09</c:v>
                </c:pt>
                <c:pt idx="1113">
                  <c:v>125.29</c:v>
                </c:pt>
                <c:pt idx="1114">
                  <c:v>125.15</c:v>
                </c:pt>
                <c:pt idx="1115">
                  <c:v>125.36</c:v>
                </c:pt>
                <c:pt idx="1116">
                  <c:v>125.43</c:v>
                </c:pt>
                <c:pt idx="1117">
                  <c:v>125.51</c:v>
                </c:pt>
                <c:pt idx="1118">
                  <c:v>125.13</c:v>
                </c:pt>
                <c:pt idx="1119">
                  <c:v>125.16</c:v>
                </c:pt>
                <c:pt idx="1120">
                  <c:v>124.03</c:v>
                </c:pt>
                <c:pt idx="1121">
                  <c:v>123.89</c:v>
                </c:pt>
                <c:pt idx="1122">
                  <c:v>123.55</c:v>
                </c:pt>
                <c:pt idx="1123">
                  <c:v>123.87</c:v>
                </c:pt>
                <c:pt idx="1124">
                  <c:v>124.03</c:v>
                </c:pt>
                <c:pt idx="1125">
                  <c:v>122.95</c:v>
                </c:pt>
                <c:pt idx="1126">
                  <c:v>122.98</c:v>
                </c:pt>
                <c:pt idx="1127">
                  <c:v>122.58</c:v>
                </c:pt>
                <c:pt idx="1128">
                  <c:v>121.98</c:v>
                </c:pt>
                <c:pt idx="1129">
                  <c:v>122.22</c:v>
                </c:pt>
                <c:pt idx="1130">
                  <c:v>121.92</c:v>
                </c:pt>
                <c:pt idx="1131">
                  <c:v>122.68</c:v>
                </c:pt>
                <c:pt idx="1132">
                  <c:v>122.25</c:v>
                </c:pt>
                <c:pt idx="1133">
                  <c:v>122.28</c:v>
                </c:pt>
                <c:pt idx="1134">
                  <c:v>122.51</c:v>
                </c:pt>
                <c:pt idx="1135">
                  <c:v>122.93</c:v>
                </c:pt>
                <c:pt idx="1136">
                  <c:v>123.03</c:v>
                </c:pt>
                <c:pt idx="1137">
                  <c:v>121.82</c:v>
                </c:pt>
                <c:pt idx="1138">
                  <c:v>122.41</c:v>
                </c:pt>
                <c:pt idx="1139">
                  <c:v>122.2</c:v>
                </c:pt>
                <c:pt idx="1140">
                  <c:v>122.19</c:v>
                </c:pt>
                <c:pt idx="1141">
                  <c:v>121.68</c:v>
                </c:pt>
                <c:pt idx="1142">
                  <c:v>121.43</c:v>
                </c:pt>
                <c:pt idx="1143">
                  <c:v>122.03</c:v>
                </c:pt>
                <c:pt idx="1144">
                  <c:v>122.54</c:v>
                </c:pt>
                <c:pt idx="1145">
                  <c:v>122.53</c:v>
                </c:pt>
                <c:pt idx="1146">
                  <c:v>122.28</c:v>
                </c:pt>
                <c:pt idx="1147">
                  <c:v>122.73</c:v>
                </c:pt>
                <c:pt idx="1148">
                  <c:v>122.63</c:v>
                </c:pt>
                <c:pt idx="1149">
                  <c:v>121.86</c:v>
                </c:pt>
                <c:pt idx="1150">
                  <c:v>122.24</c:v>
                </c:pt>
                <c:pt idx="1151">
                  <c:v>122.18</c:v>
                </c:pt>
                <c:pt idx="1152">
                  <c:v>122.78</c:v>
                </c:pt>
                <c:pt idx="1153">
                  <c:v>122.48</c:v>
                </c:pt>
                <c:pt idx="1154">
                  <c:v>122.89</c:v>
                </c:pt>
                <c:pt idx="1155">
                  <c:v>122.95</c:v>
                </c:pt>
                <c:pt idx="1156">
                  <c:v>123.34</c:v>
                </c:pt>
                <c:pt idx="1157">
                  <c:v>123.03</c:v>
                </c:pt>
                <c:pt idx="1158">
                  <c:v>123.1</c:v>
                </c:pt>
                <c:pt idx="1159">
                  <c:v>122.91</c:v>
                </c:pt>
                <c:pt idx="1160">
                  <c:v>122.95</c:v>
                </c:pt>
                <c:pt idx="1161">
                  <c:v>123.45</c:v>
                </c:pt>
                <c:pt idx="1162">
                  <c:v>122.09</c:v>
                </c:pt>
                <c:pt idx="1163">
                  <c:v>122.31</c:v>
                </c:pt>
                <c:pt idx="1164">
                  <c:v>123.19</c:v>
                </c:pt>
                <c:pt idx="1165">
                  <c:v>123.18</c:v>
                </c:pt>
                <c:pt idx="1166">
                  <c:v>123.4</c:v>
                </c:pt>
                <c:pt idx="1167">
                  <c:v>123.54</c:v>
                </c:pt>
                <c:pt idx="1168">
                  <c:v>123.77</c:v>
                </c:pt>
                <c:pt idx="1169">
                  <c:v>124.05</c:v>
                </c:pt>
                <c:pt idx="1170">
                  <c:v>123.87</c:v>
                </c:pt>
                <c:pt idx="1171">
                  <c:v>123.75</c:v>
                </c:pt>
                <c:pt idx="1172">
                  <c:v>123.88</c:v>
                </c:pt>
                <c:pt idx="1173">
                  <c:v>123.93</c:v>
                </c:pt>
                <c:pt idx="1174">
                  <c:v>123.95</c:v>
                </c:pt>
                <c:pt idx="1175">
                  <c:v>124</c:v>
                </c:pt>
                <c:pt idx="1176">
                  <c:v>123.79</c:v>
                </c:pt>
                <c:pt idx="1177">
                  <c:v>123.99</c:v>
                </c:pt>
                <c:pt idx="1178">
                  <c:v>124.18</c:v>
                </c:pt>
                <c:pt idx="1179">
                  <c:v>124.08</c:v>
                </c:pt>
                <c:pt idx="1180">
                  <c:v>124.17</c:v>
                </c:pt>
                <c:pt idx="1181">
                  <c:v>124.39</c:v>
                </c:pt>
                <c:pt idx="1182">
                  <c:v>124.82</c:v>
                </c:pt>
                <c:pt idx="1183">
                  <c:v>124.96</c:v>
                </c:pt>
                <c:pt idx="1184">
                  <c:v>124.92</c:v>
                </c:pt>
                <c:pt idx="1185">
                  <c:v>124.76</c:v>
                </c:pt>
                <c:pt idx="1186">
                  <c:v>125.25</c:v>
                </c:pt>
                <c:pt idx="1187">
                  <c:v>125.49</c:v>
                </c:pt>
                <c:pt idx="1188">
                  <c:v>125.71</c:v>
                </c:pt>
                <c:pt idx="1189">
                  <c:v>125.51</c:v>
                </c:pt>
                <c:pt idx="1190">
                  <c:v>125.54</c:v>
                </c:pt>
                <c:pt idx="1191">
                  <c:v>125.14</c:v>
                </c:pt>
                <c:pt idx="1192">
                  <c:v>125.54</c:v>
                </c:pt>
                <c:pt idx="1193">
                  <c:v>125.67</c:v>
                </c:pt>
                <c:pt idx="1194">
                  <c:v>125.65</c:v>
                </c:pt>
                <c:pt idx="1195">
                  <c:v>125.45</c:v>
                </c:pt>
                <c:pt idx="1196">
                  <c:v>125.52</c:v>
                </c:pt>
                <c:pt idx="1197">
                  <c:v>125.99</c:v>
                </c:pt>
                <c:pt idx="1198">
                  <c:v>125.87</c:v>
                </c:pt>
                <c:pt idx="1199">
                  <c:v>125.99</c:v>
                </c:pt>
                <c:pt idx="1200">
                  <c:v>126.16</c:v>
                </c:pt>
                <c:pt idx="1201">
                  <c:v>126.28</c:v>
                </c:pt>
                <c:pt idx="1202">
                  <c:v>126.3</c:v>
                </c:pt>
                <c:pt idx="1203">
                  <c:v>126.35</c:v>
                </c:pt>
                <c:pt idx="1204">
                  <c:v>126.45</c:v>
                </c:pt>
                <c:pt idx="1205">
                  <c:v>126.63</c:v>
                </c:pt>
                <c:pt idx="1206">
                  <c:v>126.31</c:v>
                </c:pt>
                <c:pt idx="1207">
                  <c:v>126.54</c:v>
                </c:pt>
                <c:pt idx="1208">
                  <c:v>126.66</c:v>
                </c:pt>
                <c:pt idx="1209">
                  <c:v>126.8</c:v>
                </c:pt>
                <c:pt idx="1210">
                  <c:v>127.03</c:v>
                </c:pt>
                <c:pt idx="1211">
                  <c:v>126.94</c:v>
                </c:pt>
                <c:pt idx="1212">
                  <c:v>126.69</c:v>
                </c:pt>
                <c:pt idx="1213">
                  <c:v>126.69</c:v>
                </c:pt>
                <c:pt idx="1214">
                  <c:v>126.02</c:v>
                </c:pt>
                <c:pt idx="1215">
                  <c:v>125.82</c:v>
                </c:pt>
                <c:pt idx="1216">
                  <c:v>126.02</c:v>
                </c:pt>
                <c:pt idx="1217">
                  <c:v>125.89</c:v>
                </c:pt>
                <c:pt idx="1218">
                  <c:v>126.31</c:v>
                </c:pt>
                <c:pt idx="1219">
                  <c:v>126.61</c:v>
                </c:pt>
                <c:pt idx="1220">
                  <c:v>126.71</c:v>
                </c:pt>
                <c:pt idx="1221">
                  <c:v>126.62</c:v>
                </c:pt>
                <c:pt idx="1222">
                  <c:v>126.61</c:v>
                </c:pt>
                <c:pt idx="1223">
                  <c:v>126.95</c:v>
                </c:pt>
                <c:pt idx="1224">
                  <c:v>127</c:v>
                </c:pt>
                <c:pt idx="1225">
                  <c:v>127.42</c:v>
                </c:pt>
                <c:pt idx="1226">
                  <c:v>127.33</c:v>
                </c:pt>
                <c:pt idx="1227">
                  <c:v>127.83</c:v>
                </c:pt>
                <c:pt idx="1228">
                  <c:v>127.52</c:v>
                </c:pt>
                <c:pt idx="1229">
                  <c:v>128.29</c:v>
                </c:pt>
                <c:pt idx="1230">
                  <c:v>128.44</c:v>
                </c:pt>
                <c:pt idx="1231">
                  <c:v>127.88</c:v>
                </c:pt>
                <c:pt idx="1232">
                  <c:v>128.19999999999999</c:v>
                </c:pt>
                <c:pt idx="1233">
                  <c:v>128.69</c:v>
                </c:pt>
                <c:pt idx="1234">
                  <c:v>128.5</c:v>
                </c:pt>
                <c:pt idx="1235">
                  <c:v>128.19999999999999</c:v>
                </c:pt>
                <c:pt idx="1236">
                  <c:v>128.41999999999999</c:v>
                </c:pt>
                <c:pt idx="1237">
                  <c:v>128.25</c:v>
                </c:pt>
                <c:pt idx="1238">
                  <c:v>128.37</c:v>
                </c:pt>
                <c:pt idx="1239">
                  <c:v>127.63</c:v>
                </c:pt>
                <c:pt idx="1240">
                  <c:v>127.88</c:v>
                </c:pt>
                <c:pt idx="1241">
                  <c:v>128.34</c:v>
                </c:pt>
                <c:pt idx="1242">
                  <c:v>128.34</c:v>
                </c:pt>
                <c:pt idx="1243">
                  <c:v>128.4</c:v>
                </c:pt>
                <c:pt idx="1244">
                  <c:v>128.51</c:v>
                </c:pt>
                <c:pt idx="1245">
                  <c:v>128.69999999999999</c:v>
                </c:pt>
                <c:pt idx="1246">
                  <c:v>128.93</c:v>
                </c:pt>
                <c:pt idx="1247">
                  <c:v>129.33000000000001</c:v>
                </c:pt>
                <c:pt idx="1248">
                  <c:v>129.13</c:v>
                </c:pt>
                <c:pt idx="1249">
                  <c:v>129.51</c:v>
                </c:pt>
                <c:pt idx="1250">
                  <c:v>129.31</c:v>
                </c:pt>
                <c:pt idx="1251">
                  <c:v>129.44</c:v>
                </c:pt>
                <c:pt idx="1252">
                  <c:v>129.58000000000001</c:v>
                </c:pt>
                <c:pt idx="1253">
                  <c:v>129.47999999999999</c:v>
                </c:pt>
                <c:pt idx="1254">
                  <c:v>129.47999999999999</c:v>
                </c:pt>
                <c:pt idx="1255">
                  <c:v>129.22</c:v>
                </c:pt>
                <c:pt idx="1256">
                  <c:v>128.86000000000001</c:v>
                </c:pt>
                <c:pt idx="1257">
                  <c:v>128.58000000000001</c:v>
                </c:pt>
                <c:pt idx="1258">
                  <c:v>129.49</c:v>
                </c:pt>
                <c:pt idx="1259">
                  <c:v>129.28</c:v>
                </c:pt>
                <c:pt idx="1260">
                  <c:v>128.83000000000001</c:v>
                </c:pt>
                <c:pt idx="1261">
                  <c:v>128.86000000000001</c:v>
                </c:pt>
                <c:pt idx="1262">
                  <c:v>128.68</c:v>
                </c:pt>
                <c:pt idx="1263">
                  <c:v>128.49</c:v>
                </c:pt>
                <c:pt idx="1264">
                  <c:v>128.53</c:v>
                </c:pt>
                <c:pt idx="1265">
                  <c:v>129.13</c:v>
                </c:pt>
                <c:pt idx="1266">
                  <c:v>129.03</c:v>
                </c:pt>
                <c:pt idx="1267">
                  <c:v>128.53</c:v>
                </c:pt>
                <c:pt idx="1268">
                  <c:v>128.72</c:v>
                </c:pt>
                <c:pt idx="1269">
                  <c:v>128.80000000000001</c:v>
                </c:pt>
                <c:pt idx="1270">
                  <c:v>128.88999999999999</c:v>
                </c:pt>
                <c:pt idx="1271">
                  <c:v>129.57</c:v>
                </c:pt>
                <c:pt idx="1272">
                  <c:v>129.97</c:v>
                </c:pt>
                <c:pt idx="1273">
                  <c:v>129.83000000000001</c:v>
                </c:pt>
                <c:pt idx="1274">
                  <c:v>129.94</c:v>
                </c:pt>
                <c:pt idx="1275">
                  <c:v>129.11000000000001</c:v>
                </c:pt>
                <c:pt idx="1276">
                  <c:v>129.43</c:v>
                </c:pt>
                <c:pt idx="1277">
                  <c:v>129.72999999999999</c:v>
                </c:pt>
                <c:pt idx="1278">
                  <c:v>129.37</c:v>
                </c:pt>
                <c:pt idx="1279">
                  <c:v>129.58000000000001</c:v>
                </c:pt>
                <c:pt idx="1280">
                  <c:v>129.43</c:v>
                </c:pt>
                <c:pt idx="1281">
                  <c:v>128.83000000000001</c:v>
                </c:pt>
                <c:pt idx="1282">
                  <c:v>129.35</c:v>
                </c:pt>
                <c:pt idx="1283">
                  <c:v>129.37</c:v>
                </c:pt>
                <c:pt idx="1284">
                  <c:v>129.33000000000001</c:v>
                </c:pt>
                <c:pt idx="1285">
                  <c:v>129.52000000000001</c:v>
                </c:pt>
                <c:pt idx="1286">
                  <c:v>129.41999999999999</c:v>
                </c:pt>
                <c:pt idx="1287">
                  <c:v>129.51</c:v>
                </c:pt>
                <c:pt idx="1288">
                  <c:v>129.53</c:v>
                </c:pt>
                <c:pt idx="1289">
                  <c:v>129.43</c:v>
                </c:pt>
                <c:pt idx="1290">
                  <c:v>129.97999999999999</c:v>
                </c:pt>
                <c:pt idx="1291">
                  <c:v>130.25</c:v>
                </c:pt>
                <c:pt idx="1292">
                  <c:v>130.12</c:v>
                </c:pt>
                <c:pt idx="1293">
                  <c:v>129.82</c:v>
                </c:pt>
                <c:pt idx="1294">
                  <c:v>129.87</c:v>
                </c:pt>
                <c:pt idx="1295">
                  <c:v>130.11000000000001</c:v>
                </c:pt>
                <c:pt idx="1296">
                  <c:v>129.96</c:v>
                </c:pt>
                <c:pt idx="1297">
                  <c:v>129.91</c:v>
                </c:pt>
                <c:pt idx="1298">
                  <c:v>129.44999999999999</c:v>
                </c:pt>
                <c:pt idx="1299">
                  <c:v>129.33000000000001</c:v>
                </c:pt>
                <c:pt idx="1300">
                  <c:v>129.22999999999999</c:v>
                </c:pt>
                <c:pt idx="1301">
                  <c:v>128.63999999999999</c:v>
                </c:pt>
                <c:pt idx="1302">
                  <c:v>128.94999999999999</c:v>
                </c:pt>
                <c:pt idx="1303">
                  <c:v>128.22</c:v>
                </c:pt>
                <c:pt idx="1304">
                  <c:v>128.19</c:v>
                </c:pt>
                <c:pt idx="1305">
                  <c:v>128.21</c:v>
                </c:pt>
                <c:pt idx="1306">
                  <c:v>128.09</c:v>
                </c:pt>
                <c:pt idx="1307">
                  <c:v>128.03</c:v>
                </c:pt>
                <c:pt idx="1308">
                  <c:v>128.43</c:v>
                </c:pt>
                <c:pt idx="1309">
                  <c:v>128.19</c:v>
                </c:pt>
                <c:pt idx="1310">
                  <c:v>128.25</c:v>
                </c:pt>
                <c:pt idx="1311">
                  <c:v>128.55000000000001</c:v>
                </c:pt>
                <c:pt idx="1312">
                  <c:v>128.53</c:v>
                </c:pt>
                <c:pt idx="1313">
                  <c:v>128.54</c:v>
                </c:pt>
                <c:pt idx="1314">
                  <c:v>128.82</c:v>
                </c:pt>
                <c:pt idx="1315">
                  <c:v>128.88999999999999</c:v>
                </c:pt>
                <c:pt idx="1316">
                  <c:v>128.68</c:v>
                </c:pt>
                <c:pt idx="1317">
                  <c:v>128.91999999999999</c:v>
                </c:pt>
                <c:pt idx="1318">
                  <c:v>129.12</c:v>
                </c:pt>
                <c:pt idx="1319">
                  <c:v>129.13999999999999</c:v>
                </c:pt>
                <c:pt idx="1320">
                  <c:v>129.25</c:v>
                </c:pt>
                <c:pt idx="1321">
                  <c:v>129.58000000000001</c:v>
                </c:pt>
                <c:pt idx="1322">
                  <c:v>129.58000000000001</c:v>
                </c:pt>
                <c:pt idx="1323">
                  <c:v>130.03</c:v>
                </c:pt>
                <c:pt idx="1324">
                  <c:v>130.03</c:v>
                </c:pt>
                <c:pt idx="1325">
                  <c:v>129.49</c:v>
                </c:pt>
                <c:pt idx="1326">
                  <c:v>129.47</c:v>
                </c:pt>
                <c:pt idx="1327">
                  <c:v>129.25</c:v>
                </c:pt>
                <c:pt idx="1328">
                  <c:v>129.41</c:v>
                </c:pt>
                <c:pt idx="1329">
                  <c:v>129.55000000000001</c:v>
                </c:pt>
                <c:pt idx="1330">
                  <c:v>129.68</c:v>
                </c:pt>
                <c:pt idx="1331">
                  <c:v>130.08000000000001</c:v>
                </c:pt>
                <c:pt idx="1332">
                  <c:v>129.80000000000001</c:v>
                </c:pt>
                <c:pt idx="1333">
                  <c:v>130.47999999999999</c:v>
                </c:pt>
                <c:pt idx="1334">
                  <c:v>130.28</c:v>
                </c:pt>
                <c:pt idx="1335">
                  <c:v>130.72</c:v>
                </c:pt>
                <c:pt idx="1336">
                  <c:v>130.6</c:v>
                </c:pt>
                <c:pt idx="1337">
                  <c:v>130.47999999999999</c:v>
                </c:pt>
                <c:pt idx="1338">
                  <c:v>130.87</c:v>
                </c:pt>
                <c:pt idx="1339">
                  <c:v>130.74</c:v>
                </c:pt>
                <c:pt idx="1340">
                  <c:v>130.80000000000001</c:v>
                </c:pt>
                <c:pt idx="1341">
                  <c:v>130.66</c:v>
                </c:pt>
                <c:pt idx="1342">
                  <c:v>130.47</c:v>
                </c:pt>
                <c:pt idx="1343">
                  <c:v>130.87</c:v>
                </c:pt>
                <c:pt idx="1344">
                  <c:v>130.75</c:v>
                </c:pt>
                <c:pt idx="1345">
                  <c:v>130.91999999999999</c:v>
                </c:pt>
                <c:pt idx="1346">
                  <c:v>130.30000000000001</c:v>
                </c:pt>
                <c:pt idx="1347">
                  <c:v>129.81</c:v>
                </c:pt>
                <c:pt idx="1348">
                  <c:v>129.94999999999999</c:v>
                </c:pt>
                <c:pt idx="1349">
                  <c:v>130.18</c:v>
                </c:pt>
                <c:pt idx="1350">
                  <c:v>130.29</c:v>
                </c:pt>
                <c:pt idx="1351">
                  <c:v>130.07</c:v>
                </c:pt>
                <c:pt idx="1352">
                  <c:v>129.27000000000001</c:v>
                </c:pt>
                <c:pt idx="1353">
                  <c:v>129.49</c:v>
                </c:pt>
                <c:pt idx="1354">
                  <c:v>129.62</c:v>
                </c:pt>
                <c:pt idx="1355">
                  <c:v>129.55000000000001</c:v>
                </c:pt>
                <c:pt idx="1356">
                  <c:v>129.41</c:v>
                </c:pt>
                <c:pt idx="1357">
                  <c:v>130</c:v>
                </c:pt>
                <c:pt idx="1358">
                  <c:v>130.22999999999999</c:v>
                </c:pt>
                <c:pt idx="1359">
                  <c:v>130.4</c:v>
                </c:pt>
                <c:pt idx="1360">
                  <c:v>130.72</c:v>
                </c:pt>
                <c:pt idx="1361">
                  <c:v>130.6</c:v>
                </c:pt>
                <c:pt idx="1362">
                  <c:v>130.74</c:v>
                </c:pt>
                <c:pt idx="1363">
                  <c:v>130.96</c:v>
                </c:pt>
                <c:pt idx="1364">
                  <c:v>130.81</c:v>
                </c:pt>
                <c:pt idx="1365">
                  <c:v>130.75</c:v>
                </c:pt>
                <c:pt idx="1366">
                  <c:v>130.79</c:v>
                </c:pt>
                <c:pt idx="1367">
                  <c:v>130.75</c:v>
                </c:pt>
                <c:pt idx="1368">
                  <c:v>131</c:v>
                </c:pt>
                <c:pt idx="1369">
                  <c:v>131.35</c:v>
                </c:pt>
                <c:pt idx="1370">
                  <c:v>131.35</c:v>
                </c:pt>
                <c:pt idx="1371">
                  <c:v>131.5</c:v>
                </c:pt>
                <c:pt idx="1372">
                  <c:v>131.88</c:v>
                </c:pt>
                <c:pt idx="1373">
                  <c:v>132.18</c:v>
                </c:pt>
                <c:pt idx="1374">
                  <c:v>132.5</c:v>
                </c:pt>
                <c:pt idx="1375">
                  <c:v>132.36000000000001</c:v>
                </c:pt>
                <c:pt idx="1376">
                  <c:v>132.72</c:v>
                </c:pt>
                <c:pt idx="1377">
                  <c:v>132.69999999999999</c:v>
                </c:pt>
                <c:pt idx="1378">
                  <c:v>132.61000000000001</c:v>
                </c:pt>
                <c:pt idx="1379">
                  <c:v>132.84</c:v>
                </c:pt>
                <c:pt idx="1380">
                  <c:v>133.05000000000001</c:v>
                </c:pt>
                <c:pt idx="1381">
                  <c:v>132.96</c:v>
                </c:pt>
                <c:pt idx="1382">
                  <c:v>132.97999999999999</c:v>
                </c:pt>
                <c:pt idx="1383">
                  <c:v>132.88</c:v>
                </c:pt>
                <c:pt idx="1384">
                  <c:v>133.21</c:v>
                </c:pt>
                <c:pt idx="1385">
                  <c:v>133.55000000000001</c:v>
                </c:pt>
                <c:pt idx="1386">
                  <c:v>133.41999999999999</c:v>
                </c:pt>
                <c:pt idx="1387">
                  <c:v>133.30000000000001</c:v>
                </c:pt>
                <c:pt idx="1388">
                  <c:v>133.52000000000001</c:v>
                </c:pt>
                <c:pt idx="1389">
                  <c:v>133.61000000000001</c:v>
                </c:pt>
                <c:pt idx="1390">
                  <c:v>134.05000000000001</c:v>
                </c:pt>
                <c:pt idx="1391">
                  <c:v>134.35</c:v>
                </c:pt>
                <c:pt idx="1392">
                  <c:v>134.15</c:v>
                </c:pt>
                <c:pt idx="1393">
                  <c:v>134.22</c:v>
                </c:pt>
                <c:pt idx="1394">
                  <c:v>134</c:v>
                </c:pt>
                <c:pt idx="1395">
                  <c:v>134.16</c:v>
                </c:pt>
                <c:pt idx="1396">
                  <c:v>133.65</c:v>
                </c:pt>
                <c:pt idx="1397">
                  <c:v>133.72999999999999</c:v>
                </c:pt>
                <c:pt idx="1398">
                  <c:v>133.30000000000001</c:v>
                </c:pt>
                <c:pt idx="1399">
                  <c:v>133.6</c:v>
                </c:pt>
                <c:pt idx="1400">
                  <c:v>133.88</c:v>
                </c:pt>
                <c:pt idx="1401">
                  <c:v>133.69999999999999</c:v>
                </c:pt>
                <c:pt idx="1402">
                  <c:v>133.46</c:v>
                </c:pt>
                <c:pt idx="1403">
                  <c:v>132.99</c:v>
                </c:pt>
                <c:pt idx="1404">
                  <c:v>133.13999999999999</c:v>
                </c:pt>
                <c:pt idx="1405">
                  <c:v>133.30000000000001</c:v>
                </c:pt>
                <c:pt idx="1406">
                  <c:v>133.35</c:v>
                </c:pt>
                <c:pt idx="1407">
                  <c:v>133.78</c:v>
                </c:pt>
                <c:pt idx="1408">
                  <c:v>133.68</c:v>
                </c:pt>
                <c:pt idx="1409">
                  <c:v>133.47999999999999</c:v>
                </c:pt>
                <c:pt idx="1410">
                  <c:v>133.1</c:v>
                </c:pt>
                <c:pt idx="1411">
                  <c:v>132.69999999999999</c:v>
                </c:pt>
                <c:pt idx="1412">
                  <c:v>132</c:v>
                </c:pt>
                <c:pt idx="1413">
                  <c:v>132.88</c:v>
                </c:pt>
                <c:pt idx="1414">
                  <c:v>132.5</c:v>
                </c:pt>
                <c:pt idx="1415">
                  <c:v>132.84</c:v>
                </c:pt>
                <c:pt idx="1416">
                  <c:v>133.86000000000001</c:v>
                </c:pt>
                <c:pt idx="1417">
                  <c:v>132.36000000000001</c:v>
                </c:pt>
                <c:pt idx="1418">
                  <c:v>132.36000000000001</c:v>
                </c:pt>
                <c:pt idx="1419">
                  <c:v>132.33000000000001</c:v>
                </c:pt>
                <c:pt idx="1420">
                  <c:v>131.97999999999999</c:v>
                </c:pt>
                <c:pt idx="1421">
                  <c:v>131.6</c:v>
                </c:pt>
                <c:pt idx="1422">
                  <c:v>130.97</c:v>
                </c:pt>
                <c:pt idx="1423">
                  <c:v>130.69999999999999</c:v>
                </c:pt>
                <c:pt idx="1424">
                  <c:v>130.83000000000001</c:v>
                </c:pt>
                <c:pt idx="1425">
                  <c:v>130.81</c:v>
                </c:pt>
                <c:pt idx="1426">
                  <c:v>131.12</c:v>
                </c:pt>
                <c:pt idx="1427">
                  <c:v>131.47</c:v>
                </c:pt>
                <c:pt idx="1428">
                  <c:v>131.24</c:v>
                </c:pt>
                <c:pt idx="1429">
                  <c:v>131.82</c:v>
                </c:pt>
                <c:pt idx="1430">
                  <c:v>131.80000000000001</c:v>
                </c:pt>
                <c:pt idx="1431">
                  <c:v>132.13999999999999</c:v>
                </c:pt>
                <c:pt idx="1432">
                  <c:v>132.58000000000001</c:v>
                </c:pt>
                <c:pt idx="1433">
                  <c:v>132.47</c:v>
                </c:pt>
                <c:pt idx="1434">
                  <c:v>132.51</c:v>
                </c:pt>
                <c:pt idx="1435">
                  <c:v>132.69</c:v>
                </c:pt>
                <c:pt idx="1436">
                  <c:v>132.66999999999999</c:v>
                </c:pt>
                <c:pt idx="1437">
                  <c:v>132.74</c:v>
                </c:pt>
                <c:pt idx="1438">
                  <c:v>132.99</c:v>
                </c:pt>
                <c:pt idx="1439">
                  <c:v>133.19999999999999</c:v>
                </c:pt>
                <c:pt idx="1440">
                  <c:v>133.04</c:v>
                </c:pt>
                <c:pt idx="1441">
                  <c:v>133.09</c:v>
                </c:pt>
                <c:pt idx="1442">
                  <c:v>132.99</c:v>
                </c:pt>
                <c:pt idx="1443">
                  <c:v>133.12</c:v>
                </c:pt>
                <c:pt idx="1444">
                  <c:v>133.32</c:v>
                </c:pt>
                <c:pt idx="1445">
                  <c:v>133.38</c:v>
                </c:pt>
                <c:pt idx="1446">
                  <c:v>133.04</c:v>
                </c:pt>
                <c:pt idx="1447">
                  <c:v>133.08000000000001</c:v>
                </c:pt>
                <c:pt idx="1448">
                  <c:v>133.24</c:v>
                </c:pt>
                <c:pt idx="1449">
                  <c:v>133.58000000000001</c:v>
                </c:pt>
                <c:pt idx="1450">
                  <c:v>133.69</c:v>
                </c:pt>
                <c:pt idx="1451">
                  <c:v>133.88</c:v>
                </c:pt>
                <c:pt idx="1452">
                  <c:v>133.85</c:v>
                </c:pt>
                <c:pt idx="1453">
                  <c:v>134.22999999999999</c:v>
                </c:pt>
                <c:pt idx="1454">
                  <c:v>134.43</c:v>
                </c:pt>
                <c:pt idx="1455">
                  <c:v>134.02000000000001</c:v>
                </c:pt>
                <c:pt idx="1456">
                  <c:v>134.08000000000001</c:v>
                </c:pt>
                <c:pt idx="1457">
                  <c:v>133.96</c:v>
                </c:pt>
                <c:pt idx="1458">
                  <c:v>134.12</c:v>
                </c:pt>
                <c:pt idx="1459">
                  <c:v>134.38999999999999</c:v>
                </c:pt>
                <c:pt idx="1460">
                  <c:v>134.47</c:v>
                </c:pt>
                <c:pt idx="1461">
                  <c:v>134.65</c:v>
                </c:pt>
                <c:pt idx="1462">
                  <c:v>136.24</c:v>
                </c:pt>
                <c:pt idx="1463">
                  <c:v>136.75</c:v>
                </c:pt>
                <c:pt idx="1464">
                  <c:v>136.80000000000001</c:v>
                </c:pt>
                <c:pt idx="1465">
                  <c:v>136.99</c:v>
                </c:pt>
                <c:pt idx="1466">
                  <c:v>137.80000000000001</c:v>
                </c:pt>
                <c:pt idx="1467">
                  <c:v>137.86000000000001</c:v>
                </c:pt>
                <c:pt idx="1468">
                  <c:v>137.26</c:v>
                </c:pt>
                <c:pt idx="1469">
                  <c:v>136.04</c:v>
                </c:pt>
                <c:pt idx="1470">
                  <c:v>136.27000000000001</c:v>
                </c:pt>
                <c:pt idx="1471">
                  <c:v>136.66999999999999</c:v>
                </c:pt>
                <c:pt idx="1472">
                  <c:v>136.6</c:v>
                </c:pt>
                <c:pt idx="1473">
                  <c:v>136.35</c:v>
                </c:pt>
                <c:pt idx="1474">
                  <c:v>136.76</c:v>
                </c:pt>
                <c:pt idx="1475">
                  <c:v>137.1</c:v>
                </c:pt>
                <c:pt idx="1476">
                  <c:v>137.28</c:v>
                </c:pt>
                <c:pt idx="1477">
                  <c:v>136.97999999999999</c:v>
                </c:pt>
                <c:pt idx="1478">
                  <c:v>137.03</c:v>
                </c:pt>
                <c:pt idx="1479">
                  <c:v>136.55000000000001</c:v>
                </c:pt>
                <c:pt idx="1480">
                  <c:v>136.38</c:v>
                </c:pt>
                <c:pt idx="1481">
                  <c:v>136.34</c:v>
                </c:pt>
                <c:pt idx="1482">
                  <c:v>135.44999999999999</c:v>
                </c:pt>
                <c:pt idx="1483">
                  <c:v>136.18</c:v>
                </c:pt>
                <c:pt idx="1484">
                  <c:v>135.69999999999999</c:v>
                </c:pt>
                <c:pt idx="1485">
                  <c:v>135.6</c:v>
                </c:pt>
                <c:pt idx="1486">
                  <c:v>135.6</c:v>
                </c:pt>
                <c:pt idx="1487">
                  <c:v>136.1</c:v>
                </c:pt>
                <c:pt idx="1488">
                  <c:v>136.36000000000001</c:v>
                </c:pt>
                <c:pt idx="1489">
                  <c:v>136.11000000000001</c:v>
                </c:pt>
                <c:pt idx="1490">
                  <c:v>136.19999999999999</c:v>
                </c:pt>
                <c:pt idx="1491">
                  <c:v>135.9</c:v>
                </c:pt>
                <c:pt idx="1492">
                  <c:v>135.74</c:v>
                </c:pt>
                <c:pt idx="1493">
                  <c:v>135.55000000000001</c:v>
                </c:pt>
                <c:pt idx="1494">
                  <c:v>136.1</c:v>
                </c:pt>
                <c:pt idx="1495">
                  <c:v>136.26</c:v>
                </c:pt>
                <c:pt idx="1496">
                  <c:v>136.57</c:v>
                </c:pt>
                <c:pt idx="1497">
                  <c:v>136.44999999999999</c:v>
                </c:pt>
                <c:pt idx="1498">
                  <c:v>135.96</c:v>
                </c:pt>
                <c:pt idx="1499">
                  <c:v>136.19999999999999</c:v>
                </c:pt>
                <c:pt idx="1500">
                  <c:v>136.46</c:v>
                </c:pt>
                <c:pt idx="1501">
                  <c:v>136.47999999999999</c:v>
                </c:pt>
                <c:pt idx="1502">
                  <c:v>136.85</c:v>
                </c:pt>
                <c:pt idx="1503">
                  <c:v>136.38</c:v>
                </c:pt>
                <c:pt idx="1504">
                  <c:v>136.74</c:v>
                </c:pt>
                <c:pt idx="1505">
                  <c:v>136.88999999999999</c:v>
                </c:pt>
                <c:pt idx="1506">
                  <c:v>136.74</c:v>
                </c:pt>
                <c:pt idx="1507">
                  <c:v>136.87</c:v>
                </c:pt>
                <c:pt idx="1508">
                  <c:v>137</c:v>
                </c:pt>
                <c:pt idx="1509">
                  <c:v>136.88999999999999</c:v>
                </c:pt>
                <c:pt idx="1510">
                  <c:v>136.43</c:v>
                </c:pt>
                <c:pt idx="1511">
                  <c:v>136.18</c:v>
                </c:pt>
                <c:pt idx="1512">
                  <c:v>135.71</c:v>
                </c:pt>
                <c:pt idx="1513">
                  <c:v>134.71</c:v>
                </c:pt>
                <c:pt idx="1514">
                  <c:v>134.56</c:v>
                </c:pt>
                <c:pt idx="1515">
                  <c:v>134.9</c:v>
                </c:pt>
                <c:pt idx="1516">
                  <c:v>134.32</c:v>
                </c:pt>
                <c:pt idx="1517">
                  <c:v>134.1</c:v>
                </c:pt>
                <c:pt idx="1518">
                  <c:v>134.81</c:v>
                </c:pt>
                <c:pt idx="1519">
                  <c:v>135.05000000000001</c:v>
                </c:pt>
                <c:pt idx="1520">
                  <c:v>134.81</c:v>
                </c:pt>
                <c:pt idx="1521">
                  <c:v>135.05000000000001</c:v>
                </c:pt>
                <c:pt idx="1522">
                  <c:v>134.13</c:v>
                </c:pt>
                <c:pt idx="1523">
                  <c:v>133.86000000000001</c:v>
                </c:pt>
                <c:pt idx="1524">
                  <c:v>134.16</c:v>
                </c:pt>
                <c:pt idx="1525">
                  <c:v>133.13</c:v>
                </c:pt>
                <c:pt idx="1526">
                  <c:v>133.47999999999999</c:v>
                </c:pt>
                <c:pt idx="1527">
                  <c:v>132.78</c:v>
                </c:pt>
                <c:pt idx="1528">
                  <c:v>132.88</c:v>
                </c:pt>
                <c:pt idx="1529">
                  <c:v>133.01</c:v>
                </c:pt>
                <c:pt idx="1530">
                  <c:v>131.47999999999999</c:v>
                </c:pt>
                <c:pt idx="1531">
                  <c:v>129.47999999999999</c:v>
                </c:pt>
                <c:pt idx="1532">
                  <c:v>128.4</c:v>
                </c:pt>
                <c:pt idx="1533">
                  <c:v>129.41</c:v>
                </c:pt>
                <c:pt idx="1534">
                  <c:v>130.59</c:v>
                </c:pt>
                <c:pt idx="1535">
                  <c:v>128.04</c:v>
                </c:pt>
                <c:pt idx="1536">
                  <c:v>126.86</c:v>
                </c:pt>
                <c:pt idx="1537">
                  <c:v>127.19</c:v>
                </c:pt>
                <c:pt idx="1538">
                  <c:v>127.76</c:v>
                </c:pt>
                <c:pt idx="1539">
                  <c:v>128.65</c:v>
                </c:pt>
                <c:pt idx="1540">
                  <c:v>130.44</c:v>
                </c:pt>
                <c:pt idx="1541">
                  <c:v>128.71</c:v>
                </c:pt>
                <c:pt idx="1542">
                  <c:v>129.44</c:v>
                </c:pt>
                <c:pt idx="1543">
                  <c:v>129.34</c:v>
                </c:pt>
                <c:pt idx="1544">
                  <c:v>129.76</c:v>
                </c:pt>
                <c:pt idx="1545">
                  <c:v>130.36000000000001</c:v>
                </c:pt>
                <c:pt idx="1546">
                  <c:v>129.77000000000001</c:v>
                </c:pt>
                <c:pt idx="1547">
                  <c:v>129.02000000000001</c:v>
                </c:pt>
                <c:pt idx="1548">
                  <c:v>129.66999999999999</c:v>
                </c:pt>
                <c:pt idx="1549">
                  <c:v>129.31</c:v>
                </c:pt>
                <c:pt idx="1550">
                  <c:v>129.49</c:v>
                </c:pt>
                <c:pt idx="1551">
                  <c:v>129.16</c:v>
                </c:pt>
                <c:pt idx="1552">
                  <c:v>127.37</c:v>
                </c:pt>
                <c:pt idx="1553">
                  <c:v>126.71</c:v>
                </c:pt>
                <c:pt idx="1554">
                  <c:v>126.39</c:v>
                </c:pt>
                <c:pt idx="1555">
                  <c:v>125.53</c:v>
                </c:pt>
                <c:pt idx="1556">
                  <c:v>125.33</c:v>
                </c:pt>
                <c:pt idx="1557">
                  <c:v>123.34</c:v>
                </c:pt>
                <c:pt idx="1558">
                  <c:v>123.51</c:v>
                </c:pt>
                <c:pt idx="1559">
                  <c:v>124.4</c:v>
                </c:pt>
                <c:pt idx="1560">
                  <c:v>123.31</c:v>
                </c:pt>
                <c:pt idx="1561">
                  <c:v>125.06</c:v>
                </c:pt>
                <c:pt idx="1562">
                  <c:v>126.56</c:v>
                </c:pt>
                <c:pt idx="1563">
                  <c:v>126.51</c:v>
                </c:pt>
                <c:pt idx="1564">
                  <c:v>125.66</c:v>
                </c:pt>
                <c:pt idx="1565">
                  <c:v>125.31</c:v>
                </c:pt>
                <c:pt idx="1566">
                  <c:v>126.36</c:v>
                </c:pt>
                <c:pt idx="1567">
                  <c:v>126.91</c:v>
                </c:pt>
                <c:pt idx="1568">
                  <c:v>127.51</c:v>
                </c:pt>
                <c:pt idx="1569">
                  <c:v>128.72</c:v>
                </c:pt>
                <c:pt idx="1570">
                  <c:v>129.02000000000001</c:v>
                </c:pt>
                <c:pt idx="1571">
                  <c:v>127.91</c:v>
                </c:pt>
                <c:pt idx="1572">
                  <c:v>128</c:v>
                </c:pt>
                <c:pt idx="1573">
                  <c:v>127.71</c:v>
                </c:pt>
                <c:pt idx="1574">
                  <c:v>127.61</c:v>
                </c:pt>
                <c:pt idx="1575">
                  <c:v>128.06</c:v>
                </c:pt>
                <c:pt idx="1576">
                  <c:v>128.41</c:v>
                </c:pt>
                <c:pt idx="1577">
                  <c:v>129.63999999999999</c:v>
                </c:pt>
                <c:pt idx="1578">
                  <c:v>129.93</c:v>
                </c:pt>
                <c:pt idx="1579">
                  <c:v>130.25</c:v>
                </c:pt>
                <c:pt idx="1580">
                  <c:v>129.81</c:v>
                </c:pt>
                <c:pt idx="1581">
                  <c:v>129.30000000000001</c:v>
                </c:pt>
                <c:pt idx="1582">
                  <c:v>129.41</c:v>
                </c:pt>
                <c:pt idx="1583">
                  <c:v>127.65</c:v>
                </c:pt>
                <c:pt idx="1584">
                  <c:v>128.07</c:v>
                </c:pt>
                <c:pt idx="1585">
                  <c:v>127.35</c:v>
                </c:pt>
                <c:pt idx="1586">
                  <c:v>127.33</c:v>
                </c:pt>
                <c:pt idx="1587">
                  <c:v>128.30000000000001</c:v>
                </c:pt>
                <c:pt idx="1588">
                  <c:v>128.41</c:v>
                </c:pt>
                <c:pt idx="1589">
                  <c:v>128.6</c:v>
                </c:pt>
                <c:pt idx="1590">
                  <c:v>128.55000000000001</c:v>
                </c:pt>
                <c:pt idx="1591">
                  <c:v>127.85</c:v>
                </c:pt>
                <c:pt idx="1592">
                  <c:v>128.61000000000001</c:v>
                </c:pt>
                <c:pt idx="1593">
                  <c:v>129.25</c:v>
                </c:pt>
                <c:pt idx="1594">
                  <c:v>129</c:v>
                </c:pt>
                <c:pt idx="1595">
                  <c:v>129.59</c:v>
                </c:pt>
                <c:pt idx="1596">
                  <c:v>129.35</c:v>
                </c:pt>
                <c:pt idx="1597">
                  <c:v>129.55000000000001</c:v>
                </c:pt>
                <c:pt idx="1598">
                  <c:v>129.36000000000001</c:v>
                </c:pt>
                <c:pt idx="1599">
                  <c:v>129.19999999999999</c:v>
                </c:pt>
                <c:pt idx="1600">
                  <c:v>128.83000000000001</c:v>
                </c:pt>
                <c:pt idx="1601">
                  <c:v>129.68</c:v>
                </c:pt>
                <c:pt idx="1602">
                  <c:v>130.32</c:v>
                </c:pt>
                <c:pt idx="1603">
                  <c:v>130.35</c:v>
                </c:pt>
                <c:pt idx="1604">
                  <c:v>130.83000000000001</c:v>
                </c:pt>
                <c:pt idx="1605">
                  <c:v>130.41</c:v>
                </c:pt>
                <c:pt idx="1606">
                  <c:v>130.16999999999999</c:v>
                </c:pt>
                <c:pt idx="1607">
                  <c:v>130.9</c:v>
                </c:pt>
                <c:pt idx="1608">
                  <c:v>130.65</c:v>
                </c:pt>
                <c:pt idx="1609">
                  <c:v>131.04</c:v>
                </c:pt>
                <c:pt idx="1610">
                  <c:v>131.51</c:v>
                </c:pt>
                <c:pt idx="1611">
                  <c:v>131.55000000000001</c:v>
                </c:pt>
                <c:pt idx="1612">
                  <c:v>131.91</c:v>
                </c:pt>
                <c:pt idx="1613">
                  <c:v>131.4</c:v>
                </c:pt>
                <c:pt idx="1614">
                  <c:v>131.74</c:v>
                </c:pt>
                <c:pt idx="1615">
                  <c:v>132.38</c:v>
                </c:pt>
                <c:pt idx="1616">
                  <c:v>131.78</c:v>
                </c:pt>
                <c:pt idx="1617">
                  <c:v>132.08000000000001</c:v>
                </c:pt>
                <c:pt idx="1618">
                  <c:v>132.85</c:v>
                </c:pt>
                <c:pt idx="1619">
                  <c:v>132.94999999999999</c:v>
                </c:pt>
                <c:pt idx="1620">
                  <c:v>132.6</c:v>
                </c:pt>
                <c:pt idx="1621">
                  <c:v>132.41999999999999</c:v>
                </c:pt>
                <c:pt idx="1622">
                  <c:v>132.69</c:v>
                </c:pt>
                <c:pt idx="1623">
                  <c:v>133.34</c:v>
                </c:pt>
                <c:pt idx="1624">
                  <c:v>133.94999999999999</c:v>
                </c:pt>
                <c:pt idx="1625">
                  <c:v>133.9</c:v>
                </c:pt>
                <c:pt idx="1626">
                  <c:v>133.59</c:v>
                </c:pt>
                <c:pt idx="1627">
                  <c:v>133.44999999999999</c:v>
                </c:pt>
                <c:pt idx="1628">
                  <c:v>133.79</c:v>
                </c:pt>
                <c:pt idx="1629">
                  <c:v>133.34</c:v>
                </c:pt>
                <c:pt idx="1630">
                  <c:v>133.18</c:v>
                </c:pt>
                <c:pt idx="1631">
                  <c:v>133.35</c:v>
                </c:pt>
                <c:pt idx="1632">
                  <c:v>132.82</c:v>
                </c:pt>
                <c:pt idx="1633">
                  <c:v>132.44999999999999</c:v>
                </c:pt>
                <c:pt idx="1634">
                  <c:v>132.69999999999999</c:v>
                </c:pt>
                <c:pt idx="1635">
                  <c:v>132.71</c:v>
                </c:pt>
                <c:pt idx="1636">
                  <c:v>131.58000000000001</c:v>
                </c:pt>
                <c:pt idx="1637">
                  <c:v>130.81</c:v>
                </c:pt>
                <c:pt idx="1638">
                  <c:v>131.63</c:v>
                </c:pt>
                <c:pt idx="1639">
                  <c:v>131.36000000000001</c:v>
                </c:pt>
                <c:pt idx="1640">
                  <c:v>131.27000000000001</c:v>
                </c:pt>
                <c:pt idx="1641">
                  <c:v>132.09</c:v>
                </c:pt>
                <c:pt idx="1642">
                  <c:v>131.80000000000001</c:v>
                </c:pt>
                <c:pt idx="1643">
                  <c:v>132.07</c:v>
                </c:pt>
                <c:pt idx="1644">
                  <c:v>130.07</c:v>
                </c:pt>
                <c:pt idx="1645">
                  <c:v>131.05000000000001</c:v>
                </c:pt>
                <c:pt idx="1646">
                  <c:v>131.85</c:v>
                </c:pt>
                <c:pt idx="1647">
                  <c:v>131.80000000000001</c:v>
                </c:pt>
                <c:pt idx="1648">
                  <c:v>130.49</c:v>
                </c:pt>
                <c:pt idx="1649">
                  <c:v>130.55000000000001</c:v>
                </c:pt>
                <c:pt idx="1650">
                  <c:v>130.74</c:v>
                </c:pt>
                <c:pt idx="1651">
                  <c:v>131.16</c:v>
                </c:pt>
                <c:pt idx="1652">
                  <c:v>130.26</c:v>
                </c:pt>
                <c:pt idx="1653">
                  <c:v>130.49</c:v>
                </c:pt>
                <c:pt idx="1654">
                  <c:v>129.69999999999999</c:v>
                </c:pt>
                <c:pt idx="1655">
                  <c:v>129.56</c:v>
                </c:pt>
                <c:pt idx="1656">
                  <c:v>129.26</c:v>
                </c:pt>
                <c:pt idx="1657">
                  <c:v>128.54</c:v>
                </c:pt>
                <c:pt idx="1658">
                  <c:v>129.62</c:v>
                </c:pt>
                <c:pt idx="1659">
                  <c:v>130.55000000000001</c:v>
                </c:pt>
                <c:pt idx="1660">
                  <c:v>131.18</c:v>
                </c:pt>
                <c:pt idx="1661">
                  <c:v>130.41</c:v>
                </c:pt>
                <c:pt idx="1662">
                  <c:v>130.76</c:v>
                </c:pt>
                <c:pt idx="1663">
                  <c:v>130.69999999999999</c:v>
                </c:pt>
                <c:pt idx="1664">
                  <c:v>131.03</c:v>
                </c:pt>
                <c:pt idx="1665">
                  <c:v>131.30000000000001</c:v>
                </c:pt>
                <c:pt idx="1666">
                  <c:v>131.96</c:v>
                </c:pt>
                <c:pt idx="1667">
                  <c:v>131.25</c:v>
                </c:pt>
                <c:pt idx="1668">
                  <c:v>131.11000000000001</c:v>
                </c:pt>
                <c:pt idx="1669">
                  <c:v>130.03</c:v>
                </c:pt>
                <c:pt idx="1670">
                  <c:v>129.85</c:v>
                </c:pt>
                <c:pt idx="1671">
                  <c:v>130.4</c:v>
                </c:pt>
                <c:pt idx="1672">
                  <c:v>130.99</c:v>
                </c:pt>
                <c:pt idx="1673">
                  <c:v>131.56</c:v>
                </c:pt>
                <c:pt idx="1674">
                  <c:v>131.29</c:v>
                </c:pt>
                <c:pt idx="1675">
                  <c:v>131.97</c:v>
                </c:pt>
                <c:pt idx="1676">
                  <c:v>131.58000000000001</c:v>
                </c:pt>
                <c:pt idx="1677">
                  <c:v>129.77000000000001</c:v>
                </c:pt>
                <c:pt idx="1678">
                  <c:v>130.25</c:v>
                </c:pt>
                <c:pt idx="1679">
                  <c:v>129.4</c:v>
                </c:pt>
                <c:pt idx="1680">
                  <c:v>129.18</c:v>
                </c:pt>
                <c:pt idx="1681">
                  <c:v>129.24</c:v>
                </c:pt>
                <c:pt idx="1682">
                  <c:v>129.85</c:v>
                </c:pt>
                <c:pt idx="1683">
                  <c:v>129.97999999999999</c:v>
                </c:pt>
                <c:pt idx="1684">
                  <c:v>129.46</c:v>
                </c:pt>
                <c:pt idx="1685">
                  <c:v>128.58000000000001</c:v>
                </c:pt>
                <c:pt idx="1686">
                  <c:v>128.87</c:v>
                </c:pt>
                <c:pt idx="1687">
                  <c:v>128.5</c:v>
                </c:pt>
                <c:pt idx="1688">
                  <c:v>128.72999999999999</c:v>
                </c:pt>
                <c:pt idx="1689">
                  <c:v>126.25</c:v>
                </c:pt>
                <c:pt idx="1690">
                  <c:v>126.27</c:v>
                </c:pt>
                <c:pt idx="1691">
                  <c:v>126.49</c:v>
                </c:pt>
                <c:pt idx="1692">
                  <c:v>127.29</c:v>
                </c:pt>
                <c:pt idx="1693">
                  <c:v>127.51</c:v>
                </c:pt>
                <c:pt idx="1694">
                  <c:v>127.15</c:v>
                </c:pt>
                <c:pt idx="1695">
                  <c:v>126.72</c:v>
                </c:pt>
                <c:pt idx="1696">
                  <c:v>126.44</c:v>
                </c:pt>
                <c:pt idx="1697">
                  <c:v>127.01</c:v>
                </c:pt>
                <c:pt idx="1698">
                  <c:v>127.03</c:v>
                </c:pt>
                <c:pt idx="1699">
                  <c:v>126.54</c:v>
                </c:pt>
                <c:pt idx="1700">
                  <c:v>127.52</c:v>
                </c:pt>
                <c:pt idx="1701">
                  <c:v>127.29</c:v>
                </c:pt>
                <c:pt idx="1702">
                  <c:v>127.58</c:v>
                </c:pt>
                <c:pt idx="1703">
                  <c:v>128.04</c:v>
                </c:pt>
                <c:pt idx="1704">
                  <c:v>128.84</c:v>
                </c:pt>
                <c:pt idx="1705">
                  <c:v>128.44999999999999</c:v>
                </c:pt>
                <c:pt idx="1706">
                  <c:v>128.58000000000001</c:v>
                </c:pt>
                <c:pt idx="1707">
                  <c:v>128.34</c:v>
                </c:pt>
                <c:pt idx="1708">
                  <c:v>128.72999999999999</c:v>
                </c:pt>
                <c:pt idx="1709">
                  <c:v>129.13</c:v>
                </c:pt>
                <c:pt idx="1710">
                  <c:v>129.83000000000001</c:v>
                </c:pt>
                <c:pt idx="1711">
                  <c:v>130.22</c:v>
                </c:pt>
                <c:pt idx="1712">
                  <c:v>130.32</c:v>
                </c:pt>
                <c:pt idx="1713">
                  <c:v>130.97999999999999</c:v>
                </c:pt>
                <c:pt idx="1714">
                  <c:v>130.58000000000001</c:v>
                </c:pt>
                <c:pt idx="1715">
                  <c:v>129.94999999999999</c:v>
                </c:pt>
                <c:pt idx="1716">
                  <c:v>130.65</c:v>
                </c:pt>
                <c:pt idx="1717">
                  <c:v>130.59</c:v>
                </c:pt>
                <c:pt idx="1718">
                  <c:v>130.52000000000001</c:v>
                </c:pt>
                <c:pt idx="1719">
                  <c:v>130.99</c:v>
                </c:pt>
                <c:pt idx="1720">
                  <c:v>130.5</c:v>
                </c:pt>
                <c:pt idx="1721">
                  <c:v>130.74</c:v>
                </c:pt>
                <c:pt idx="1722">
                  <c:v>131.34</c:v>
                </c:pt>
                <c:pt idx="1723">
                  <c:v>131.04</c:v>
                </c:pt>
                <c:pt idx="1724">
                  <c:v>130.27000000000001</c:v>
                </c:pt>
                <c:pt idx="1725">
                  <c:v>129.91999999999999</c:v>
                </c:pt>
                <c:pt idx="1726">
                  <c:v>129.35</c:v>
                </c:pt>
                <c:pt idx="1727">
                  <c:v>128.66</c:v>
                </c:pt>
                <c:pt idx="1728">
                  <c:v>129.29</c:v>
                </c:pt>
                <c:pt idx="1729">
                  <c:v>128.78</c:v>
                </c:pt>
                <c:pt idx="1730">
                  <c:v>128.94</c:v>
                </c:pt>
                <c:pt idx="1731">
                  <c:v>129.63</c:v>
                </c:pt>
                <c:pt idx="1732">
                  <c:v>129.49</c:v>
                </c:pt>
                <c:pt idx="1733">
                  <c:v>128.74</c:v>
                </c:pt>
                <c:pt idx="1734">
                  <c:v>128.19</c:v>
                </c:pt>
                <c:pt idx="1735">
                  <c:v>128.04</c:v>
                </c:pt>
                <c:pt idx="1736">
                  <c:v>128.25</c:v>
                </c:pt>
                <c:pt idx="1737">
                  <c:v>128.54</c:v>
                </c:pt>
                <c:pt idx="1738">
                  <c:v>129.22</c:v>
                </c:pt>
                <c:pt idx="1739">
                  <c:v>128.88999999999999</c:v>
                </c:pt>
                <c:pt idx="1740">
                  <c:v>129.47</c:v>
                </c:pt>
                <c:pt idx="1741">
                  <c:v>129.52000000000001</c:v>
                </c:pt>
                <c:pt idx="1742">
                  <c:v>130.24</c:v>
                </c:pt>
                <c:pt idx="1743">
                  <c:v>130.08000000000001</c:v>
                </c:pt>
                <c:pt idx="1744">
                  <c:v>130.24</c:v>
                </c:pt>
                <c:pt idx="1745">
                  <c:v>130.65</c:v>
                </c:pt>
                <c:pt idx="1746">
                  <c:v>130.22</c:v>
                </c:pt>
                <c:pt idx="1747">
                  <c:v>129.84</c:v>
                </c:pt>
                <c:pt idx="1748">
                  <c:v>129.91999999999999</c:v>
                </c:pt>
                <c:pt idx="1749">
                  <c:v>130.21</c:v>
                </c:pt>
                <c:pt idx="1750">
                  <c:v>130.63999999999999</c:v>
                </c:pt>
                <c:pt idx="1751">
                  <c:v>130.44</c:v>
                </c:pt>
                <c:pt idx="1752">
                  <c:v>129.71</c:v>
                </c:pt>
                <c:pt idx="1753">
                  <c:v>128.97</c:v>
                </c:pt>
                <c:pt idx="1754">
                  <c:v>129.25</c:v>
                </c:pt>
                <c:pt idx="1755">
                  <c:v>128.97999999999999</c:v>
                </c:pt>
                <c:pt idx="1756">
                  <c:v>128.82</c:v>
                </c:pt>
                <c:pt idx="1757">
                  <c:v>129.34</c:v>
                </c:pt>
                <c:pt idx="1758">
                  <c:v>128.94999999999999</c:v>
                </c:pt>
                <c:pt idx="1759">
                  <c:v>129.11000000000001</c:v>
                </c:pt>
                <c:pt idx="1760">
                  <c:v>129.49</c:v>
                </c:pt>
                <c:pt idx="1761">
                  <c:v>129.81</c:v>
                </c:pt>
                <c:pt idx="1762">
                  <c:v>129.63999999999999</c:v>
                </c:pt>
                <c:pt idx="1763">
                  <c:v>130.04</c:v>
                </c:pt>
                <c:pt idx="1764">
                  <c:v>130.33000000000001</c:v>
                </c:pt>
                <c:pt idx="1765">
                  <c:v>130.09</c:v>
                </c:pt>
                <c:pt idx="1766">
                  <c:v>130.54</c:v>
                </c:pt>
                <c:pt idx="1767">
                  <c:v>130.84</c:v>
                </c:pt>
                <c:pt idx="1768">
                  <c:v>130.44</c:v>
                </c:pt>
                <c:pt idx="1769">
                  <c:v>130.86000000000001</c:v>
                </c:pt>
                <c:pt idx="1770">
                  <c:v>130.24</c:v>
                </c:pt>
                <c:pt idx="1771">
                  <c:v>130.47</c:v>
                </c:pt>
                <c:pt idx="1772">
                  <c:v>129.96</c:v>
                </c:pt>
                <c:pt idx="1773">
                  <c:v>130.05000000000001</c:v>
                </c:pt>
                <c:pt idx="1774">
                  <c:v>130.63999999999999</c:v>
                </c:pt>
                <c:pt idx="1775">
                  <c:v>130.76</c:v>
                </c:pt>
                <c:pt idx="1776">
                  <c:v>130.87</c:v>
                </c:pt>
                <c:pt idx="1777">
                  <c:v>130.53</c:v>
                </c:pt>
                <c:pt idx="1778">
                  <c:v>130.52000000000001</c:v>
                </c:pt>
                <c:pt idx="1779">
                  <c:v>130.47</c:v>
                </c:pt>
                <c:pt idx="1780">
                  <c:v>130.47</c:v>
                </c:pt>
                <c:pt idx="1781">
                  <c:v>129.71</c:v>
                </c:pt>
                <c:pt idx="1782">
                  <c:v>130.11000000000001</c:v>
                </c:pt>
                <c:pt idx="1783">
                  <c:v>130.30000000000001</c:v>
                </c:pt>
                <c:pt idx="1784">
                  <c:v>129.86000000000001</c:v>
                </c:pt>
                <c:pt idx="1785">
                  <c:v>129.96</c:v>
                </c:pt>
                <c:pt idx="1786">
                  <c:v>129.66</c:v>
                </c:pt>
                <c:pt idx="1787">
                  <c:v>129.74</c:v>
                </c:pt>
                <c:pt idx="1788">
                  <c:v>130.03</c:v>
                </c:pt>
                <c:pt idx="1789">
                  <c:v>130.06</c:v>
                </c:pt>
                <c:pt idx="1790">
                  <c:v>130.44</c:v>
                </c:pt>
                <c:pt idx="1791">
                  <c:v>130.41999999999999</c:v>
                </c:pt>
                <c:pt idx="1792">
                  <c:v>130.1</c:v>
                </c:pt>
                <c:pt idx="1793">
                  <c:v>130.63</c:v>
                </c:pt>
                <c:pt idx="1794">
                  <c:v>131.28</c:v>
                </c:pt>
                <c:pt idx="1795">
                  <c:v>131.58000000000001</c:v>
                </c:pt>
                <c:pt idx="1796">
                  <c:v>131.49</c:v>
                </c:pt>
                <c:pt idx="1797">
                  <c:v>131.44</c:v>
                </c:pt>
                <c:pt idx="1798">
                  <c:v>131.83000000000001</c:v>
                </c:pt>
                <c:pt idx="1799">
                  <c:v>131.13999999999999</c:v>
                </c:pt>
                <c:pt idx="1800">
                  <c:v>130.81</c:v>
                </c:pt>
                <c:pt idx="1801">
                  <c:v>129.84</c:v>
                </c:pt>
                <c:pt idx="1802">
                  <c:v>129.86000000000001</c:v>
                </c:pt>
                <c:pt idx="1803">
                  <c:v>130.02000000000001</c:v>
                </c:pt>
                <c:pt idx="1804">
                  <c:v>129.69</c:v>
                </c:pt>
                <c:pt idx="1805">
                  <c:v>129.04</c:v>
                </c:pt>
                <c:pt idx="1806">
                  <c:v>129.55000000000001</c:v>
                </c:pt>
                <c:pt idx="1807">
                  <c:v>129.49</c:v>
                </c:pt>
                <c:pt idx="1808">
                  <c:v>129.76</c:v>
                </c:pt>
                <c:pt idx="1809">
                  <c:v>130.08000000000001</c:v>
                </c:pt>
                <c:pt idx="1810">
                  <c:v>130.19999999999999</c:v>
                </c:pt>
                <c:pt idx="1811">
                  <c:v>129.68</c:v>
                </c:pt>
                <c:pt idx="1812">
                  <c:v>130.28</c:v>
                </c:pt>
                <c:pt idx="1813">
                  <c:v>130.46</c:v>
                </c:pt>
                <c:pt idx="1814">
                  <c:v>129.96</c:v>
                </c:pt>
                <c:pt idx="1815">
                  <c:v>130</c:v>
                </c:pt>
                <c:pt idx="1816">
                  <c:v>129.79</c:v>
                </c:pt>
                <c:pt idx="1817">
                  <c:v>129.57</c:v>
                </c:pt>
                <c:pt idx="1818">
                  <c:v>130.22</c:v>
                </c:pt>
                <c:pt idx="1819">
                  <c:v>129.93</c:v>
                </c:pt>
                <c:pt idx="1820">
                  <c:v>130.04</c:v>
                </c:pt>
                <c:pt idx="1821">
                  <c:v>130.35</c:v>
                </c:pt>
                <c:pt idx="1822">
                  <c:v>130.21</c:v>
                </c:pt>
                <c:pt idx="1823">
                  <c:v>130.49</c:v>
                </c:pt>
                <c:pt idx="1824">
                  <c:v>130.44999999999999</c:v>
                </c:pt>
                <c:pt idx="1825">
                  <c:v>130.86000000000001</c:v>
                </c:pt>
                <c:pt idx="1826">
                  <c:v>130.51</c:v>
                </c:pt>
                <c:pt idx="1827">
                  <c:v>130.12</c:v>
                </c:pt>
                <c:pt idx="1828">
                  <c:v>130.22999999999999</c:v>
                </c:pt>
                <c:pt idx="1829">
                  <c:v>130.22</c:v>
                </c:pt>
                <c:pt idx="1830">
                  <c:v>130.13</c:v>
                </c:pt>
                <c:pt idx="1831">
                  <c:v>129.82</c:v>
                </c:pt>
                <c:pt idx="1832">
                  <c:v>129.94</c:v>
                </c:pt>
                <c:pt idx="1833">
                  <c:v>129.72</c:v>
                </c:pt>
                <c:pt idx="1834">
                  <c:v>129.97</c:v>
                </c:pt>
                <c:pt idx="1835">
                  <c:v>129.97999999999999</c:v>
                </c:pt>
                <c:pt idx="1836">
                  <c:v>129.74</c:v>
                </c:pt>
                <c:pt idx="1837">
                  <c:v>129.44</c:v>
                </c:pt>
                <c:pt idx="1838">
                  <c:v>129.59</c:v>
                </c:pt>
                <c:pt idx="1839">
                  <c:v>129.75</c:v>
                </c:pt>
                <c:pt idx="1840">
                  <c:v>130.41999999999999</c:v>
                </c:pt>
                <c:pt idx="1841">
                  <c:v>130.62</c:v>
                </c:pt>
                <c:pt idx="1842">
                  <c:v>130.41999999999999</c:v>
                </c:pt>
                <c:pt idx="1843">
                  <c:v>130.74</c:v>
                </c:pt>
                <c:pt idx="1844">
                  <c:v>130.82</c:v>
                </c:pt>
                <c:pt idx="1845">
                  <c:v>131.12</c:v>
                </c:pt>
                <c:pt idx="1846">
                  <c:v>131.31</c:v>
                </c:pt>
                <c:pt idx="1847">
                  <c:v>131.01</c:v>
                </c:pt>
                <c:pt idx="1848">
                  <c:v>130.91999999999999</c:v>
                </c:pt>
                <c:pt idx="1849">
                  <c:v>130.02000000000001</c:v>
                </c:pt>
                <c:pt idx="1850">
                  <c:v>129.69</c:v>
                </c:pt>
                <c:pt idx="1851">
                  <c:v>129.9</c:v>
                </c:pt>
                <c:pt idx="1852">
                  <c:v>130.72999999999999</c:v>
                </c:pt>
                <c:pt idx="1853">
                  <c:v>130.69999999999999</c:v>
                </c:pt>
                <c:pt idx="1854">
                  <c:v>130.91999999999999</c:v>
                </c:pt>
                <c:pt idx="1855">
                  <c:v>130.66</c:v>
                </c:pt>
                <c:pt idx="1856">
                  <c:v>130.80000000000001</c:v>
                </c:pt>
                <c:pt idx="1857">
                  <c:v>130.82</c:v>
                </c:pt>
                <c:pt idx="1858">
                  <c:v>130.88</c:v>
                </c:pt>
                <c:pt idx="1859">
                  <c:v>131</c:v>
                </c:pt>
                <c:pt idx="1860">
                  <c:v>131.09</c:v>
                </c:pt>
                <c:pt idx="1861">
                  <c:v>130.9</c:v>
                </c:pt>
                <c:pt idx="1862">
                  <c:v>131.18</c:v>
                </c:pt>
                <c:pt idx="1863">
                  <c:v>131.15</c:v>
                </c:pt>
                <c:pt idx="1864">
                  <c:v>131.1</c:v>
                </c:pt>
                <c:pt idx="1865">
                  <c:v>131.47</c:v>
                </c:pt>
                <c:pt idx="1866">
                  <c:v>131.44</c:v>
                </c:pt>
                <c:pt idx="1867">
                  <c:v>131.71</c:v>
                </c:pt>
                <c:pt idx="1868">
                  <c:v>131.37</c:v>
                </c:pt>
                <c:pt idx="1869">
                  <c:v>131.4</c:v>
                </c:pt>
                <c:pt idx="1870">
                  <c:v>131.16999999999999</c:v>
                </c:pt>
                <c:pt idx="1871">
                  <c:v>131.05000000000001</c:v>
                </c:pt>
                <c:pt idx="1872">
                  <c:v>131.6</c:v>
                </c:pt>
                <c:pt idx="1873">
                  <c:v>131.54</c:v>
                </c:pt>
                <c:pt idx="1874">
                  <c:v>131.88999999999999</c:v>
                </c:pt>
                <c:pt idx="1875">
                  <c:v>131.59</c:v>
                </c:pt>
                <c:pt idx="1876">
                  <c:v>131.91999999999999</c:v>
                </c:pt>
                <c:pt idx="1877">
                  <c:v>131.80000000000001</c:v>
                </c:pt>
                <c:pt idx="1878">
                  <c:v>132.04</c:v>
                </c:pt>
                <c:pt idx="1879">
                  <c:v>132.16</c:v>
                </c:pt>
                <c:pt idx="1880">
                  <c:v>131.97</c:v>
                </c:pt>
                <c:pt idx="1881">
                  <c:v>132.32</c:v>
                </c:pt>
                <c:pt idx="1882">
                  <c:v>132.15</c:v>
                </c:pt>
                <c:pt idx="1883">
                  <c:v>131.86000000000001</c:v>
                </c:pt>
                <c:pt idx="1884">
                  <c:v>131.22</c:v>
                </c:pt>
                <c:pt idx="1885">
                  <c:v>131.26</c:v>
                </c:pt>
                <c:pt idx="1886">
                  <c:v>131.28</c:v>
                </c:pt>
                <c:pt idx="1887">
                  <c:v>131.62</c:v>
                </c:pt>
                <c:pt idx="1888">
                  <c:v>131.75</c:v>
                </c:pt>
                <c:pt idx="1889">
                  <c:v>131.47999999999999</c:v>
                </c:pt>
                <c:pt idx="1890">
                  <c:v>131.38999999999999</c:v>
                </c:pt>
                <c:pt idx="1891">
                  <c:v>131.66</c:v>
                </c:pt>
                <c:pt idx="1892">
                  <c:v>131.6</c:v>
                </c:pt>
                <c:pt idx="1893">
                  <c:v>131.85</c:v>
                </c:pt>
                <c:pt idx="1894">
                  <c:v>132.12</c:v>
                </c:pt>
                <c:pt idx="1895">
                  <c:v>132.21</c:v>
                </c:pt>
                <c:pt idx="1896">
                  <c:v>132.09</c:v>
                </c:pt>
                <c:pt idx="1897">
                  <c:v>131.77000000000001</c:v>
                </c:pt>
                <c:pt idx="1898">
                  <c:v>131.77000000000001</c:v>
                </c:pt>
                <c:pt idx="1899">
                  <c:v>131.94</c:v>
                </c:pt>
                <c:pt idx="1900">
                  <c:v>131.6</c:v>
                </c:pt>
                <c:pt idx="1901">
                  <c:v>131.47999999999999</c:v>
                </c:pt>
                <c:pt idx="1902">
                  <c:v>131.63999999999999</c:v>
                </c:pt>
                <c:pt idx="1903">
                  <c:v>131.49</c:v>
                </c:pt>
                <c:pt idx="1904">
                  <c:v>131.49</c:v>
                </c:pt>
                <c:pt idx="1905">
                  <c:v>131.34</c:v>
                </c:pt>
                <c:pt idx="1906">
                  <c:v>131.59</c:v>
                </c:pt>
                <c:pt idx="1907">
                  <c:v>131.37</c:v>
                </c:pt>
                <c:pt idx="1908">
                  <c:v>131.66</c:v>
                </c:pt>
                <c:pt idx="1909">
                  <c:v>131.47</c:v>
                </c:pt>
                <c:pt idx="1910">
                  <c:v>131.38999999999999</c:v>
                </c:pt>
                <c:pt idx="1911">
                  <c:v>131.28</c:v>
                </c:pt>
                <c:pt idx="1912">
                  <c:v>131.13999999999999</c:v>
                </c:pt>
                <c:pt idx="1913">
                  <c:v>131.94</c:v>
                </c:pt>
                <c:pt idx="1914">
                  <c:v>131.93</c:v>
                </c:pt>
                <c:pt idx="1915">
                  <c:v>132.04</c:v>
                </c:pt>
                <c:pt idx="1916">
                  <c:v>132.19</c:v>
                </c:pt>
                <c:pt idx="1917">
                  <c:v>132.09</c:v>
                </c:pt>
                <c:pt idx="1918">
                  <c:v>132.16999999999999</c:v>
                </c:pt>
                <c:pt idx="1919">
                  <c:v>132.05000000000001</c:v>
                </c:pt>
                <c:pt idx="1920">
                  <c:v>131.86000000000001</c:v>
                </c:pt>
                <c:pt idx="1921">
                  <c:v>132.04</c:v>
                </c:pt>
                <c:pt idx="1922">
                  <c:v>132.34</c:v>
                </c:pt>
                <c:pt idx="1923">
                  <c:v>132.5</c:v>
                </c:pt>
                <c:pt idx="1924">
                  <c:v>132.54</c:v>
                </c:pt>
                <c:pt idx="1925">
                  <c:v>132.47999999999999</c:v>
                </c:pt>
                <c:pt idx="1926">
                  <c:v>132.54</c:v>
                </c:pt>
                <c:pt idx="1927">
                  <c:v>132.56</c:v>
                </c:pt>
                <c:pt idx="1928">
                  <c:v>132.71</c:v>
                </c:pt>
                <c:pt idx="1929">
                  <c:v>132.65</c:v>
                </c:pt>
                <c:pt idx="1930">
                  <c:v>132.54</c:v>
                </c:pt>
                <c:pt idx="1931">
                  <c:v>132.18</c:v>
                </c:pt>
                <c:pt idx="1932">
                  <c:v>131.97999999999999</c:v>
                </c:pt>
                <c:pt idx="1933">
                  <c:v>132.24</c:v>
                </c:pt>
                <c:pt idx="1934">
                  <c:v>132.21</c:v>
                </c:pt>
                <c:pt idx="1935">
                  <c:v>131.97</c:v>
                </c:pt>
                <c:pt idx="1936">
                  <c:v>131.84</c:v>
                </c:pt>
                <c:pt idx="1937">
                  <c:v>132.03</c:v>
                </c:pt>
                <c:pt idx="1938">
                  <c:v>131.83000000000001</c:v>
                </c:pt>
                <c:pt idx="1939">
                  <c:v>131.76</c:v>
                </c:pt>
                <c:pt idx="1940">
                  <c:v>131.44</c:v>
                </c:pt>
                <c:pt idx="1941">
                  <c:v>131.04</c:v>
                </c:pt>
                <c:pt idx="1942">
                  <c:v>131.21</c:v>
                </c:pt>
                <c:pt idx="1943">
                  <c:v>130.75</c:v>
                </c:pt>
                <c:pt idx="1944">
                  <c:v>130.63</c:v>
                </c:pt>
                <c:pt idx="1945">
                  <c:v>130.51</c:v>
                </c:pt>
                <c:pt idx="1946">
                  <c:v>130.68</c:v>
                </c:pt>
                <c:pt idx="1947">
                  <c:v>130.72999999999999</c:v>
                </c:pt>
                <c:pt idx="1948">
                  <c:v>130.03</c:v>
                </c:pt>
                <c:pt idx="1949">
                  <c:v>130.25</c:v>
                </c:pt>
                <c:pt idx="1950">
                  <c:v>130.04</c:v>
                </c:pt>
                <c:pt idx="1951">
                  <c:v>129.94</c:v>
                </c:pt>
                <c:pt idx="1952">
                  <c:v>130.28</c:v>
                </c:pt>
                <c:pt idx="1953">
                  <c:v>131.1</c:v>
                </c:pt>
                <c:pt idx="1954">
                  <c:v>131.25</c:v>
                </c:pt>
                <c:pt idx="1955">
                  <c:v>131.36000000000001</c:v>
                </c:pt>
                <c:pt idx="1956">
                  <c:v>131.16</c:v>
                </c:pt>
                <c:pt idx="1957">
                  <c:v>130.97999999999999</c:v>
                </c:pt>
                <c:pt idx="1958">
                  <c:v>131.97999999999999</c:v>
                </c:pt>
                <c:pt idx="1959">
                  <c:v>131.47</c:v>
                </c:pt>
                <c:pt idx="1960">
                  <c:v>131.26</c:v>
                </c:pt>
                <c:pt idx="1961">
                  <c:v>131.12</c:v>
                </c:pt>
                <c:pt idx="1962">
                  <c:v>131.56</c:v>
                </c:pt>
                <c:pt idx="1963">
                  <c:v>131.47</c:v>
                </c:pt>
                <c:pt idx="1964">
                  <c:v>131.22</c:v>
                </c:pt>
                <c:pt idx="1965">
                  <c:v>131.44</c:v>
                </c:pt>
                <c:pt idx="1966">
                  <c:v>131.5</c:v>
                </c:pt>
                <c:pt idx="1967">
                  <c:v>131.79</c:v>
                </c:pt>
                <c:pt idx="1968">
                  <c:v>131.94</c:v>
                </c:pt>
                <c:pt idx="1969">
                  <c:v>131.96</c:v>
                </c:pt>
                <c:pt idx="1970">
                  <c:v>131.97999999999999</c:v>
                </c:pt>
                <c:pt idx="1971">
                  <c:v>132.12</c:v>
                </c:pt>
                <c:pt idx="1972">
                  <c:v>132.13</c:v>
                </c:pt>
                <c:pt idx="1973">
                  <c:v>132.07</c:v>
                </c:pt>
                <c:pt idx="1974">
                  <c:v>132.13999999999999</c:v>
                </c:pt>
                <c:pt idx="1975">
                  <c:v>131.93</c:v>
                </c:pt>
                <c:pt idx="1976">
                  <c:v>132.12</c:v>
                </c:pt>
                <c:pt idx="1977">
                  <c:v>132.09</c:v>
                </c:pt>
                <c:pt idx="1978">
                  <c:v>132.13999999999999</c:v>
                </c:pt>
                <c:pt idx="1979">
                  <c:v>132.47</c:v>
                </c:pt>
                <c:pt idx="1980">
                  <c:v>132.49</c:v>
                </c:pt>
                <c:pt idx="1981">
                  <c:v>132.47</c:v>
                </c:pt>
                <c:pt idx="1982">
                  <c:v>132.29</c:v>
                </c:pt>
                <c:pt idx="1983">
                  <c:v>132.19999999999999</c:v>
                </c:pt>
                <c:pt idx="1984">
                  <c:v>132.31</c:v>
                </c:pt>
                <c:pt idx="1985">
                  <c:v>132.22999999999999</c:v>
                </c:pt>
                <c:pt idx="1986">
                  <c:v>132.26</c:v>
                </c:pt>
                <c:pt idx="1987">
                  <c:v>132.58000000000001</c:v>
                </c:pt>
                <c:pt idx="1988">
                  <c:v>132.57</c:v>
                </c:pt>
                <c:pt idx="1989">
                  <c:v>132.30000000000001</c:v>
                </c:pt>
                <c:pt idx="1990">
                  <c:v>132.55000000000001</c:v>
                </c:pt>
                <c:pt idx="1991">
                  <c:v>132.69999999999999</c:v>
                </c:pt>
                <c:pt idx="1992">
                  <c:v>132.66</c:v>
                </c:pt>
                <c:pt idx="1993">
                  <c:v>132.58000000000001</c:v>
                </c:pt>
                <c:pt idx="1994">
                  <c:v>132.76</c:v>
                </c:pt>
                <c:pt idx="1995">
                  <c:v>132.83000000000001</c:v>
                </c:pt>
                <c:pt idx="1996">
                  <c:v>133.29</c:v>
                </c:pt>
                <c:pt idx="1997">
                  <c:v>133.22</c:v>
                </c:pt>
                <c:pt idx="1998">
                  <c:v>133.30000000000001</c:v>
                </c:pt>
                <c:pt idx="1999">
                  <c:v>133.34</c:v>
                </c:pt>
                <c:pt idx="2000">
                  <c:v>133.26</c:v>
                </c:pt>
                <c:pt idx="2001">
                  <c:v>133.6</c:v>
                </c:pt>
                <c:pt idx="2002">
                  <c:v>133.71</c:v>
                </c:pt>
                <c:pt idx="2003">
                  <c:v>133.58000000000001</c:v>
                </c:pt>
                <c:pt idx="2004">
                  <c:v>133.94</c:v>
                </c:pt>
                <c:pt idx="2005">
                  <c:v>133.82</c:v>
                </c:pt>
                <c:pt idx="2006">
                  <c:v>133.72999999999999</c:v>
                </c:pt>
                <c:pt idx="2007">
                  <c:v>134.16999999999999</c:v>
                </c:pt>
                <c:pt idx="2008">
                  <c:v>134.72999999999999</c:v>
                </c:pt>
                <c:pt idx="2009">
                  <c:v>134.65</c:v>
                </c:pt>
                <c:pt idx="2010">
                  <c:v>134.57</c:v>
                </c:pt>
                <c:pt idx="2011">
                  <c:v>134.80000000000001</c:v>
                </c:pt>
                <c:pt idx="2012">
                  <c:v>134.69999999999999</c:v>
                </c:pt>
                <c:pt idx="2013">
                  <c:v>135.27000000000001</c:v>
                </c:pt>
                <c:pt idx="2014">
                  <c:v>135.07</c:v>
                </c:pt>
                <c:pt idx="2015">
                  <c:v>134.69999999999999</c:v>
                </c:pt>
                <c:pt idx="2016">
                  <c:v>134.62</c:v>
                </c:pt>
                <c:pt idx="2017">
                  <c:v>134</c:v>
                </c:pt>
                <c:pt idx="2018">
                  <c:v>134.26</c:v>
                </c:pt>
                <c:pt idx="2019">
                  <c:v>134.25</c:v>
                </c:pt>
                <c:pt idx="2020">
                  <c:v>133.97</c:v>
                </c:pt>
                <c:pt idx="2021">
                  <c:v>134.36000000000001</c:v>
                </c:pt>
                <c:pt idx="2022">
                  <c:v>135.07</c:v>
                </c:pt>
                <c:pt idx="2023">
                  <c:v>135.56</c:v>
                </c:pt>
                <c:pt idx="2024">
                  <c:v>135.35</c:v>
                </c:pt>
                <c:pt idx="2025">
                  <c:v>135.1</c:v>
                </c:pt>
                <c:pt idx="2026">
                  <c:v>135.24</c:v>
                </c:pt>
                <c:pt idx="2027">
                  <c:v>135.33000000000001</c:v>
                </c:pt>
                <c:pt idx="2028">
                  <c:v>134.62</c:v>
                </c:pt>
                <c:pt idx="2029">
                  <c:v>134.37</c:v>
                </c:pt>
                <c:pt idx="2030">
                  <c:v>134.66</c:v>
                </c:pt>
                <c:pt idx="2031">
                  <c:v>134.77000000000001</c:v>
                </c:pt>
                <c:pt idx="2032">
                  <c:v>135.27000000000001</c:v>
                </c:pt>
                <c:pt idx="2033">
                  <c:v>135.03</c:v>
                </c:pt>
                <c:pt idx="2034">
                  <c:v>135.71</c:v>
                </c:pt>
                <c:pt idx="2035">
                  <c:v>135.87</c:v>
                </c:pt>
                <c:pt idx="2036">
                  <c:v>135.80000000000001</c:v>
                </c:pt>
                <c:pt idx="2037">
                  <c:v>135.52000000000001</c:v>
                </c:pt>
                <c:pt idx="2038">
                  <c:v>135.27000000000001</c:v>
                </c:pt>
                <c:pt idx="2039">
                  <c:v>135.72999999999999</c:v>
                </c:pt>
                <c:pt idx="2040">
                  <c:v>135.91</c:v>
                </c:pt>
                <c:pt idx="2041">
                  <c:v>136.47</c:v>
                </c:pt>
                <c:pt idx="2042">
                  <c:v>136.30000000000001</c:v>
                </c:pt>
                <c:pt idx="2043">
                  <c:v>136.22</c:v>
                </c:pt>
                <c:pt idx="2044">
                  <c:v>136.77000000000001</c:v>
                </c:pt>
                <c:pt idx="2045">
                  <c:v>136.82</c:v>
                </c:pt>
                <c:pt idx="2046">
                  <c:v>136.61000000000001</c:v>
                </c:pt>
                <c:pt idx="2047">
                  <c:v>136.15</c:v>
                </c:pt>
                <c:pt idx="2048">
                  <c:v>136.41999999999999</c:v>
                </c:pt>
                <c:pt idx="2049">
                  <c:v>136.41</c:v>
                </c:pt>
                <c:pt idx="2050">
                  <c:v>135.83000000000001</c:v>
                </c:pt>
                <c:pt idx="2051">
                  <c:v>136.35</c:v>
                </c:pt>
                <c:pt idx="2052">
                  <c:v>136.18</c:v>
                </c:pt>
                <c:pt idx="2053">
                  <c:v>136.52000000000001</c:v>
                </c:pt>
                <c:pt idx="2054">
                  <c:v>136.52000000000001</c:v>
                </c:pt>
                <c:pt idx="2055">
                  <c:v>136.88</c:v>
                </c:pt>
                <c:pt idx="2056">
                  <c:v>137.18</c:v>
                </c:pt>
                <c:pt idx="2057">
                  <c:v>137.01</c:v>
                </c:pt>
                <c:pt idx="2058">
                  <c:v>137.11000000000001</c:v>
                </c:pt>
                <c:pt idx="2059">
                  <c:v>137.1</c:v>
                </c:pt>
                <c:pt idx="2060">
                  <c:v>137.38999999999999</c:v>
                </c:pt>
                <c:pt idx="2061">
                  <c:v>137.16</c:v>
                </c:pt>
                <c:pt idx="2062">
                  <c:v>137.32</c:v>
                </c:pt>
                <c:pt idx="2063">
                  <c:v>136.69</c:v>
                </c:pt>
                <c:pt idx="2064">
                  <c:v>136.97</c:v>
                </c:pt>
                <c:pt idx="2065">
                  <c:v>137.36000000000001</c:v>
                </c:pt>
                <c:pt idx="2066">
                  <c:v>137.53</c:v>
                </c:pt>
                <c:pt idx="2067">
                  <c:v>137.85</c:v>
                </c:pt>
                <c:pt idx="2068">
                  <c:v>138.81</c:v>
                </c:pt>
                <c:pt idx="2069">
                  <c:v>138.51</c:v>
                </c:pt>
                <c:pt idx="2070">
                  <c:v>138.51</c:v>
                </c:pt>
                <c:pt idx="2071">
                  <c:v>138.77000000000001</c:v>
                </c:pt>
                <c:pt idx="2072">
                  <c:v>139.01</c:v>
                </c:pt>
                <c:pt idx="2073">
                  <c:v>138.82</c:v>
                </c:pt>
                <c:pt idx="2074">
                  <c:v>138.41999999999999</c:v>
                </c:pt>
                <c:pt idx="2075">
                  <c:v>138.80000000000001</c:v>
                </c:pt>
                <c:pt idx="2076">
                  <c:v>138.79</c:v>
                </c:pt>
                <c:pt idx="2077">
                  <c:v>139.24</c:v>
                </c:pt>
                <c:pt idx="2078">
                  <c:v>139.28</c:v>
                </c:pt>
                <c:pt idx="2079">
                  <c:v>139.5</c:v>
                </c:pt>
                <c:pt idx="2080">
                  <c:v>139.47</c:v>
                </c:pt>
                <c:pt idx="2081">
                  <c:v>140.15</c:v>
                </c:pt>
                <c:pt idx="2082">
                  <c:v>140.02000000000001</c:v>
                </c:pt>
                <c:pt idx="2083">
                  <c:v>139.37</c:v>
                </c:pt>
                <c:pt idx="2084">
                  <c:v>139.43</c:v>
                </c:pt>
                <c:pt idx="2085">
                  <c:v>138.99</c:v>
                </c:pt>
                <c:pt idx="2086">
                  <c:v>138.15</c:v>
                </c:pt>
                <c:pt idx="2087">
                  <c:v>137.91999999999999</c:v>
                </c:pt>
                <c:pt idx="2088">
                  <c:v>138.62</c:v>
                </c:pt>
                <c:pt idx="2089">
                  <c:v>138.06</c:v>
                </c:pt>
                <c:pt idx="2090">
                  <c:v>138.19</c:v>
                </c:pt>
                <c:pt idx="2091">
                  <c:v>138.35</c:v>
                </c:pt>
                <c:pt idx="2092">
                  <c:v>138.49</c:v>
                </c:pt>
                <c:pt idx="2093">
                  <c:v>138.65</c:v>
                </c:pt>
                <c:pt idx="2094">
                  <c:v>138.51</c:v>
                </c:pt>
                <c:pt idx="2095">
                  <c:v>138.15</c:v>
                </c:pt>
                <c:pt idx="2096">
                  <c:v>138.16</c:v>
                </c:pt>
                <c:pt idx="2097">
                  <c:v>137.16</c:v>
                </c:pt>
                <c:pt idx="2098">
                  <c:v>137.32</c:v>
                </c:pt>
                <c:pt idx="2099">
                  <c:v>136.94999999999999</c:v>
                </c:pt>
                <c:pt idx="2100">
                  <c:v>136.91</c:v>
                </c:pt>
                <c:pt idx="2101">
                  <c:v>136.47999999999999</c:v>
                </c:pt>
                <c:pt idx="2102">
                  <c:v>136.63999999999999</c:v>
                </c:pt>
                <c:pt idx="2103">
                  <c:v>136.9</c:v>
                </c:pt>
                <c:pt idx="2104">
                  <c:v>137.57</c:v>
                </c:pt>
                <c:pt idx="2105">
                  <c:v>137.88</c:v>
                </c:pt>
                <c:pt idx="2106">
                  <c:v>137.80000000000001</c:v>
                </c:pt>
                <c:pt idx="2107">
                  <c:v>138.22999999999999</c:v>
                </c:pt>
                <c:pt idx="2108">
                  <c:v>138.37</c:v>
                </c:pt>
                <c:pt idx="2109">
                  <c:v>138.21</c:v>
                </c:pt>
                <c:pt idx="2110">
                  <c:v>138.22</c:v>
                </c:pt>
                <c:pt idx="2111">
                  <c:v>138.57</c:v>
                </c:pt>
                <c:pt idx="2112">
                  <c:v>138.83000000000001</c:v>
                </c:pt>
                <c:pt idx="2113">
                  <c:v>138.96</c:v>
                </c:pt>
                <c:pt idx="2114">
                  <c:v>138.97999999999999</c:v>
                </c:pt>
                <c:pt idx="2115">
                  <c:v>139.21</c:v>
                </c:pt>
                <c:pt idx="2116">
                  <c:v>139.30000000000001</c:v>
                </c:pt>
                <c:pt idx="2117">
                  <c:v>138.99</c:v>
                </c:pt>
                <c:pt idx="2118">
                  <c:v>138.97</c:v>
                </c:pt>
                <c:pt idx="2119">
                  <c:v>139.04</c:v>
                </c:pt>
                <c:pt idx="2120">
                  <c:v>139.32</c:v>
                </c:pt>
                <c:pt idx="2121">
                  <c:v>138.99</c:v>
                </c:pt>
                <c:pt idx="2122">
                  <c:v>138.94</c:v>
                </c:pt>
                <c:pt idx="2123">
                  <c:v>139</c:v>
                </c:pt>
                <c:pt idx="2124">
                  <c:v>139.25</c:v>
                </c:pt>
                <c:pt idx="2125">
                  <c:v>139.19999999999999</c:v>
                </c:pt>
                <c:pt idx="2126">
                  <c:v>139.35</c:v>
                </c:pt>
                <c:pt idx="2127">
                  <c:v>139.27000000000001</c:v>
                </c:pt>
                <c:pt idx="2128">
                  <c:v>139.38</c:v>
                </c:pt>
                <c:pt idx="2129">
                  <c:v>139.78</c:v>
                </c:pt>
                <c:pt idx="2130">
                  <c:v>139.68</c:v>
                </c:pt>
                <c:pt idx="2131">
                  <c:v>139.72</c:v>
                </c:pt>
                <c:pt idx="2132">
                  <c:v>139.97</c:v>
                </c:pt>
                <c:pt idx="2133">
                  <c:v>139.69</c:v>
                </c:pt>
                <c:pt idx="2134">
                  <c:v>139.78</c:v>
                </c:pt>
                <c:pt idx="2135">
                  <c:v>139.5</c:v>
                </c:pt>
                <c:pt idx="2136">
                  <c:v>139.84</c:v>
                </c:pt>
                <c:pt idx="2137">
                  <c:v>139.94999999999999</c:v>
                </c:pt>
                <c:pt idx="2138">
                  <c:v>140.03</c:v>
                </c:pt>
                <c:pt idx="2139">
                  <c:v>140.22999999999999</c:v>
                </c:pt>
                <c:pt idx="2140">
                  <c:v>140.1</c:v>
                </c:pt>
                <c:pt idx="2141">
                  <c:v>140.27000000000001</c:v>
                </c:pt>
                <c:pt idx="2142">
                  <c:v>140.34</c:v>
                </c:pt>
                <c:pt idx="2143">
                  <c:v>140.24</c:v>
                </c:pt>
                <c:pt idx="2144">
                  <c:v>140.29</c:v>
                </c:pt>
                <c:pt idx="2145">
                  <c:v>140.25</c:v>
                </c:pt>
                <c:pt idx="2146">
                  <c:v>140.49</c:v>
                </c:pt>
                <c:pt idx="2147">
                  <c:v>140.57</c:v>
                </c:pt>
                <c:pt idx="2148">
                  <c:v>140.68</c:v>
                </c:pt>
                <c:pt idx="2149">
                  <c:v>140.63</c:v>
                </c:pt>
                <c:pt idx="2150">
                  <c:v>140.26</c:v>
                </c:pt>
                <c:pt idx="2151">
                  <c:v>139.47999999999999</c:v>
                </c:pt>
                <c:pt idx="2152">
                  <c:v>139.49</c:v>
                </c:pt>
                <c:pt idx="2153">
                  <c:v>139.78</c:v>
                </c:pt>
                <c:pt idx="2154">
                  <c:v>139.91999999999999</c:v>
                </c:pt>
                <c:pt idx="2155">
                  <c:v>139.99</c:v>
                </c:pt>
                <c:pt idx="2156">
                  <c:v>139.13999999999999</c:v>
                </c:pt>
                <c:pt idx="2157">
                  <c:v>139.04</c:v>
                </c:pt>
                <c:pt idx="2158">
                  <c:v>139.47999999999999</c:v>
                </c:pt>
                <c:pt idx="2159">
                  <c:v>137.59</c:v>
                </c:pt>
                <c:pt idx="2160">
                  <c:v>137.30000000000001</c:v>
                </c:pt>
                <c:pt idx="2161">
                  <c:v>136.84</c:v>
                </c:pt>
                <c:pt idx="2162">
                  <c:v>136.72999999999999</c:v>
                </c:pt>
                <c:pt idx="2163">
                  <c:v>136.88</c:v>
                </c:pt>
                <c:pt idx="2164">
                  <c:v>136.75</c:v>
                </c:pt>
                <c:pt idx="2165">
                  <c:v>136.84</c:v>
                </c:pt>
                <c:pt idx="2166">
                  <c:v>136.51</c:v>
                </c:pt>
                <c:pt idx="2167">
                  <c:v>136.6</c:v>
                </c:pt>
                <c:pt idx="2168">
                  <c:v>137.06</c:v>
                </c:pt>
                <c:pt idx="2169">
                  <c:v>137.31</c:v>
                </c:pt>
                <c:pt idx="2170">
                  <c:v>137.30000000000001</c:v>
                </c:pt>
                <c:pt idx="2171">
                  <c:v>137.35</c:v>
                </c:pt>
                <c:pt idx="2172">
                  <c:v>137.5</c:v>
                </c:pt>
                <c:pt idx="2173">
                  <c:v>137.41</c:v>
                </c:pt>
                <c:pt idx="2174">
                  <c:v>137.03</c:v>
                </c:pt>
                <c:pt idx="2175">
                  <c:v>136.61000000000001</c:v>
                </c:pt>
                <c:pt idx="2176">
                  <c:v>136.09</c:v>
                </c:pt>
                <c:pt idx="2177">
                  <c:v>136.78</c:v>
                </c:pt>
                <c:pt idx="2178">
                  <c:v>136.88999999999999</c:v>
                </c:pt>
                <c:pt idx="2179">
                  <c:v>137.59</c:v>
                </c:pt>
                <c:pt idx="2180">
                  <c:v>137.88999999999999</c:v>
                </c:pt>
                <c:pt idx="2181">
                  <c:v>138.13</c:v>
                </c:pt>
                <c:pt idx="2182">
                  <c:v>138.24</c:v>
                </c:pt>
                <c:pt idx="2183">
                  <c:v>138.02000000000001</c:v>
                </c:pt>
                <c:pt idx="2184">
                  <c:v>137.84</c:v>
                </c:pt>
                <c:pt idx="2185">
                  <c:v>137.79</c:v>
                </c:pt>
                <c:pt idx="2186">
                  <c:v>137.58000000000001</c:v>
                </c:pt>
                <c:pt idx="2187">
                  <c:v>137.88999999999999</c:v>
                </c:pt>
                <c:pt idx="2188">
                  <c:v>137.49</c:v>
                </c:pt>
                <c:pt idx="2189">
                  <c:v>137.51</c:v>
                </c:pt>
                <c:pt idx="2190">
                  <c:v>137.22</c:v>
                </c:pt>
                <c:pt idx="2191">
                  <c:v>137.44999999999999</c:v>
                </c:pt>
                <c:pt idx="2192">
                  <c:v>137.38999999999999</c:v>
                </c:pt>
                <c:pt idx="2193">
                  <c:v>137.5</c:v>
                </c:pt>
                <c:pt idx="2194">
                  <c:v>137.4</c:v>
                </c:pt>
                <c:pt idx="2195">
                  <c:v>136.94999999999999</c:v>
                </c:pt>
                <c:pt idx="2196">
                  <c:v>137.13</c:v>
                </c:pt>
                <c:pt idx="2197">
                  <c:v>137.28</c:v>
                </c:pt>
                <c:pt idx="2198">
                  <c:v>137.09</c:v>
                </c:pt>
                <c:pt idx="2199">
                  <c:v>137.09</c:v>
                </c:pt>
                <c:pt idx="2200">
                  <c:v>137.16</c:v>
                </c:pt>
                <c:pt idx="2201">
                  <c:v>136.94</c:v>
                </c:pt>
                <c:pt idx="2202">
                  <c:v>136.97</c:v>
                </c:pt>
                <c:pt idx="2203">
                  <c:v>136.91999999999999</c:v>
                </c:pt>
                <c:pt idx="2204">
                  <c:v>137.35</c:v>
                </c:pt>
                <c:pt idx="2205">
                  <c:v>138.16999999999999</c:v>
                </c:pt>
                <c:pt idx="2206">
                  <c:v>138.1</c:v>
                </c:pt>
                <c:pt idx="2207">
                  <c:v>137.72</c:v>
                </c:pt>
                <c:pt idx="2208">
                  <c:v>137.4</c:v>
                </c:pt>
                <c:pt idx="2209">
                  <c:v>137.57</c:v>
                </c:pt>
                <c:pt idx="2210">
                  <c:v>137.66</c:v>
                </c:pt>
                <c:pt idx="2211">
                  <c:v>137.38</c:v>
                </c:pt>
                <c:pt idx="2212">
                  <c:v>137.61000000000001</c:v>
                </c:pt>
                <c:pt idx="2213">
                  <c:v>137.5</c:v>
                </c:pt>
                <c:pt idx="2214">
                  <c:v>137.75</c:v>
                </c:pt>
                <c:pt idx="2215">
                  <c:v>138.02000000000001</c:v>
                </c:pt>
                <c:pt idx="2216">
                  <c:v>137.91</c:v>
                </c:pt>
                <c:pt idx="2217">
                  <c:v>137.81</c:v>
                </c:pt>
                <c:pt idx="2218">
                  <c:v>137.83000000000001</c:v>
                </c:pt>
                <c:pt idx="2219">
                  <c:v>137.76</c:v>
                </c:pt>
                <c:pt idx="2220">
                  <c:v>136.88999999999999</c:v>
                </c:pt>
                <c:pt idx="2221">
                  <c:v>137.16999999999999</c:v>
                </c:pt>
                <c:pt idx="2222">
                  <c:v>137.03</c:v>
                </c:pt>
                <c:pt idx="2223">
                  <c:v>137.12</c:v>
                </c:pt>
                <c:pt idx="2224">
                  <c:v>137.5</c:v>
                </c:pt>
                <c:pt idx="2225">
                  <c:v>137.30000000000001</c:v>
                </c:pt>
                <c:pt idx="2226">
                  <c:v>137.59</c:v>
                </c:pt>
                <c:pt idx="2227">
                  <c:v>137.49</c:v>
                </c:pt>
                <c:pt idx="2228">
                  <c:v>137.49</c:v>
                </c:pt>
                <c:pt idx="2229">
                  <c:v>137.66</c:v>
                </c:pt>
                <c:pt idx="2230">
                  <c:v>137.79</c:v>
                </c:pt>
                <c:pt idx="2231">
                  <c:v>137.84</c:v>
                </c:pt>
                <c:pt idx="2232">
                  <c:v>137.81</c:v>
                </c:pt>
                <c:pt idx="2233">
                  <c:v>137.84</c:v>
                </c:pt>
                <c:pt idx="2234">
                  <c:v>137.77000000000001</c:v>
                </c:pt>
                <c:pt idx="2235">
                  <c:v>137.84</c:v>
                </c:pt>
                <c:pt idx="2236">
                  <c:v>137.94</c:v>
                </c:pt>
                <c:pt idx="2237">
                  <c:v>137.91999999999999</c:v>
                </c:pt>
                <c:pt idx="2238">
                  <c:v>137.97999999999999</c:v>
                </c:pt>
                <c:pt idx="2239">
                  <c:v>137.9</c:v>
                </c:pt>
                <c:pt idx="2240">
                  <c:v>138.11000000000001</c:v>
                </c:pt>
                <c:pt idx="2241">
                  <c:v>137.9</c:v>
                </c:pt>
                <c:pt idx="2242">
                  <c:v>137.66999999999999</c:v>
                </c:pt>
                <c:pt idx="2243">
                  <c:v>137.78</c:v>
                </c:pt>
                <c:pt idx="2244">
                  <c:v>137.69999999999999</c:v>
                </c:pt>
                <c:pt idx="2245">
                  <c:v>137.61000000000001</c:v>
                </c:pt>
                <c:pt idx="2246">
                  <c:v>137.37</c:v>
                </c:pt>
                <c:pt idx="2247">
                  <c:v>137.24</c:v>
                </c:pt>
                <c:pt idx="2248">
                  <c:v>137.41999999999999</c:v>
                </c:pt>
                <c:pt idx="2249">
                  <c:v>137.33000000000001</c:v>
                </c:pt>
                <c:pt idx="2250">
                  <c:v>137.44</c:v>
                </c:pt>
                <c:pt idx="2251">
                  <c:v>137.52000000000001</c:v>
                </c:pt>
                <c:pt idx="2252">
                  <c:v>137.19999999999999</c:v>
                </c:pt>
                <c:pt idx="2253">
                  <c:v>136.74</c:v>
                </c:pt>
                <c:pt idx="2254">
                  <c:v>137.09</c:v>
                </c:pt>
                <c:pt idx="2255">
                  <c:v>136.84</c:v>
                </c:pt>
                <c:pt idx="2256">
                  <c:v>137</c:v>
                </c:pt>
                <c:pt idx="2257">
                  <c:v>136.65</c:v>
                </c:pt>
                <c:pt idx="2258">
                  <c:v>136.74</c:v>
                </c:pt>
                <c:pt idx="2259">
                  <c:v>136.91999999999999</c:v>
                </c:pt>
                <c:pt idx="2260">
                  <c:v>136.71</c:v>
                </c:pt>
                <c:pt idx="2261">
                  <c:v>137.13999999999999</c:v>
                </c:pt>
                <c:pt idx="2262">
                  <c:v>137.62</c:v>
                </c:pt>
                <c:pt idx="2263">
                  <c:v>137.80000000000001</c:v>
                </c:pt>
                <c:pt idx="2264">
                  <c:v>137.80000000000001</c:v>
                </c:pt>
                <c:pt idx="2265">
                  <c:v>138.03</c:v>
                </c:pt>
                <c:pt idx="2266">
                  <c:v>137.91</c:v>
                </c:pt>
                <c:pt idx="2267">
                  <c:v>137.9</c:v>
                </c:pt>
                <c:pt idx="2268">
                  <c:v>137.94</c:v>
                </c:pt>
                <c:pt idx="2269">
                  <c:v>137.93</c:v>
                </c:pt>
                <c:pt idx="2270">
                  <c:v>138.11000000000001</c:v>
                </c:pt>
                <c:pt idx="2271">
                  <c:v>138.22999999999999</c:v>
                </c:pt>
                <c:pt idx="2272">
                  <c:v>138.13999999999999</c:v>
                </c:pt>
                <c:pt idx="2273">
                  <c:v>138.05000000000001</c:v>
                </c:pt>
                <c:pt idx="2274">
                  <c:v>137.74</c:v>
                </c:pt>
                <c:pt idx="2275">
                  <c:v>137.46</c:v>
                </c:pt>
                <c:pt idx="2276">
                  <c:v>136.9</c:v>
                </c:pt>
                <c:pt idx="2277">
                  <c:v>137.15</c:v>
                </c:pt>
                <c:pt idx="2278">
                  <c:v>137.12</c:v>
                </c:pt>
                <c:pt idx="2279">
                  <c:v>137.21</c:v>
                </c:pt>
                <c:pt idx="2280">
                  <c:v>137.13999999999999</c:v>
                </c:pt>
                <c:pt idx="2281">
                  <c:v>137.04</c:v>
                </c:pt>
                <c:pt idx="2282">
                  <c:v>135.77000000000001</c:v>
                </c:pt>
                <c:pt idx="2283">
                  <c:v>135.97</c:v>
                </c:pt>
                <c:pt idx="2284">
                  <c:v>135.58000000000001</c:v>
                </c:pt>
                <c:pt idx="2285">
                  <c:v>135.26</c:v>
                </c:pt>
                <c:pt idx="2286">
                  <c:v>134.91</c:v>
                </c:pt>
                <c:pt idx="2287">
                  <c:v>134.99</c:v>
                </c:pt>
                <c:pt idx="2288">
                  <c:v>135.19999999999999</c:v>
                </c:pt>
                <c:pt idx="2289">
                  <c:v>134.88999999999999</c:v>
                </c:pt>
                <c:pt idx="2290">
                  <c:v>134.44</c:v>
                </c:pt>
                <c:pt idx="2291">
                  <c:v>134.80000000000001</c:v>
                </c:pt>
                <c:pt idx="2292">
                  <c:v>134.76</c:v>
                </c:pt>
                <c:pt idx="2293">
                  <c:v>134.38999999999999</c:v>
                </c:pt>
                <c:pt idx="2294">
                  <c:v>134.43</c:v>
                </c:pt>
                <c:pt idx="2295">
                  <c:v>134.01</c:v>
                </c:pt>
                <c:pt idx="2296">
                  <c:v>134.41</c:v>
                </c:pt>
                <c:pt idx="2297">
                  <c:v>134.11000000000001</c:v>
                </c:pt>
                <c:pt idx="2298">
                  <c:v>134.22</c:v>
                </c:pt>
                <c:pt idx="2299">
                  <c:v>134.26</c:v>
                </c:pt>
                <c:pt idx="2300">
                  <c:v>134.91999999999999</c:v>
                </c:pt>
                <c:pt idx="2301">
                  <c:v>135.22</c:v>
                </c:pt>
                <c:pt idx="2302">
                  <c:v>134.9</c:v>
                </c:pt>
                <c:pt idx="2303">
                  <c:v>134.75</c:v>
                </c:pt>
                <c:pt idx="2304">
                  <c:v>135.07</c:v>
                </c:pt>
                <c:pt idx="2305">
                  <c:v>135.04</c:v>
                </c:pt>
                <c:pt idx="2306">
                  <c:v>134.88</c:v>
                </c:pt>
                <c:pt idx="2307">
                  <c:v>134.91</c:v>
                </c:pt>
                <c:pt idx="2308">
                  <c:v>135.43</c:v>
                </c:pt>
                <c:pt idx="2309">
                  <c:v>135.26</c:v>
                </c:pt>
                <c:pt idx="2310">
                  <c:v>135.29</c:v>
                </c:pt>
                <c:pt idx="2311">
                  <c:v>135.06</c:v>
                </c:pt>
                <c:pt idx="2312">
                  <c:v>135.06</c:v>
                </c:pt>
                <c:pt idx="2313">
                  <c:v>135.13</c:v>
                </c:pt>
                <c:pt idx="2314">
                  <c:v>135.44</c:v>
                </c:pt>
                <c:pt idx="2315">
                  <c:v>135.72999999999999</c:v>
                </c:pt>
                <c:pt idx="2316">
                  <c:v>135.80000000000001</c:v>
                </c:pt>
                <c:pt idx="2317">
                  <c:v>135.96</c:v>
                </c:pt>
                <c:pt idx="2318">
                  <c:v>136.28</c:v>
                </c:pt>
                <c:pt idx="2319">
                  <c:v>135.97</c:v>
                </c:pt>
                <c:pt idx="2320">
                  <c:v>135.68</c:v>
                </c:pt>
                <c:pt idx="2321">
                  <c:v>136.05000000000001</c:v>
                </c:pt>
                <c:pt idx="2322">
                  <c:v>136.15</c:v>
                </c:pt>
                <c:pt idx="2323">
                  <c:v>136.5</c:v>
                </c:pt>
                <c:pt idx="2324">
                  <c:v>136.37</c:v>
                </c:pt>
                <c:pt idx="2325">
                  <c:v>136.61000000000001</c:v>
                </c:pt>
                <c:pt idx="2326">
                  <c:v>136.56</c:v>
                </c:pt>
                <c:pt idx="2327">
                  <c:v>136.6</c:v>
                </c:pt>
                <c:pt idx="2328">
                  <c:v>136.51</c:v>
                </c:pt>
                <c:pt idx="2329">
                  <c:v>136.27000000000001</c:v>
                </c:pt>
                <c:pt idx="2330">
                  <c:v>136.44</c:v>
                </c:pt>
                <c:pt idx="2331">
                  <c:v>136.71</c:v>
                </c:pt>
                <c:pt idx="2332">
                  <c:v>136.97999999999999</c:v>
                </c:pt>
                <c:pt idx="2333">
                  <c:v>136.88</c:v>
                </c:pt>
                <c:pt idx="2334">
                  <c:v>136.79</c:v>
                </c:pt>
                <c:pt idx="2335">
                  <c:v>137</c:v>
                </c:pt>
                <c:pt idx="2336">
                  <c:v>137.07</c:v>
                </c:pt>
                <c:pt idx="2337">
                  <c:v>137.19999999999999</c:v>
                </c:pt>
                <c:pt idx="2338">
                  <c:v>137.22</c:v>
                </c:pt>
                <c:pt idx="2339">
                  <c:v>137.35</c:v>
                </c:pt>
                <c:pt idx="2340">
                  <c:v>137.1</c:v>
                </c:pt>
                <c:pt idx="2341">
                  <c:v>137.31</c:v>
                </c:pt>
                <c:pt idx="2342">
                  <c:v>137.43</c:v>
                </c:pt>
                <c:pt idx="2343">
                  <c:v>137.15</c:v>
                </c:pt>
                <c:pt idx="2344">
                  <c:v>137.41999999999999</c:v>
                </c:pt>
                <c:pt idx="2345">
                  <c:v>137.4</c:v>
                </c:pt>
                <c:pt idx="2346">
                  <c:v>137.16</c:v>
                </c:pt>
                <c:pt idx="2347">
                  <c:v>136.30000000000001</c:v>
                </c:pt>
                <c:pt idx="2348">
                  <c:v>136.34</c:v>
                </c:pt>
                <c:pt idx="2349">
                  <c:v>136.32</c:v>
                </c:pt>
                <c:pt idx="2350">
                  <c:v>136.22</c:v>
                </c:pt>
                <c:pt idx="2351">
                  <c:v>136.02000000000001</c:v>
                </c:pt>
                <c:pt idx="2352">
                  <c:v>135.93</c:v>
                </c:pt>
                <c:pt idx="2353">
                  <c:v>136.22999999999999</c:v>
                </c:pt>
                <c:pt idx="2354">
                  <c:v>136.81</c:v>
                </c:pt>
                <c:pt idx="2355">
                  <c:v>136.91</c:v>
                </c:pt>
                <c:pt idx="2356">
                  <c:v>136.91</c:v>
                </c:pt>
                <c:pt idx="2357">
                  <c:v>137.08000000000001</c:v>
                </c:pt>
                <c:pt idx="2358">
                  <c:v>136.93</c:v>
                </c:pt>
                <c:pt idx="2359">
                  <c:v>136.93</c:v>
                </c:pt>
                <c:pt idx="2360">
                  <c:v>137.02000000000001</c:v>
                </c:pt>
                <c:pt idx="2361">
                  <c:v>137.05000000000001</c:v>
                </c:pt>
                <c:pt idx="2362">
                  <c:v>137.13</c:v>
                </c:pt>
                <c:pt idx="2363">
                  <c:v>137.22</c:v>
                </c:pt>
                <c:pt idx="2364">
                  <c:v>137.18</c:v>
                </c:pt>
                <c:pt idx="2365">
                  <c:v>137.18</c:v>
                </c:pt>
                <c:pt idx="2366">
                  <c:v>136.94999999999999</c:v>
                </c:pt>
                <c:pt idx="2367">
                  <c:v>136.81</c:v>
                </c:pt>
                <c:pt idx="2368">
                  <c:v>136.76</c:v>
                </c:pt>
                <c:pt idx="2369">
                  <c:v>136.44</c:v>
                </c:pt>
                <c:pt idx="2370">
                  <c:v>136.6</c:v>
                </c:pt>
                <c:pt idx="2371">
                  <c:v>136.53</c:v>
                </c:pt>
                <c:pt idx="2372">
                  <c:v>136.88</c:v>
                </c:pt>
                <c:pt idx="2373">
                  <c:v>136.88</c:v>
                </c:pt>
                <c:pt idx="2374">
                  <c:v>137.22</c:v>
                </c:pt>
                <c:pt idx="2375">
                  <c:v>137.19</c:v>
                </c:pt>
                <c:pt idx="2376">
                  <c:v>137.28</c:v>
                </c:pt>
                <c:pt idx="2377">
                  <c:v>137.19</c:v>
                </c:pt>
                <c:pt idx="2378">
                  <c:v>137.12</c:v>
                </c:pt>
                <c:pt idx="2379">
                  <c:v>137.24</c:v>
                </c:pt>
                <c:pt idx="2380">
                  <c:v>137.49</c:v>
                </c:pt>
                <c:pt idx="2381">
                  <c:v>137.59</c:v>
                </c:pt>
                <c:pt idx="2382">
                  <c:v>137.55000000000001</c:v>
                </c:pt>
                <c:pt idx="2383">
                  <c:v>137.46</c:v>
                </c:pt>
                <c:pt idx="2384">
                  <c:v>137.56</c:v>
                </c:pt>
                <c:pt idx="2385">
                  <c:v>137.68</c:v>
                </c:pt>
                <c:pt idx="2386">
                  <c:v>137.66</c:v>
                </c:pt>
                <c:pt idx="2387">
                  <c:v>137.78</c:v>
                </c:pt>
                <c:pt idx="2388">
                  <c:v>137.57</c:v>
                </c:pt>
                <c:pt idx="2389">
                  <c:v>137.76</c:v>
                </c:pt>
                <c:pt idx="2390">
                  <c:v>138.1</c:v>
                </c:pt>
                <c:pt idx="2391">
                  <c:v>138.11000000000001</c:v>
                </c:pt>
                <c:pt idx="2392">
                  <c:v>138.15</c:v>
                </c:pt>
                <c:pt idx="2393">
                  <c:v>138.34</c:v>
                </c:pt>
                <c:pt idx="2394">
                  <c:v>138.07</c:v>
                </c:pt>
                <c:pt idx="2395">
                  <c:v>138.32</c:v>
                </c:pt>
                <c:pt idx="2396">
                  <c:v>137.91</c:v>
                </c:pt>
                <c:pt idx="2397">
                  <c:v>138.03</c:v>
                </c:pt>
                <c:pt idx="2398">
                  <c:v>138.03</c:v>
                </c:pt>
                <c:pt idx="2399">
                  <c:v>138.22999999999999</c:v>
                </c:pt>
                <c:pt idx="2400">
                  <c:v>138.25</c:v>
                </c:pt>
                <c:pt idx="2401">
                  <c:v>138.29</c:v>
                </c:pt>
                <c:pt idx="2402">
                  <c:v>138.26</c:v>
                </c:pt>
                <c:pt idx="2403">
                  <c:v>138.53</c:v>
                </c:pt>
                <c:pt idx="2404">
                  <c:v>138.63999999999999</c:v>
                </c:pt>
                <c:pt idx="2405">
                  <c:v>138.56</c:v>
                </c:pt>
                <c:pt idx="2406">
                  <c:v>138.82</c:v>
                </c:pt>
                <c:pt idx="2407">
                  <c:v>138.82</c:v>
                </c:pt>
                <c:pt idx="2408">
                  <c:v>138.38999999999999</c:v>
                </c:pt>
                <c:pt idx="2409">
                  <c:v>138.4</c:v>
                </c:pt>
                <c:pt idx="2410">
                  <c:v>138.38999999999999</c:v>
                </c:pt>
                <c:pt idx="2411">
                  <c:v>138.34</c:v>
                </c:pt>
                <c:pt idx="2412">
                  <c:v>138.01</c:v>
                </c:pt>
                <c:pt idx="2413">
                  <c:v>137.86000000000001</c:v>
                </c:pt>
                <c:pt idx="2414">
                  <c:v>137.91999999999999</c:v>
                </c:pt>
                <c:pt idx="2415">
                  <c:v>137.76</c:v>
                </c:pt>
                <c:pt idx="2416">
                  <c:v>137.61000000000001</c:v>
                </c:pt>
                <c:pt idx="2417">
                  <c:v>137.75</c:v>
                </c:pt>
                <c:pt idx="2418">
                  <c:v>138.11000000000001</c:v>
                </c:pt>
                <c:pt idx="2419">
                  <c:v>138.12</c:v>
                </c:pt>
                <c:pt idx="2420">
                  <c:v>138.36000000000001</c:v>
                </c:pt>
                <c:pt idx="2421">
                  <c:v>138.69</c:v>
                </c:pt>
                <c:pt idx="2422">
                  <c:v>138.56</c:v>
                </c:pt>
                <c:pt idx="2423">
                  <c:v>138.76</c:v>
                </c:pt>
                <c:pt idx="2424">
                  <c:v>138.72</c:v>
                </c:pt>
                <c:pt idx="2425">
                  <c:v>138.91999999999999</c:v>
                </c:pt>
                <c:pt idx="2426">
                  <c:v>139.01</c:v>
                </c:pt>
                <c:pt idx="2427">
                  <c:v>138.81</c:v>
                </c:pt>
                <c:pt idx="2428">
                  <c:v>139.16</c:v>
                </c:pt>
                <c:pt idx="2429">
                  <c:v>139.12</c:v>
                </c:pt>
                <c:pt idx="2430">
                  <c:v>139.06</c:v>
                </c:pt>
                <c:pt idx="2431">
                  <c:v>139.19</c:v>
                </c:pt>
                <c:pt idx="2432">
                  <c:v>139.09</c:v>
                </c:pt>
                <c:pt idx="2433">
                  <c:v>139.22</c:v>
                </c:pt>
                <c:pt idx="2434">
                  <c:v>139.30000000000001</c:v>
                </c:pt>
                <c:pt idx="2435">
                  <c:v>139.46</c:v>
                </c:pt>
                <c:pt idx="2436">
                  <c:v>139.51</c:v>
                </c:pt>
                <c:pt idx="2437">
                  <c:v>139.71</c:v>
                </c:pt>
                <c:pt idx="2438">
                  <c:v>139.63</c:v>
                </c:pt>
                <c:pt idx="2439">
                  <c:v>140.07</c:v>
                </c:pt>
                <c:pt idx="2440">
                  <c:v>140.06</c:v>
                </c:pt>
                <c:pt idx="2441">
                  <c:v>140.16</c:v>
                </c:pt>
                <c:pt idx="2442">
                  <c:v>139.97999999999999</c:v>
                </c:pt>
                <c:pt idx="2443">
                  <c:v>139.81</c:v>
                </c:pt>
                <c:pt idx="2444">
                  <c:v>139.88</c:v>
                </c:pt>
                <c:pt idx="2445">
                  <c:v>140.36000000000001</c:v>
                </c:pt>
                <c:pt idx="2446">
                  <c:v>140.38</c:v>
                </c:pt>
                <c:pt idx="2447">
                  <c:v>140.86000000000001</c:v>
                </c:pt>
                <c:pt idx="2448">
                  <c:v>140.88999999999999</c:v>
                </c:pt>
                <c:pt idx="2449">
                  <c:v>140.97</c:v>
                </c:pt>
                <c:pt idx="2450">
                  <c:v>140.72999999999999</c:v>
                </c:pt>
                <c:pt idx="2451">
                  <c:v>140.75</c:v>
                </c:pt>
                <c:pt idx="2452">
                  <c:v>138.76</c:v>
                </c:pt>
                <c:pt idx="2453">
                  <c:v>139.72</c:v>
                </c:pt>
                <c:pt idx="2454">
                  <c:v>138.97999999999999</c:v>
                </c:pt>
                <c:pt idx="2455">
                  <c:v>139.08000000000001</c:v>
                </c:pt>
                <c:pt idx="2456">
                  <c:v>139.66</c:v>
                </c:pt>
                <c:pt idx="2457">
                  <c:v>139.51</c:v>
                </c:pt>
                <c:pt idx="2458">
                  <c:v>139.63</c:v>
                </c:pt>
                <c:pt idx="2459">
                  <c:v>139.9</c:v>
                </c:pt>
                <c:pt idx="2460">
                  <c:v>140.19999999999999</c:v>
                </c:pt>
                <c:pt idx="2461">
                  <c:v>140.19999999999999</c:v>
                </c:pt>
                <c:pt idx="2462">
                  <c:v>140.35</c:v>
                </c:pt>
                <c:pt idx="2463">
                  <c:v>140.32</c:v>
                </c:pt>
                <c:pt idx="2464">
                  <c:v>140.1</c:v>
                </c:pt>
                <c:pt idx="2465">
                  <c:v>139.62</c:v>
                </c:pt>
                <c:pt idx="2466">
                  <c:v>139.82</c:v>
                </c:pt>
                <c:pt idx="2467">
                  <c:v>140.12</c:v>
                </c:pt>
                <c:pt idx="2468">
                  <c:v>140.33000000000001</c:v>
                </c:pt>
                <c:pt idx="2469">
                  <c:v>140.66</c:v>
                </c:pt>
                <c:pt idx="2470">
                  <c:v>140.62</c:v>
                </c:pt>
                <c:pt idx="2471">
                  <c:v>140.47</c:v>
                </c:pt>
                <c:pt idx="2472">
                  <c:v>140.34</c:v>
                </c:pt>
                <c:pt idx="2473">
                  <c:v>140.47999999999999</c:v>
                </c:pt>
                <c:pt idx="2474">
                  <c:v>140.07</c:v>
                </c:pt>
                <c:pt idx="2475">
                  <c:v>140.35</c:v>
                </c:pt>
                <c:pt idx="2476">
                  <c:v>140.4</c:v>
                </c:pt>
                <c:pt idx="2477">
                  <c:v>140.37</c:v>
                </c:pt>
                <c:pt idx="2478">
                  <c:v>140.57</c:v>
                </c:pt>
                <c:pt idx="2479">
                  <c:v>140.6</c:v>
                </c:pt>
                <c:pt idx="2480">
                  <c:v>140.55000000000001</c:v>
                </c:pt>
                <c:pt idx="2481">
                  <c:v>140.94999999999999</c:v>
                </c:pt>
                <c:pt idx="2482">
                  <c:v>141.09</c:v>
                </c:pt>
                <c:pt idx="2483">
                  <c:v>141.12</c:v>
                </c:pt>
                <c:pt idx="2484">
                  <c:v>140.94</c:v>
                </c:pt>
                <c:pt idx="2485">
                  <c:v>140.9</c:v>
                </c:pt>
                <c:pt idx="2486">
                  <c:v>140.99</c:v>
                </c:pt>
                <c:pt idx="2487">
                  <c:v>141.22999999999999</c:v>
                </c:pt>
                <c:pt idx="2488">
                  <c:v>141.21</c:v>
                </c:pt>
                <c:pt idx="2489">
                  <c:v>141.13</c:v>
                </c:pt>
                <c:pt idx="2490">
                  <c:v>140.72</c:v>
                </c:pt>
                <c:pt idx="2491">
                  <c:v>140.69999999999999</c:v>
                </c:pt>
                <c:pt idx="2492">
                  <c:v>140.59</c:v>
                </c:pt>
                <c:pt idx="2493">
                  <c:v>140.85</c:v>
                </c:pt>
                <c:pt idx="2494">
                  <c:v>140.75</c:v>
                </c:pt>
                <c:pt idx="2495">
                  <c:v>140.22</c:v>
                </c:pt>
                <c:pt idx="2496">
                  <c:v>140.63</c:v>
                </c:pt>
                <c:pt idx="2497">
                  <c:v>141.05000000000001</c:v>
                </c:pt>
                <c:pt idx="2498">
                  <c:v>141.29</c:v>
                </c:pt>
                <c:pt idx="2499">
                  <c:v>141.19999999999999</c:v>
                </c:pt>
                <c:pt idx="2500">
                  <c:v>141.25</c:v>
                </c:pt>
                <c:pt idx="2501">
                  <c:v>141.12</c:v>
                </c:pt>
                <c:pt idx="2502">
                  <c:v>141.12</c:v>
                </c:pt>
                <c:pt idx="2503">
                  <c:v>140.87</c:v>
                </c:pt>
                <c:pt idx="2504">
                  <c:v>140.87</c:v>
                </c:pt>
                <c:pt idx="2505">
                  <c:v>140.75</c:v>
                </c:pt>
                <c:pt idx="2506">
                  <c:v>140.80000000000001</c:v>
                </c:pt>
                <c:pt idx="2507">
                  <c:v>140.86000000000001</c:v>
                </c:pt>
                <c:pt idx="2508">
                  <c:v>140.94999999999999</c:v>
                </c:pt>
                <c:pt idx="2509">
                  <c:v>141.07</c:v>
                </c:pt>
                <c:pt idx="2510">
                  <c:v>141.03</c:v>
                </c:pt>
                <c:pt idx="2511">
                  <c:v>141.05000000000001</c:v>
                </c:pt>
                <c:pt idx="2512">
                  <c:v>141.4</c:v>
                </c:pt>
                <c:pt idx="2513">
                  <c:v>141.47</c:v>
                </c:pt>
                <c:pt idx="2514">
                  <c:v>141.4</c:v>
                </c:pt>
                <c:pt idx="2515">
                  <c:v>141.32</c:v>
                </c:pt>
                <c:pt idx="2516">
                  <c:v>141.27000000000001</c:v>
                </c:pt>
                <c:pt idx="2517">
                  <c:v>141.43</c:v>
                </c:pt>
                <c:pt idx="2518">
                  <c:v>141.5</c:v>
                </c:pt>
                <c:pt idx="2519">
                  <c:v>141.34</c:v>
                </c:pt>
                <c:pt idx="2520">
                  <c:v>141.46</c:v>
                </c:pt>
                <c:pt idx="2521">
                  <c:v>141.53</c:v>
                </c:pt>
                <c:pt idx="2522">
                  <c:v>141.47</c:v>
                </c:pt>
                <c:pt idx="2523">
                  <c:v>141.46</c:v>
                </c:pt>
                <c:pt idx="2524">
                  <c:v>141.54</c:v>
                </c:pt>
                <c:pt idx="2525">
                  <c:v>141.54</c:v>
                </c:pt>
                <c:pt idx="2526">
                  <c:v>141.28</c:v>
                </c:pt>
                <c:pt idx="2527">
                  <c:v>141.18</c:v>
                </c:pt>
                <c:pt idx="2528">
                  <c:v>141.37</c:v>
                </c:pt>
                <c:pt idx="2529">
                  <c:v>141.47</c:v>
                </c:pt>
                <c:pt idx="2530">
                  <c:v>141.53</c:v>
                </c:pt>
                <c:pt idx="2531">
                  <c:v>141.57</c:v>
                </c:pt>
                <c:pt idx="2532">
                  <c:v>141.56</c:v>
                </c:pt>
                <c:pt idx="2533">
                  <c:v>141.66</c:v>
                </c:pt>
                <c:pt idx="2534">
                  <c:v>141.66999999999999</c:v>
                </c:pt>
                <c:pt idx="2535">
                  <c:v>141.84</c:v>
                </c:pt>
                <c:pt idx="2536">
                  <c:v>141.96</c:v>
                </c:pt>
                <c:pt idx="2537">
                  <c:v>142</c:v>
                </c:pt>
                <c:pt idx="2538">
                  <c:v>142.05000000000001</c:v>
                </c:pt>
                <c:pt idx="2539">
                  <c:v>142.22999999999999</c:v>
                </c:pt>
                <c:pt idx="2540">
                  <c:v>141.91</c:v>
                </c:pt>
                <c:pt idx="2541">
                  <c:v>141.94999999999999</c:v>
                </c:pt>
                <c:pt idx="2542">
                  <c:v>141.68</c:v>
                </c:pt>
                <c:pt idx="2543">
                  <c:v>141.6</c:v>
                </c:pt>
                <c:pt idx="2544">
                  <c:v>141.62</c:v>
                </c:pt>
                <c:pt idx="2545">
                  <c:v>141.75</c:v>
                </c:pt>
                <c:pt idx="2546">
                  <c:v>141.9</c:v>
                </c:pt>
                <c:pt idx="2547">
                  <c:v>141.63999999999999</c:v>
                </c:pt>
                <c:pt idx="2548">
                  <c:v>141.68</c:v>
                </c:pt>
                <c:pt idx="2549">
                  <c:v>141.76</c:v>
                </c:pt>
                <c:pt idx="2550">
                  <c:v>141.47</c:v>
                </c:pt>
                <c:pt idx="2551">
                  <c:v>141.51</c:v>
                </c:pt>
                <c:pt idx="2552">
                  <c:v>141.6</c:v>
                </c:pt>
                <c:pt idx="2553">
                  <c:v>141.75</c:v>
                </c:pt>
                <c:pt idx="2554">
                  <c:v>141.97</c:v>
                </c:pt>
                <c:pt idx="2555">
                  <c:v>142.13999999999999</c:v>
                </c:pt>
                <c:pt idx="2556">
                  <c:v>142.36000000000001</c:v>
                </c:pt>
                <c:pt idx="2557">
                  <c:v>142.26</c:v>
                </c:pt>
                <c:pt idx="2558">
                  <c:v>142.27000000000001</c:v>
                </c:pt>
                <c:pt idx="2559">
                  <c:v>142.32</c:v>
                </c:pt>
                <c:pt idx="2560">
                  <c:v>142.28</c:v>
                </c:pt>
                <c:pt idx="2561">
                  <c:v>142.44</c:v>
                </c:pt>
                <c:pt idx="2562">
                  <c:v>142.41999999999999</c:v>
                </c:pt>
                <c:pt idx="2563">
                  <c:v>142.46</c:v>
                </c:pt>
                <c:pt idx="2564">
                  <c:v>142.49</c:v>
                </c:pt>
                <c:pt idx="2565">
                  <c:v>142.46</c:v>
                </c:pt>
                <c:pt idx="2566">
                  <c:v>142.66</c:v>
                </c:pt>
                <c:pt idx="2567">
                  <c:v>142.79</c:v>
                </c:pt>
                <c:pt idx="2568">
                  <c:v>142.69999999999999</c:v>
                </c:pt>
                <c:pt idx="2569">
                  <c:v>142.65</c:v>
                </c:pt>
                <c:pt idx="2570">
                  <c:v>142.69999999999999</c:v>
                </c:pt>
                <c:pt idx="2571">
                  <c:v>142.68</c:v>
                </c:pt>
                <c:pt idx="2572">
                  <c:v>142.72999999999999</c:v>
                </c:pt>
                <c:pt idx="2573">
                  <c:v>142.37</c:v>
                </c:pt>
                <c:pt idx="2574">
                  <c:v>142.34</c:v>
                </c:pt>
                <c:pt idx="2575">
                  <c:v>142.65</c:v>
                </c:pt>
                <c:pt idx="2576">
                  <c:v>142.61000000000001</c:v>
                </c:pt>
                <c:pt idx="2577">
                  <c:v>142.37</c:v>
                </c:pt>
                <c:pt idx="2578">
                  <c:v>142.34</c:v>
                </c:pt>
                <c:pt idx="2579">
                  <c:v>142.71</c:v>
                </c:pt>
                <c:pt idx="2580">
                  <c:v>142.62</c:v>
                </c:pt>
                <c:pt idx="2581">
                  <c:v>142.53</c:v>
                </c:pt>
                <c:pt idx="2582">
                  <c:v>142.61000000000001</c:v>
                </c:pt>
                <c:pt idx="2583">
                  <c:v>142.47999999999999</c:v>
                </c:pt>
                <c:pt idx="2584">
                  <c:v>142.25</c:v>
                </c:pt>
                <c:pt idx="2585">
                  <c:v>142.36000000000001</c:v>
                </c:pt>
                <c:pt idx="2586">
                  <c:v>142.66999999999999</c:v>
                </c:pt>
                <c:pt idx="2587">
                  <c:v>142.6</c:v>
                </c:pt>
                <c:pt idx="2588">
                  <c:v>142.65</c:v>
                </c:pt>
                <c:pt idx="2589">
                  <c:v>142.77000000000001</c:v>
                </c:pt>
                <c:pt idx="2590">
                  <c:v>142.80000000000001</c:v>
                </c:pt>
                <c:pt idx="2591">
                  <c:v>142.87</c:v>
                </c:pt>
                <c:pt idx="2592">
                  <c:v>142.9</c:v>
                </c:pt>
                <c:pt idx="2593">
                  <c:v>142</c:v>
                </c:pt>
                <c:pt idx="2594">
                  <c:v>141.99</c:v>
                </c:pt>
                <c:pt idx="2595">
                  <c:v>141.97</c:v>
                </c:pt>
                <c:pt idx="2596">
                  <c:v>142.01</c:v>
                </c:pt>
                <c:pt idx="2597">
                  <c:v>142.11000000000001</c:v>
                </c:pt>
                <c:pt idx="2598">
                  <c:v>142.1</c:v>
                </c:pt>
                <c:pt idx="2599">
                  <c:v>142.22</c:v>
                </c:pt>
                <c:pt idx="2600">
                  <c:v>142.25</c:v>
                </c:pt>
                <c:pt idx="2601">
                  <c:v>142.32</c:v>
                </c:pt>
                <c:pt idx="2602">
                  <c:v>142.38999999999999</c:v>
                </c:pt>
                <c:pt idx="2603">
                  <c:v>142.38999999999999</c:v>
                </c:pt>
                <c:pt idx="2604">
                  <c:v>142.52000000000001</c:v>
                </c:pt>
                <c:pt idx="2605">
                  <c:v>142.46</c:v>
                </c:pt>
                <c:pt idx="2606">
                  <c:v>142.55000000000001</c:v>
                </c:pt>
                <c:pt idx="2607">
                  <c:v>142.63999999999999</c:v>
                </c:pt>
                <c:pt idx="2608">
                  <c:v>142.6</c:v>
                </c:pt>
                <c:pt idx="2609">
                  <c:v>142.58000000000001</c:v>
                </c:pt>
                <c:pt idx="2610">
                  <c:v>142.6</c:v>
                </c:pt>
                <c:pt idx="2611">
                  <c:v>142.85</c:v>
                </c:pt>
                <c:pt idx="2612">
                  <c:v>142.62</c:v>
                </c:pt>
                <c:pt idx="2613">
                  <c:v>142.72999999999999</c:v>
                </c:pt>
                <c:pt idx="2614">
                  <c:v>142.83000000000001</c:v>
                </c:pt>
                <c:pt idx="2615">
                  <c:v>142.84</c:v>
                </c:pt>
                <c:pt idx="2616">
                  <c:v>142.86000000000001</c:v>
                </c:pt>
                <c:pt idx="2617">
                  <c:v>143.11000000000001</c:v>
                </c:pt>
                <c:pt idx="2618">
                  <c:v>143.16999999999999</c:v>
                </c:pt>
                <c:pt idx="2619">
                  <c:v>143.35</c:v>
                </c:pt>
                <c:pt idx="2620">
                  <c:v>143.41999999999999</c:v>
                </c:pt>
                <c:pt idx="2621">
                  <c:v>143.44999999999999</c:v>
                </c:pt>
                <c:pt idx="2622">
                  <c:v>143.38999999999999</c:v>
                </c:pt>
                <c:pt idx="2623">
                  <c:v>143.44999999999999</c:v>
                </c:pt>
                <c:pt idx="2624">
                  <c:v>143.47</c:v>
                </c:pt>
                <c:pt idx="2625">
                  <c:v>143.54</c:v>
                </c:pt>
                <c:pt idx="2626">
                  <c:v>143.59</c:v>
                </c:pt>
                <c:pt idx="2627">
                  <c:v>143.58000000000001</c:v>
                </c:pt>
                <c:pt idx="2628">
                  <c:v>143.63</c:v>
                </c:pt>
                <c:pt idx="2629">
                  <c:v>143.76</c:v>
                </c:pt>
                <c:pt idx="2630">
                  <c:v>143.94999999999999</c:v>
                </c:pt>
                <c:pt idx="2631">
                  <c:v>143.83000000000001</c:v>
                </c:pt>
                <c:pt idx="2632">
                  <c:v>143.76</c:v>
                </c:pt>
                <c:pt idx="2633">
                  <c:v>143.47</c:v>
                </c:pt>
                <c:pt idx="2634">
                  <c:v>142.76</c:v>
                </c:pt>
                <c:pt idx="2635">
                  <c:v>141.4</c:v>
                </c:pt>
                <c:pt idx="2636">
                  <c:v>142.35</c:v>
                </c:pt>
                <c:pt idx="2637">
                  <c:v>142</c:v>
                </c:pt>
                <c:pt idx="2638">
                  <c:v>142.1</c:v>
                </c:pt>
                <c:pt idx="2639">
                  <c:v>142.21</c:v>
                </c:pt>
                <c:pt idx="2640">
                  <c:v>142.19</c:v>
                </c:pt>
                <c:pt idx="2641">
                  <c:v>141.4</c:v>
                </c:pt>
                <c:pt idx="2642">
                  <c:v>140.56</c:v>
                </c:pt>
                <c:pt idx="2643">
                  <c:v>140.49</c:v>
                </c:pt>
                <c:pt idx="2644">
                  <c:v>140.28</c:v>
                </c:pt>
                <c:pt idx="2645">
                  <c:v>138.65</c:v>
                </c:pt>
                <c:pt idx="2646">
                  <c:v>139.06</c:v>
                </c:pt>
                <c:pt idx="2647">
                  <c:v>138.80000000000001</c:v>
                </c:pt>
                <c:pt idx="2648">
                  <c:v>138.30000000000001</c:v>
                </c:pt>
                <c:pt idx="2649">
                  <c:v>138.36000000000001</c:v>
                </c:pt>
                <c:pt idx="2650">
                  <c:v>138.96</c:v>
                </c:pt>
                <c:pt idx="2651">
                  <c:v>139.13999999999999</c:v>
                </c:pt>
                <c:pt idx="2652">
                  <c:v>138.91999999999999</c:v>
                </c:pt>
                <c:pt idx="2653">
                  <c:v>138.74</c:v>
                </c:pt>
                <c:pt idx="2654">
                  <c:v>138.47</c:v>
                </c:pt>
                <c:pt idx="2655">
                  <c:v>139.25</c:v>
                </c:pt>
                <c:pt idx="2656">
                  <c:v>139.5</c:v>
                </c:pt>
                <c:pt idx="2657">
                  <c:v>139.65</c:v>
                </c:pt>
                <c:pt idx="2658">
                  <c:v>139.66</c:v>
                </c:pt>
                <c:pt idx="2659">
                  <c:v>139.26</c:v>
                </c:pt>
                <c:pt idx="2660">
                  <c:v>139.81</c:v>
                </c:pt>
                <c:pt idx="2661">
                  <c:v>140.25</c:v>
                </c:pt>
                <c:pt idx="2662">
                  <c:v>140.13999999999999</c:v>
                </c:pt>
                <c:pt idx="2663">
                  <c:v>140.06</c:v>
                </c:pt>
                <c:pt idx="2664">
                  <c:v>140.21</c:v>
                </c:pt>
                <c:pt idx="2665">
                  <c:v>139.82</c:v>
                </c:pt>
                <c:pt idx="2666">
                  <c:v>139.84</c:v>
                </c:pt>
                <c:pt idx="2667">
                  <c:v>140.38999999999999</c:v>
                </c:pt>
                <c:pt idx="2668">
                  <c:v>140.29</c:v>
                </c:pt>
                <c:pt idx="2669">
                  <c:v>140.29</c:v>
                </c:pt>
                <c:pt idx="2670">
                  <c:v>140.47999999999999</c:v>
                </c:pt>
                <c:pt idx="2671">
                  <c:v>140.43</c:v>
                </c:pt>
                <c:pt idx="2672">
                  <c:v>140.41999999999999</c:v>
                </c:pt>
                <c:pt idx="2673">
                  <c:v>139.94999999999999</c:v>
                </c:pt>
                <c:pt idx="2674">
                  <c:v>139.01</c:v>
                </c:pt>
                <c:pt idx="2675">
                  <c:v>138.80000000000001</c:v>
                </c:pt>
                <c:pt idx="2676">
                  <c:v>137.91</c:v>
                </c:pt>
                <c:pt idx="2677">
                  <c:v>136.58000000000001</c:v>
                </c:pt>
                <c:pt idx="2678">
                  <c:v>136.15</c:v>
                </c:pt>
                <c:pt idx="2679">
                  <c:v>137.1</c:v>
                </c:pt>
                <c:pt idx="2680">
                  <c:v>136.9</c:v>
                </c:pt>
                <c:pt idx="2681">
                  <c:v>136.66</c:v>
                </c:pt>
                <c:pt idx="2682">
                  <c:v>135.96</c:v>
                </c:pt>
                <c:pt idx="2683">
                  <c:v>136.16</c:v>
                </c:pt>
                <c:pt idx="2684">
                  <c:v>135.87</c:v>
                </c:pt>
                <c:pt idx="2685">
                  <c:v>135.76</c:v>
                </c:pt>
                <c:pt idx="2686">
                  <c:v>134.51</c:v>
                </c:pt>
                <c:pt idx="2687">
                  <c:v>133.18</c:v>
                </c:pt>
                <c:pt idx="2688">
                  <c:v>133.46</c:v>
                </c:pt>
                <c:pt idx="2689">
                  <c:v>134.52000000000001</c:v>
                </c:pt>
                <c:pt idx="2690">
                  <c:v>135.15</c:v>
                </c:pt>
                <c:pt idx="2691">
                  <c:v>135.44</c:v>
                </c:pt>
                <c:pt idx="2692">
                  <c:v>134.46</c:v>
                </c:pt>
                <c:pt idx="2693">
                  <c:v>134.69</c:v>
                </c:pt>
                <c:pt idx="2694">
                  <c:v>135.36000000000001</c:v>
                </c:pt>
                <c:pt idx="2695">
                  <c:v>134.99</c:v>
                </c:pt>
                <c:pt idx="2696">
                  <c:v>135.74</c:v>
                </c:pt>
                <c:pt idx="2697">
                  <c:v>135.91</c:v>
                </c:pt>
                <c:pt idx="2698">
                  <c:v>136.55000000000001</c:v>
                </c:pt>
                <c:pt idx="2699">
                  <c:v>136.41</c:v>
                </c:pt>
                <c:pt idx="2700">
                  <c:v>137.86000000000001</c:v>
                </c:pt>
                <c:pt idx="2701">
                  <c:v>137.56</c:v>
                </c:pt>
                <c:pt idx="2702">
                  <c:v>136.71</c:v>
                </c:pt>
                <c:pt idx="2703">
                  <c:v>136.44999999999999</c:v>
                </c:pt>
                <c:pt idx="2704">
                  <c:v>136.13</c:v>
                </c:pt>
                <c:pt idx="2705">
                  <c:v>136.34</c:v>
                </c:pt>
                <c:pt idx="2706">
                  <c:v>136.25</c:v>
                </c:pt>
                <c:pt idx="2707">
                  <c:v>136.72</c:v>
                </c:pt>
                <c:pt idx="2708">
                  <c:v>136.86000000000001</c:v>
                </c:pt>
                <c:pt idx="2709">
                  <c:v>136.79</c:v>
                </c:pt>
                <c:pt idx="2710">
                  <c:v>137</c:v>
                </c:pt>
                <c:pt idx="2711">
                  <c:v>137.34</c:v>
                </c:pt>
                <c:pt idx="2712">
                  <c:v>136.94999999999999</c:v>
                </c:pt>
                <c:pt idx="2713">
                  <c:v>136.55000000000001</c:v>
                </c:pt>
                <c:pt idx="2714">
                  <c:v>135.56</c:v>
                </c:pt>
                <c:pt idx="2715">
                  <c:v>135.96</c:v>
                </c:pt>
                <c:pt idx="2716">
                  <c:v>135.93</c:v>
                </c:pt>
                <c:pt idx="2717">
                  <c:v>135.56</c:v>
                </c:pt>
                <c:pt idx="2718">
                  <c:v>134.74</c:v>
                </c:pt>
                <c:pt idx="2719">
                  <c:v>135.15</c:v>
                </c:pt>
                <c:pt idx="2720">
                  <c:v>135.71</c:v>
                </c:pt>
                <c:pt idx="2721">
                  <c:v>136.63</c:v>
                </c:pt>
                <c:pt idx="2722">
                  <c:v>136.5</c:v>
                </c:pt>
                <c:pt idx="2723">
                  <c:v>136.49</c:v>
                </c:pt>
                <c:pt idx="2724">
                  <c:v>136.16</c:v>
                </c:pt>
                <c:pt idx="2725">
                  <c:v>136.13</c:v>
                </c:pt>
                <c:pt idx="2726">
                  <c:v>135.9</c:v>
                </c:pt>
                <c:pt idx="2727">
                  <c:v>135.72</c:v>
                </c:pt>
                <c:pt idx="2728">
                  <c:v>135.44</c:v>
                </c:pt>
                <c:pt idx="2729">
                  <c:v>135.25</c:v>
                </c:pt>
                <c:pt idx="2730">
                  <c:v>135.11000000000001</c:v>
                </c:pt>
                <c:pt idx="2731">
                  <c:v>134.82</c:v>
                </c:pt>
                <c:pt idx="2732">
                  <c:v>135.09</c:v>
                </c:pt>
                <c:pt idx="2733">
                  <c:v>136.36000000000001</c:v>
                </c:pt>
                <c:pt idx="2734">
                  <c:v>136.58000000000001</c:v>
                </c:pt>
                <c:pt idx="2735">
                  <c:v>136.5</c:v>
                </c:pt>
                <c:pt idx="2736">
                  <c:v>136.65</c:v>
                </c:pt>
                <c:pt idx="2737">
                  <c:v>137.36000000000001</c:v>
                </c:pt>
                <c:pt idx="2738">
                  <c:v>136.96</c:v>
                </c:pt>
                <c:pt idx="2739">
                  <c:v>137.16</c:v>
                </c:pt>
                <c:pt idx="2740">
                  <c:v>136.72</c:v>
                </c:pt>
                <c:pt idx="2741">
                  <c:v>137.09</c:v>
                </c:pt>
                <c:pt idx="2742">
                  <c:v>137.04</c:v>
                </c:pt>
                <c:pt idx="2743">
                  <c:v>136.85</c:v>
                </c:pt>
                <c:pt idx="2744">
                  <c:v>136.87</c:v>
                </c:pt>
                <c:pt idx="2745">
                  <c:v>137.26</c:v>
                </c:pt>
                <c:pt idx="2746">
                  <c:v>136.76</c:v>
                </c:pt>
                <c:pt idx="2747">
                  <c:v>135.83000000000001</c:v>
                </c:pt>
                <c:pt idx="2748">
                  <c:v>136.16</c:v>
                </c:pt>
                <c:pt idx="2749">
                  <c:v>136.16</c:v>
                </c:pt>
                <c:pt idx="2750">
                  <c:v>136.56</c:v>
                </c:pt>
                <c:pt idx="2751">
                  <c:v>136.96</c:v>
                </c:pt>
                <c:pt idx="2752">
                  <c:v>137.12</c:v>
                </c:pt>
                <c:pt idx="2753">
                  <c:v>137.46</c:v>
                </c:pt>
                <c:pt idx="2754">
                  <c:v>137.44</c:v>
                </c:pt>
                <c:pt idx="2755">
                  <c:v>137.79</c:v>
                </c:pt>
                <c:pt idx="2756">
                  <c:v>137.05000000000001</c:v>
                </c:pt>
                <c:pt idx="2757">
                  <c:v>137.65</c:v>
                </c:pt>
                <c:pt idx="2758">
                  <c:v>137.66</c:v>
                </c:pt>
                <c:pt idx="2759">
                  <c:v>137.41</c:v>
                </c:pt>
                <c:pt idx="2760">
                  <c:v>137.62</c:v>
                </c:pt>
                <c:pt idx="2761">
                  <c:v>137.80000000000001</c:v>
                </c:pt>
                <c:pt idx="2762">
                  <c:v>137.80000000000001</c:v>
                </c:pt>
                <c:pt idx="2763">
                  <c:v>138.03</c:v>
                </c:pt>
                <c:pt idx="2764">
                  <c:v>137.75</c:v>
                </c:pt>
                <c:pt idx="2765">
                  <c:v>137.30000000000001</c:v>
                </c:pt>
                <c:pt idx="2766">
                  <c:v>137.25</c:v>
                </c:pt>
                <c:pt idx="2767">
                  <c:v>136.88</c:v>
                </c:pt>
                <c:pt idx="2768">
                  <c:v>137.37</c:v>
                </c:pt>
                <c:pt idx="2769">
                  <c:v>137.29</c:v>
                </c:pt>
                <c:pt idx="2770">
                  <c:v>137.22999999999999</c:v>
                </c:pt>
                <c:pt idx="2771">
                  <c:v>137.47</c:v>
                </c:pt>
                <c:pt idx="2772">
                  <c:v>138.16</c:v>
                </c:pt>
                <c:pt idx="2773">
                  <c:v>136.94</c:v>
                </c:pt>
                <c:pt idx="2774">
                  <c:v>137.09</c:v>
                </c:pt>
                <c:pt idx="2775">
                  <c:v>137.22</c:v>
                </c:pt>
                <c:pt idx="2776">
                  <c:v>137.07</c:v>
                </c:pt>
                <c:pt idx="2777">
                  <c:v>136.63</c:v>
                </c:pt>
                <c:pt idx="2778">
                  <c:v>136.76</c:v>
                </c:pt>
                <c:pt idx="2779">
                  <c:v>136.97999999999999</c:v>
                </c:pt>
                <c:pt idx="2780">
                  <c:v>136.87</c:v>
                </c:pt>
                <c:pt idx="2781">
                  <c:v>137.16999999999999</c:v>
                </c:pt>
                <c:pt idx="2782">
                  <c:v>137.22999999999999</c:v>
                </c:pt>
                <c:pt idx="2783">
                  <c:v>137.22</c:v>
                </c:pt>
                <c:pt idx="2784">
                  <c:v>137.04</c:v>
                </c:pt>
                <c:pt idx="2785">
                  <c:v>137.27000000000001</c:v>
                </c:pt>
                <c:pt idx="2786">
                  <c:v>137.31</c:v>
                </c:pt>
                <c:pt idx="2787">
                  <c:v>137.32</c:v>
                </c:pt>
                <c:pt idx="2788">
                  <c:v>137.63999999999999</c:v>
                </c:pt>
                <c:pt idx="2789">
                  <c:v>137.88</c:v>
                </c:pt>
                <c:pt idx="2790">
                  <c:v>137.93</c:v>
                </c:pt>
                <c:pt idx="2791">
                  <c:v>137.97</c:v>
                </c:pt>
                <c:pt idx="2792">
                  <c:v>138.02000000000001</c:v>
                </c:pt>
                <c:pt idx="2793">
                  <c:v>138.08000000000001</c:v>
                </c:pt>
                <c:pt idx="2794">
                  <c:v>137.88</c:v>
                </c:pt>
                <c:pt idx="2795">
                  <c:v>137.83000000000001</c:v>
                </c:pt>
                <c:pt idx="2796">
                  <c:v>137.54</c:v>
                </c:pt>
                <c:pt idx="2797">
                  <c:v>138.09</c:v>
                </c:pt>
                <c:pt idx="2798">
                  <c:v>138.13999999999999</c:v>
                </c:pt>
                <c:pt idx="2799">
                  <c:v>138.37</c:v>
                </c:pt>
                <c:pt idx="2800">
                  <c:v>138.18</c:v>
                </c:pt>
                <c:pt idx="2801">
                  <c:v>138.28</c:v>
                </c:pt>
                <c:pt idx="2802">
                  <c:v>138.54</c:v>
                </c:pt>
                <c:pt idx="2803">
                  <c:v>138.41999999999999</c:v>
                </c:pt>
                <c:pt idx="2804">
                  <c:v>138.19999999999999</c:v>
                </c:pt>
                <c:pt idx="2805">
                  <c:v>137.83000000000001</c:v>
                </c:pt>
                <c:pt idx="2806">
                  <c:v>137.13</c:v>
                </c:pt>
                <c:pt idx="2807">
                  <c:v>136.69999999999999</c:v>
                </c:pt>
                <c:pt idx="2808">
                  <c:v>136.82</c:v>
                </c:pt>
                <c:pt idx="2809">
                  <c:v>136.49</c:v>
                </c:pt>
                <c:pt idx="2810">
                  <c:v>137.04</c:v>
                </c:pt>
                <c:pt idx="2811">
                  <c:v>137.33000000000001</c:v>
                </c:pt>
                <c:pt idx="2812">
                  <c:v>137.66999999999999</c:v>
                </c:pt>
                <c:pt idx="2813">
                  <c:v>138</c:v>
                </c:pt>
                <c:pt idx="2814">
                  <c:v>138.22999999999999</c:v>
                </c:pt>
                <c:pt idx="2815">
                  <c:v>137.88999999999999</c:v>
                </c:pt>
                <c:pt idx="2816">
                  <c:v>138.02000000000001</c:v>
                </c:pt>
                <c:pt idx="2817">
                  <c:v>137.82</c:v>
                </c:pt>
                <c:pt idx="2818">
                  <c:v>137.63999999999999</c:v>
                </c:pt>
                <c:pt idx="2819">
                  <c:v>137.04</c:v>
                </c:pt>
                <c:pt idx="2820">
                  <c:v>137.24</c:v>
                </c:pt>
                <c:pt idx="2821">
                  <c:v>137.58000000000001</c:v>
                </c:pt>
                <c:pt idx="2822">
                  <c:v>137.75</c:v>
                </c:pt>
                <c:pt idx="2823">
                  <c:v>137.83000000000001</c:v>
                </c:pt>
                <c:pt idx="2824">
                  <c:v>136.79</c:v>
                </c:pt>
                <c:pt idx="2825">
                  <c:v>135.79</c:v>
                </c:pt>
                <c:pt idx="2826">
                  <c:v>136.27000000000001</c:v>
                </c:pt>
                <c:pt idx="2827">
                  <c:v>136.34</c:v>
                </c:pt>
                <c:pt idx="2828">
                  <c:v>136.59</c:v>
                </c:pt>
                <c:pt idx="2829">
                  <c:v>136.6</c:v>
                </c:pt>
                <c:pt idx="2830">
                  <c:v>135.88999999999999</c:v>
                </c:pt>
                <c:pt idx="2831">
                  <c:v>135.66</c:v>
                </c:pt>
                <c:pt idx="2832">
                  <c:v>135.99</c:v>
                </c:pt>
                <c:pt idx="2833">
                  <c:v>135.93</c:v>
                </c:pt>
                <c:pt idx="2834">
                  <c:v>136.22</c:v>
                </c:pt>
                <c:pt idx="2835">
                  <c:v>135.79</c:v>
                </c:pt>
                <c:pt idx="2836">
                  <c:v>136.12</c:v>
                </c:pt>
                <c:pt idx="2837">
                  <c:v>134.78</c:v>
                </c:pt>
                <c:pt idx="2838">
                  <c:v>135.36000000000001</c:v>
                </c:pt>
                <c:pt idx="2839">
                  <c:v>135.38999999999999</c:v>
                </c:pt>
                <c:pt idx="2840">
                  <c:v>135.53</c:v>
                </c:pt>
                <c:pt idx="2841">
                  <c:v>135.18</c:v>
                </c:pt>
                <c:pt idx="2842">
                  <c:v>134.72999999999999</c:v>
                </c:pt>
                <c:pt idx="2843">
                  <c:v>135.18</c:v>
                </c:pt>
                <c:pt idx="2844">
                  <c:v>135.43</c:v>
                </c:pt>
                <c:pt idx="2845">
                  <c:v>135.27000000000001</c:v>
                </c:pt>
                <c:pt idx="2846">
                  <c:v>135.36000000000001</c:v>
                </c:pt>
                <c:pt idx="2847">
                  <c:v>135.27000000000001</c:v>
                </c:pt>
                <c:pt idx="2848">
                  <c:v>135.22999999999999</c:v>
                </c:pt>
                <c:pt idx="2849">
                  <c:v>135.83000000000001</c:v>
                </c:pt>
                <c:pt idx="2850">
                  <c:v>136.16</c:v>
                </c:pt>
                <c:pt idx="2851">
                  <c:v>135.88</c:v>
                </c:pt>
                <c:pt idx="2852">
                  <c:v>135.57</c:v>
                </c:pt>
                <c:pt idx="2853">
                  <c:v>135.57</c:v>
                </c:pt>
                <c:pt idx="2854">
                  <c:v>135.97999999999999</c:v>
                </c:pt>
                <c:pt idx="2855">
                  <c:v>135.94</c:v>
                </c:pt>
                <c:pt idx="2856">
                  <c:v>136.62</c:v>
                </c:pt>
                <c:pt idx="2857">
                  <c:v>136.19</c:v>
                </c:pt>
                <c:pt idx="2858">
                  <c:v>136.18</c:v>
                </c:pt>
                <c:pt idx="2859">
                  <c:v>136.44</c:v>
                </c:pt>
                <c:pt idx="2860">
                  <c:v>136.55000000000001</c:v>
                </c:pt>
                <c:pt idx="2861">
                  <c:v>136.37</c:v>
                </c:pt>
                <c:pt idx="2862">
                  <c:v>136.57</c:v>
                </c:pt>
                <c:pt idx="2863">
                  <c:v>136.55000000000001</c:v>
                </c:pt>
                <c:pt idx="2864">
                  <c:v>136.52000000000001</c:v>
                </c:pt>
                <c:pt idx="2865">
                  <c:v>135.94999999999999</c:v>
                </c:pt>
                <c:pt idx="2866">
                  <c:v>135.85</c:v>
                </c:pt>
                <c:pt idx="2867">
                  <c:v>135.5</c:v>
                </c:pt>
                <c:pt idx="2868">
                  <c:v>135.55000000000001</c:v>
                </c:pt>
                <c:pt idx="2869">
                  <c:v>135.63999999999999</c:v>
                </c:pt>
                <c:pt idx="2870">
                  <c:v>135.63</c:v>
                </c:pt>
                <c:pt idx="2871">
                  <c:v>134.63</c:v>
                </c:pt>
                <c:pt idx="2872">
                  <c:v>134.41999999999999</c:v>
                </c:pt>
                <c:pt idx="2873">
                  <c:v>133.74</c:v>
                </c:pt>
                <c:pt idx="2874">
                  <c:v>133.58000000000001</c:v>
                </c:pt>
                <c:pt idx="2875">
                  <c:v>133.63</c:v>
                </c:pt>
                <c:pt idx="2876">
                  <c:v>133.04</c:v>
                </c:pt>
                <c:pt idx="2877">
                  <c:v>133.56</c:v>
                </c:pt>
                <c:pt idx="2878">
                  <c:v>132.99</c:v>
                </c:pt>
                <c:pt idx="2879">
                  <c:v>132.52000000000001</c:v>
                </c:pt>
                <c:pt idx="2880">
                  <c:v>132.80000000000001</c:v>
                </c:pt>
                <c:pt idx="2881">
                  <c:v>133.04</c:v>
                </c:pt>
                <c:pt idx="2882">
                  <c:v>133.01</c:v>
                </c:pt>
                <c:pt idx="2883">
                  <c:v>132.88999999999999</c:v>
                </c:pt>
                <c:pt idx="2884">
                  <c:v>132.79</c:v>
                </c:pt>
                <c:pt idx="2885">
                  <c:v>133.54</c:v>
                </c:pt>
                <c:pt idx="2886">
                  <c:v>133.33000000000001</c:v>
                </c:pt>
                <c:pt idx="2887">
                  <c:v>133.63999999999999</c:v>
                </c:pt>
                <c:pt idx="2888">
                  <c:v>134.19</c:v>
                </c:pt>
                <c:pt idx="2889">
                  <c:v>133.59</c:v>
                </c:pt>
                <c:pt idx="2890">
                  <c:v>134.38999999999999</c:v>
                </c:pt>
                <c:pt idx="2891">
                  <c:v>134.34</c:v>
                </c:pt>
                <c:pt idx="2892">
                  <c:v>134.54</c:v>
                </c:pt>
                <c:pt idx="2893">
                  <c:v>134.41</c:v>
                </c:pt>
                <c:pt idx="2894">
                  <c:v>134.58000000000001</c:v>
                </c:pt>
                <c:pt idx="2895">
                  <c:v>134.06</c:v>
                </c:pt>
                <c:pt idx="2896">
                  <c:v>134.38999999999999</c:v>
                </c:pt>
                <c:pt idx="2897">
                  <c:v>134.59</c:v>
                </c:pt>
                <c:pt idx="2898">
                  <c:v>133.5</c:v>
                </c:pt>
                <c:pt idx="2899">
                  <c:v>133.27000000000001</c:v>
                </c:pt>
                <c:pt idx="2900">
                  <c:v>133.66999999999999</c:v>
                </c:pt>
                <c:pt idx="2901">
                  <c:v>133.94</c:v>
                </c:pt>
                <c:pt idx="2902">
                  <c:v>133.57</c:v>
                </c:pt>
                <c:pt idx="2903">
                  <c:v>133.65</c:v>
                </c:pt>
                <c:pt idx="2904">
                  <c:v>133.28</c:v>
                </c:pt>
                <c:pt idx="2905">
                  <c:v>133.28</c:v>
                </c:pt>
                <c:pt idx="2906">
                  <c:v>132.91999999999999</c:v>
                </c:pt>
                <c:pt idx="2907">
                  <c:v>132.88999999999999</c:v>
                </c:pt>
                <c:pt idx="2908">
                  <c:v>133.27000000000001</c:v>
                </c:pt>
                <c:pt idx="2909">
                  <c:v>133.02000000000001</c:v>
                </c:pt>
                <c:pt idx="2910">
                  <c:v>132.76</c:v>
                </c:pt>
                <c:pt idx="2911">
                  <c:v>132.91</c:v>
                </c:pt>
                <c:pt idx="2912">
                  <c:v>133.54</c:v>
                </c:pt>
                <c:pt idx="2913">
                  <c:v>134.02000000000001</c:v>
                </c:pt>
                <c:pt idx="2914">
                  <c:v>134.43</c:v>
                </c:pt>
                <c:pt idx="2915">
                  <c:v>134.88999999999999</c:v>
                </c:pt>
                <c:pt idx="2916">
                  <c:v>134.9</c:v>
                </c:pt>
                <c:pt idx="2917">
                  <c:v>134.56</c:v>
                </c:pt>
                <c:pt idx="2918">
                  <c:v>134.82</c:v>
                </c:pt>
                <c:pt idx="2919">
                  <c:v>135.41</c:v>
                </c:pt>
                <c:pt idx="2920">
                  <c:v>135.58000000000001</c:v>
                </c:pt>
                <c:pt idx="2921">
                  <c:v>135.18</c:v>
                </c:pt>
                <c:pt idx="2922">
                  <c:v>135.41999999999999</c:v>
                </c:pt>
                <c:pt idx="2923">
                  <c:v>135.11000000000001</c:v>
                </c:pt>
                <c:pt idx="2924">
                  <c:v>135.31</c:v>
                </c:pt>
                <c:pt idx="2925">
                  <c:v>135.06</c:v>
                </c:pt>
                <c:pt idx="2926">
                  <c:v>135.16999999999999</c:v>
                </c:pt>
                <c:pt idx="2927">
                  <c:v>134.87</c:v>
                </c:pt>
                <c:pt idx="2928">
                  <c:v>135.05000000000001</c:v>
                </c:pt>
                <c:pt idx="2929">
                  <c:v>135.44999999999999</c:v>
                </c:pt>
                <c:pt idx="2930">
                  <c:v>135.46</c:v>
                </c:pt>
                <c:pt idx="2931">
                  <c:v>135.83000000000001</c:v>
                </c:pt>
                <c:pt idx="2932">
                  <c:v>136.03</c:v>
                </c:pt>
                <c:pt idx="2933">
                  <c:v>136.08000000000001</c:v>
                </c:pt>
                <c:pt idx="2934">
                  <c:v>135.97999999999999</c:v>
                </c:pt>
                <c:pt idx="2935">
                  <c:v>135.5</c:v>
                </c:pt>
                <c:pt idx="2936">
                  <c:v>135.18</c:v>
                </c:pt>
                <c:pt idx="2937">
                  <c:v>135.26</c:v>
                </c:pt>
                <c:pt idx="2938">
                  <c:v>135.91999999999999</c:v>
                </c:pt>
                <c:pt idx="2939">
                  <c:v>136.24</c:v>
                </c:pt>
                <c:pt idx="2940">
                  <c:v>136.35</c:v>
                </c:pt>
                <c:pt idx="2941">
                  <c:v>136.30000000000001</c:v>
                </c:pt>
                <c:pt idx="2942">
                  <c:v>136.46</c:v>
                </c:pt>
                <c:pt idx="2943">
                  <c:v>136.27000000000001</c:v>
                </c:pt>
                <c:pt idx="2944">
                  <c:v>136.55000000000001</c:v>
                </c:pt>
                <c:pt idx="2945">
                  <c:v>136.82</c:v>
                </c:pt>
                <c:pt idx="2946">
                  <c:v>136.99</c:v>
                </c:pt>
                <c:pt idx="2947">
                  <c:v>137.38</c:v>
                </c:pt>
                <c:pt idx="2948">
                  <c:v>137.34</c:v>
                </c:pt>
                <c:pt idx="2949">
                  <c:v>137.46</c:v>
                </c:pt>
                <c:pt idx="2950">
                  <c:v>137.34</c:v>
                </c:pt>
                <c:pt idx="2951">
                  <c:v>137.06</c:v>
                </c:pt>
                <c:pt idx="2952">
                  <c:v>136.75</c:v>
                </c:pt>
                <c:pt idx="2953">
                  <c:v>136.26</c:v>
                </c:pt>
                <c:pt idx="2954">
                  <c:v>135.9</c:v>
                </c:pt>
                <c:pt idx="2955">
                  <c:v>136.13999999999999</c:v>
                </c:pt>
                <c:pt idx="2956">
                  <c:v>136.13999999999999</c:v>
                </c:pt>
                <c:pt idx="2957">
                  <c:v>136.24</c:v>
                </c:pt>
                <c:pt idx="2958">
                  <c:v>136.47</c:v>
                </c:pt>
                <c:pt idx="2959">
                  <c:v>136.30000000000001</c:v>
                </c:pt>
                <c:pt idx="2960">
                  <c:v>136.65</c:v>
                </c:pt>
                <c:pt idx="2961">
                  <c:v>136.66999999999999</c:v>
                </c:pt>
                <c:pt idx="2962">
                  <c:v>136.46</c:v>
                </c:pt>
                <c:pt idx="2963">
                  <c:v>136.37</c:v>
                </c:pt>
                <c:pt idx="2964">
                  <c:v>136.71</c:v>
                </c:pt>
                <c:pt idx="2965">
                  <c:v>136.91999999999999</c:v>
                </c:pt>
                <c:pt idx="2966">
                  <c:v>136.43</c:v>
                </c:pt>
                <c:pt idx="2967">
                  <c:v>137.08000000000001</c:v>
                </c:pt>
                <c:pt idx="2968">
                  <c:v>137.03</c:v>
                </c:pt>
                <c:pt idx="2969">
                  <c:v>136.97</c:v>
                </c:pt>
                <c:pt idx="2970">
                  <c:v>136.55000000000001</c:v>
                </c:pt>
                <c:pt idx="2971">
                  <c:v>136.57</c:v>
                </c:pt>
                <c:pt idx="2972">
                  <c:v>136.38</c:v>
                </c:pt>
                <c:pt idx="2973">
                  <c:v>135.99</c:v>
                </c:pt>
                <c:pt idx="2974">
                  <c:v>136.32</c:v>
                </c:pt>
                <c:pt idx="2975">
                  <c:v>136.22999999999999</c:v>
                </c:pt>
                <c:pt idx="2976">
                  <c:v>136.04</c:v>
                </c:pt>
                <c:pt idx="2977">
                  <c:v>136.47</c:v>
                </c:pt>
                <c:pt idx="2978">
                  <c:v>136.57</c:v>
                </c:pt>
                <c:pt idx="2979">
                  <c:v>136.83000000000001</c:v>
                </c:pt>
                <c:pt idx="2980">
                  <c:v>136.63</c:v>
                </c:pt>
                <c:pt idx="2981">
                  <c:v>136.55000000000001</c:v>
                </c:pt>
                <c:pt idx="2982">
                  <c:v>136.72</c:v>
                </c:pt>
                <c:pt idx="2983">
                  <c:v>136.72</c:v>
                </c:pt>
                <c:pt idx="2984">
                  <c:v>137.06</c:v>
                </c:pt>
                <c:pt idx="2985">
                  <c:v>137.13999999999999</c:v>
                </c:pt>
                <c:pt idx="2986">
                  <c:v>137.41999999999999</c:v>
                </c:pt>
                <c:pt idx="2987">
                  <c:v>137.38</c:v>
                </c:pt>
                <c:pt idx="2988">
                  <c:v>137.28</c:v>
                </c:pt>
                <c:pt idx="2989">
                  <c:v>137.22999999999999</c:v>
                </c:pt>
                <c:pt idx="2990">
                  <c:v>136.97</c:v>
                </c:pt>
                <c:pt idx="2991">
                  <c:v>137.06</c:v>
                </c:pt>
                <c:pt idx="2992">
                  <c:v>137.15</c:v>
                </c:pt>
                <c:pt idx="2993">
                  <c:v>137.47999999999999</c:v>
                </c:pt>
                <c:pt idx="2994">
                  <c:v>137.44999999999999</c:v>
                </c:pt>
                <c:pt idx="2995">
                  <c:v>137.43</c:v>
                </c:pt>
                <c:pt idx="2996">
                  <c:v>137.49</c:v>
                </c:pt>
                <c:pt idx="2997">
                  <c:v>137.52000000000001</c:v>
                </c:pt>
                <c:pt idx="2998">
                  <c:v>137.97</c:v>
                </c:pt>
                <c:pt idx="2999">
                  <c:v>138.18</c:v>
                </c:pt>
                <c:pt idx="3000">
                  <c:v>138.35</c:v>
                </c:pt>
                <c:pt idx="3001">
                  <c:v>138.33000000000001</c:v>
                </c:pt>
                <c:pt idx="3002">
                  <c:v>138.21</c:v>
                </c:pt>
                <c:pt idx="3003">
                  <c:v>138.13</c:v>
                </c:pt>
                <c:pt idx="3004">
                  <c:v>137.91999999999999</c:v>
                </c:pt>
                <c:pt idx="3005">
                  <c:v>138.13</c:v>
                </c:pt>
                <c:pt idx="3006">
                  <c:v>138.41</c:v>
                </c:pt>
                <c:pt idx="3007">
                  <c:v>138.44</c:v>
                </c:pt>
                <c:pt idx="3008">
                  <c:v>138.36000000000001</c:v>
                </c:pt>
                <c:pt idx="3009">
                  <c:v>137.96</c:v>
                </c:pt>
                <c:pt idx="3010">
                  <c:v>137.66999999999999</c:v>
                </c:pt>
                <c:pt idx="3011">
                  <c:v>137.82</c:v>
                </c:pt>
                <c:pt idx="3012">
                  <c:v>137.69</c:v>
                </c:pt>
                <c:pt idx="3013">
                  <c:v>138.12</c:v>
                </c:pt>
                <c:pt idx="3014">
                  <c:v>138.06</c:v>
                </c:pt>
                <c:pt idx="3015">
                  <c:v>138.01</c:v>
                </c:pt>
                <c:pt idx="3016">
                  <c:v>138.08000000000001</c:v>
                </c:pt>
                <c:pt idx="3017">
                  <c:v>137.83000000000001</c:v>
                </c:pt>
                <c:pt idx="3018">
                  <c:v>138.04</c:v>
                </c:pt>
                <c:pt idx="3019">
                  <c:v>138.02000000000001</c:v>
                </c:pt>
                <c:pt idx="3020">
                  <c:v>137.91</c:v>
                </c:pt>
                <c:pt idx="3021">
                  <c:v>137.80000000000001</c:v>
                </c:pt>
                <c:pt idx="3022">
                  <c:v>138.06</c:v>
                </c:pt>
                <c:pt idx="3023">
                  <c:v>138.16</c:v>
                </c:pt>
                <c:pt idx="3024">
                  <c:v>138.19999999999999</c:v>
                </c:pt>
                <c:pt idx="3025">
                  <c:v>138.33000000000001</c:v>
                </c:pt>
                <c:pt idx="3026">
                  <c:v>138.35</c:v>
                </c:pt>
                <c:pt idx="3027">
                  <c:v>138.44</c:v>
                </c:pt>
                <c:pt idx="3028">
                  <c:v>138.44</c:v>
                </c:pt>
                <c:pt idx="3029">
                  <c:v>138.5</c:v>
                </c:pt>
                <c:pt idx="3030">
                  <c:v>138.68</c:v>
                </c:pt>
                <c:pt idx="3031">
                  <c:v>138.5</c:v>
                </c:pt>
                <c:pt idx="3032">
                  <c:v>138.68</c:v>
                </c:pt>
                <c:pt idx="3033">
                  <c:v>138.84</c:v>
                </c:pt>
                <c:pt idx="3034">
                  <c:v>138.6</c:v>
                </c:pt>
                <c:pt idx="3035">
                  <c:v>138.43</c:v>
                </c:pt>
                <c:pt idx="3036">
                  <c:v>138.44</c:v>
                </c:pt>
                <c:pt idx="3037">
                  <c:v>138.37</c:v>
                </c:pt>
                <c:pt idx="3038">
                  <c:v>137.86000000000001</c:v>
                </c:pt>
                <c:pt idx="3039">
                  <c:v>137.55000000000001</c:v>
                </c:pt>
                <c:pt idx="3040">
                  <c:v>137.29</c:v>
                </c:pt>
                <c:pt idx="3041">
                  <c:v>137.29</c:v>
                </c:pt>
                <c:pt idx="3042">
                  <c:v>137.56</c:v>
                </c:pt>
                <c:pt idx="3043">
                  <c:v>137.68</c:v>
                </c:pt>
                <c:pt idx="3044">
                  <c:v>137.62</c:v>
                </c:pt>
                <c:pt idx="3045">
                  <c:v>137.35</c:v>
                </c:pt>
                <c:pt idx="3046">
                  <c:v>137.43</c:v>
                </c:pt>
                <c:pt idx="3047">
                  <c:v>137.75</c:v>
                </c:pt>
                <c:pt idx="3048">
                  <c:v>137.79</c:v>
                </c:pt>
                <c:pt idx="3049">
                  <c:v>137.54</c:v>
                </c:pt>
                <c:pt idx="3050">
                  <c:v>137.09</c:v>
                </c:pt>
                <c:pt idx="3051">
                  <c:v>136.93</c:v>
                </c:pt>
                <c:pt idx="3052">
                  <c:v>136.9</c:v>
                </c:pt>
                <c:pt idx="3053">
                  <c:v>136.72</c:v>
                </c:pt>
                <c:pt idx="3054">
                  <c:v>136.88</c:v>
                </c:pt>
                <c:pt idx="3055">
                  <c:v>137.04</c:v>
                </c:pt>
                <c:pt idx="3056">
                  <c:v>137.04</c:v>
                </c:pt>
                <c:pt idx="3057">
                  <c:v>137.09</c:v>
                </c:pt>
                <c:pt idx="3058">
                  <c:v>137.37</c:v>
                </c:pt>
                <c:pt idx="3059">
                  <c:v>137.27000000000001</c:v>
                </c:pt>
                <c:pt idx="3060">
                  <c:v>137.12</c:v>
                </c:pt>
                <c:pt idx="3061">
                  <c:v>137.47</c:v>
                </c:pt>
                <c:pt idx="3062">
                  <c:v>137.47</c:v>
                </c:pt>
                <c:pt idx="3063">
                  <c:v>137.97999999999999</c:v>
                </c:pt>
                <c:pt idx="3064">
                  <c:v>137.91</c:v>
                </c:pt>
                <c:pt idx="3065">
                  <c:v>137.87</c:v>
                </c:pt>
                <c:pt idx="3066">
                  <c:v>138.04</c:v>
                </c:pt>
                <c:pt idx="3067">
                  <c:v>138.31</c:v>
                </c:pt>
                <c:pt idx="3068">
                  <c:v>138.46</c:v>
                </c:pt>
                <c:pt idx="3069">
                  <c:v>138.46</c:v>
                </c:pt>
                <c:pt idx="3070">
                  <c:v>138.76</c:v>
                </c:pt>
                <c:pt idx="3071">
                  <c:v>138.72999999999999</c:v>
                </c:pt>
                <c:pt idx="3072">
                  <c:v>138.97999999999999</c:v>
                </c:pt>
                <c:pt idx="3073">
                  <c:v>139</c:v>
                </c:pt>
                <c:pt idx="3074">
                  <c:v>139.06</c:v>
                </c:pt>
                <c:pt idx="3075">
                  <c:v>138.75</c:v>
                </c:pt>
                <c:pt idx="3076">
                  <c:v>138.66</c:v>
                </c:pt>
                <c:pt idx="3077">
                  <c:v>138.91</c:v>
                </c:pt>
                <c:pt idx="3078">
                  <c:v>138.88999999999999</c:v>
                </c:pt>
                <c:pt idx="3079">
                  <c:v>138.94</c:v>
                </c:pt>
                <c:pt idx="3080">
                  <c:v>139.1</c:v>
                </c:pt>
                <c:pt idx="3081">
                  <c:v>139.02000000000001</c:v>
                </c:pt>
                <c:pt idx="3082">
                  <c:v>138.78</c:v>
                </c:pt>
                <c:pt idx="3083">
                  <c:v>139.1</c:v>
                </c:pt>
                <c:pt idx="3084">
                  <c:v>139.43</c:v>
                </c:pt>
                <c:pt idx="3085">
                  <c:v>139.4</c:v>
                </c:pt>
                <c:pt idx="3086">
                  <c:v>139.69999999999999</c:v>
                </c:pt>
                <c:pt idx="3087">
                  <c:v>139.47</c:v>
                </c:pt>
                <c:pt idx="3088">
                  <c:v>139.32</c:v>
                </c:pt>
                <c:pt idx="3089">
                  <c:v>139.52000000000001</c:v>
                </c:pt>
                <c:pt idx="3090">
                  <c:v>139.62</c:v>
                </c:pt>
                <c:pt idx="3091">
                  <c:v>139.6</c:v>
                </c:pt>
                <c:pt idx="3092">
                  <c:v>139.78</c:v>
                </c:pt>
                <c:pt idx="3093">
                  <c:v>139.88999999999999</c:v>
                </c:pt>
                <c:pt idx="3094">
                  <c:v>140.09</c:v>
                </c:pt>
                <c:pt idx="3095">
                  <c:v>139.5</c:v>
                </c:pt>
                <c:pt idx="3096">
                  <c:v>139.47999999999999</c:v>
                </c:pt>
                <c:pt idx="3097">
                  <c:v>139.68</c:v>
                </c:pt>
                <c:pt idx="3098">
                  <c:v>139.72</c:v>
                </c:pt>
                <c:pt idx="3099">
                  <c:v>139.74</c:v>
                </c:pt>
                <c:pt idx="3100">
                  <c:v>139.4</c:v>
                </c:pt>
                <c:pt idx="3101">
                  <c:v>139.4</c:v>
                </c:pt>
                <c:pt idx="3102">
                  <c:v>139.56</c:v>
                </c:pt>
                <c:pt idx="3103">
                  <c:v>139.63999999999999</c:v>
                </c:pt>
                <c:pt idx="3104">
                  <c:v>139.63999999999999</c:v>
                </c:pt>
                <c:pt idx="3105">
                  <c:v>139.44</c:v>
                </c:pt>
                <c:pt idx="3106">
                  <c:v>139.80000000000001</c:v>
                </c:pt>
                <c:pt idx="3107">
                  <c:v>140.04</c:v>
                </c:pt>
                <c:pt idx="3108">
                  <c:v>139.96</c:v>
                </c:pt>
                <c:pt idx="3109">
                  <c:v>139.9</c:v>
                </c:pt>
                <c:pt idx="3110">
                  <c:v>139.97</c:v>
                </c:pt>
                <c:pt idx="3111">
                  <c:v>139.96</c:v>
                </c:pt>
                <c:pt idx="3112">
                  <c:v>140.22999999999999</c:v>
                </c:pt>
                <c:pt idx="3113">
                  <c:v>140.16999999999999</c:v>
                </c:pt>
                <c:pt idx="3114">
                  <c:v>140.28</c:v>
                </c:pt>
                <c:pt idx="3115">
                  <c:v>140.22</c:v>
                </c:pt>
                <c:pt idx="3116">
                  <c:v>140.41</c:v>
                </c:pt>
                <c:pt idx="3117">
                  <c:v>140.36000000000001</c:v>
                </c:pt>
                <c:pt idx="3118">
                  <c:v>140.51</c:v>
                </c:pt>
                <c:pt idx="3119">
                  <c:v>140.41999999999999</c:v>
                </c:pt>
                <c:pt idx="3120">
                  <c:v>140.24</c:v>
                </c:pt>
                <c:pt idx="3121">
                  <c:v>140.24</c:v>
                </c:pt>
                <c:pt idx="3122">
                  <c:v>140.19999999999999</c:v>
                </c:pt>
                <c:pt idx="3123">
                  <c:v>139.62</c:v>
                </c:pt>
                <c:pt idx="3124">
                  <c:v>139.49</c:v>
                </c:pt>
                <c:pt idx="3125">
                  <c:v>139.66</c:v>
                </c:pt>
                <c:pt idx="3126">
                  <c:v>139.54</c:v>
                </c:pt>
                <c:pt idx="3127">
                  <c:v>139.74</c:v>
                </c:pt>
                <c:pt idx="3128">
                  <c:v>140.31</c:v>
                </c:pt>
                <c:pt idx="3129">
                  <c:v>140.47</c:v>
                </c:pt>
                <c:pt idx="3130">
                  <c:v>140.69</c:v>
                </c:pt>
                <c:pt idx="3131">
                  <c:v>140.54</c:v>
                </c:pt>
                <c:pt idx="3132">
                  <c:v>140.84</c:v>
                </c:pt>
                <c:pt idx="3133">
                  <c:v>140.88999999999999</c:v>
                </c:pt>
                <c:pt idx="3134">
                  <c:v>140.83000000000001</c:v>
                </c:pt>
                <c:pt idx="3135">
                  <c:v>140.38999999999999</c:v>
                </c:pt>
                <c:pt idx="3136">
                  <c:v>140.35</c:v>
                </c:pt>
                <c:pt idx="3137">
                  <c:v>140.18</c:v>
                </c:pt>
                <c:pt idx="3138">
                  <c:v>140.33000000000001</c:v>
                </c:pt>
                <c:pt idx="3139">
                  <c:v>140.6</c:v>
                </c:pt>
                <c:pt idx="3140">
                  <c:v>140.31</c:v>
                </c:pt>
                <c:pt idx="3141">
                  <c:v>140.28</c:v>
                </c:pt>
                <c:pt idx="3142">
                  <c:v>139.97999999999999</c:v>
                </c:pt>
                <c:pt idx="3143">
                  <c:v>140.09</c:v>
                </c:pt>
                <c:pt idx="3144">
                  <c:v>139.83000000000001</c:v>
                </c:pt>
                <c:pt idx="3145">
                  <c:v>139.84</c:v>
                </c:pt>
                <c:pt idx="3146">
                  <c:v>139.88999999999999</c:v>
                </c:pt>
                <c:pt idx="3147">
                  <c:v>140.06</c:v>
                </c:pt>
                <c:pt idx="3148">
                  <c:v>140.38999999999999</c:v>
                </c:pt>
                <c:pt idx="3149">
                  <c:v>140.19999999999999</c:v>
                </c:pt>
                <c:pt idx="3150">
                  <c:v>140.11000000000001</c:v>
                </c:pt>
                <c:pt idx="3151">
                  <c:v>139.71</c:v>
                </c:pt>
                <c:pt idx="3152">
                  <c:v>139.69999999999999</c:v>
                </c:pt>
                <c:pt idx="3153">
                  <c:v>139.62</c:v>
                </c:pt>
                <c:pt idx="3154">
                  <c:v>139.19999999999999</c:v>
                </c:pt>
                <c:pt idx="3155">
                  <c:v>138.94</c:v>
                </c:pt>
                <c:pt idx="3156">
                  <c:v>138.97999999999999</c:v>
                </c:pt>
                <c:pt idx="3157">
                  <c:v>138.74</c:v>
                </c:pt>
                <c:pt idx="3158">
                  <c:v>138.79</c:v>
                </c:pt>
                <c:pt idx="3159">
                  <c:v>138.51</c:v>
                </c:pt>
                <c:pt idx="3160">
                  <c:v>138.52000000000001</c:v>
                </c:pt>
                <c:pt idx="3161">
                  <c:v>138.19999999999999</c:v>
                </c:pt>
                <c:pt idx="3162">
                  <c:v>137.63999999999999</c:v>
                </c:pt>
                <c:pt idx="3163">
                  <c:v>138.15</c:v>
                </c:pt>
                <c:pt idx="3164">
                  <c:v>138.04</c:v>
                </c:pt>
                <c:pt idx="3165">
                  <c:v>137.88999999999999</c:v>
                </c:pt>
                <c:pt idx="3166">
                  <c:v>138.37</c:v>
                </c:pt>
                <c:pt idx="3167">
                  <c:v>138.41</c:v>
                </c:pt>
                <c:pt idx="3168">
                  <c:v>138.5</c:v>
                </c:pt>
                <c:pt idx="3169">
                  <c:v>137.94</c:v>
                </c:pt>
                <c:pt idx="3170">
                  <c:v>138.13999999999999</c:v>
                </c:pt>
                <c:pt idx="3171">
                  <c:v>138.53</c:v>
                </c:pt>
                <c:pt idx="3172">
                  <c:v>138.44999999999999</c:v>
                </c:pt>
                <c:pt idx="3173">
                  <c:v>138.63999999999999</c:v>
                </c:pt>
                <c:pt idx="3174">
                  <c:v>139.16999999999999</c:v>
                </c:pt>
                <c:pt idx="3175">
                  <c:v>139.04</c:v>
                </c:pt>
                <c:pt idx="3176">
                  <c:v>139.31</c:v>
                </c:pt>
                <c:pt idx="3177">
                  <c:v>139.47</c:v>
                </c:pt>
                <c:pt idx="3178">
                  <c:v>139.81</c:v>
                </c:pt>
                <c:pt idx="3179">
                  <c:v>139.58000000000001</c:v>
                </c:pt>
                <c:pt idx="3180">
                  <c:v>139.71</c:v>
                </c:pt>
                <c:pt idx="3181">
                  <c:v>139.69999999999999</c:v>
                </c:pt>
                <c:pt idx="3182">
                  <c:v>139.66999999999999</c:v>
                </c:pt>
                <c:pt idx="3183">
                  <c:v>139.5</c:v>
                </c:pt>
                <c:pt idx="3184">
                  <c:v>139.22</c:v>
                </c:pt>
                <c:pt idx="3185">
                  <c:v>139.21</c:v>
                </c:pt>
                <c:pt idx="3186">
                  <c:v>139.19999999999999</c:v>
                </c:pt>
                <c:pt idx="3187">
                  <c:v>139.24</c:v>
                </c:pt>
                <c:pt idx="3188">
                  <c:v>139.19999999999999</c:v>
                </c:pt>
                <c:pt idx="3189">
                  <c:v>139.06</c:v>
                </c:pt>
                <c:pt idx="3190">
                  <c:v>138.82</c:v>
                </c:pt>
                <c:pt idx="3191">
                  <c:v>139.07</c:v>
                </c:pt>
                <c:pt idx="3192">
                  <c:v>138.61000000000001</c:v>
                </c:pt>
                <c:pt idx="3193">
                  <c:v>138.55000000000001</c:v>
                </c:pt>
                <c:pt idx="3194">
                  <c:v>137.84</c:v>
                </c:pt>
                <c:pt idx="3195">
                  <c:v>137.58000000000001</c:v>
                </c:pt>
                <c:pt idx="3196">
                  <c:v>137.65</c:v>
                </c:pt>
                <c:pt idx="3197">
                  <c:v>137.49</c:v>
                </c:pt>
                <c:pt idx="3198">
                  <c:v>136.74</c:v>
                </c:pt>
                <c:pt idx="3199">
                  <c:v>137.28</c:v>
                </c:pt>
                <c:pt idx="3200">
                  <c:v>137.59</c:v>
                </c:pt>
                <c:pt idx="3201">
                  <c:v>137.35</c:v>
                </c:pt>
                <c:pt idx="3202">
                  <c:v>135.94999999999999</c:v>
                </c:pt>
                <c:pt idx="3203">
                  <c:v>136</c:v>
                </c:pt>
                <c:pt idx="3204">
                  <c:v>135.78</c:v>
                </c:pt>
                <c:pt idx="3205">
                  <c:v>135.72</c:v>
                </c:pt>
                <c:pt idx="3206">
                  <c:v>135.59</c:v>
                </c:pt>
                <c:pt idx="3207">
                  <c:v>135.76</c:v>
                </c:pt>
                <c:pt idx="3208">
                  <c:v>136.37</c:v>
                </c:pt>
                <c:pt idx="3209">
                  <c:v>136.16999999999999</c:v>
                </c:pt>
                <c:pt idx="3210">
                  <c:v>136.13999999999999</c:v>
                </c:pt>
                <c:pt idx="3211">
                  <c:v>136.31</c:v>
                </c:pt>
                <c:pt idx="3212">
                  <c:v>136.27000000000001</c:v>
                </c:pt>
                <c:pt idx="3213">
                  <c:v>136.03</c:v>
                </c:pt>
                <c:pt idx="3214">
                  <c:v>136.24</c:v>
                </c:pt>
                <c:pt idx="3215">
                  <c:v>136.35</c:v>
                </c:pt>
                <c:pt idx="3216">
                  <c:v>136.02000000000001</c:v>
                </c:pt>
                <c:pt idx="3217">
                  <c:v>135.63999999999999</c:v>
                </c:pt>
                <c:pt idx="3218">
                  <c:v>135.65</c:v>
                </c:pt>
                <c:pt idx="3219">
                  <c:v>134.97</c:v>
                </c:pt>
                <c:pt idx="3220">
                  <c:v>135.03</c:v>
                </c:pt>
                <c:pt idx="3221">
                  <c:v>135.41999999999999</c:v>
                </c:pt>
                <c:pt idx="3222">
                  <c:v>135.68</c:v>
                </c:pt>
                <c:pt idx="3223">
                  <c:v>135.52000000000001</c:v>
                </c:pt>
                <c:pt idx="3224">
                  <c:v>135.65</c:v>
                </c:pt>
                <c:pt idx="3225">
                  <c:v>136.32</c:v>
                </c:pt>
                <c:pt idx="3226">
                  <c:v>136.72</c:v>
                </c:pt>
                <c:pt idx="3227">
                  <c:v>136.41999999999999</c:v>
                </c:pt>
                <c:pt idx="3228">
                  <c:v>136.77000000000001</c:v>
                </c:pt>
                <c:pt idx="3229">
                  <c:v>136.97</c:v>
                </c:pt>
                <c:pt idx="3230">
                  <c:v>136.82</c:v>
                </c:pt>
                <c:pt idx="3231">
                  <c:v>136.88999999999999</c:v>
                </c:pt>
                <c:pt idx="3232">
                  <c:v>137.31</c:v>
                </c:pt>
                <c:pt idx="3233">
                  <c:v>137.22999999999999</c:v>
                </c:pt>
                <c:pt idx="3234">
                  <c:v>137.16</c:v>
                </c:pt>
                <c:pt idx="3235">
                  <c:v>137.1</c:v>
                </c:pt>
                <c:pt idx="3236">
                  <c:v>137.32</c:v>
                </c:pt>
                <c:pt idx="3237">
                  <c:v>137.16999999999999</c:v>
                </c:pt>
                <c:pt idx="3238">
                  <c:v>136.66999999999999</c:v>
                </c:pt>
                <c:pt idx="3239">
                  <c:v>135.97999999999999</c:v>
                </c:pt>
                <c:pt idx="3240">
                  <c:v>136.21</c:v>
                </c:pt>
                <c:pt idx="3241">
                  <c:v>136.33000000000001</c:v>
                </c:pt>
                <c:pt idx="3242">
                  <c:v>136.58000000000001</c:v>
                </c:pt>
                <c:pt idx="3243">
                  <c:v>135.66</c:v>
                </c:pt>
                <c:pt idx="3244">
                  <c:v>135.19</c:v>
                </c:pt>
                <c:pt idx="3245">
                  <c:v>135.37</c:v>
                </c:pt>
                <c:pt idx="3246">
                  <c:v>135.79</c:v>
                </c:pt>
                <c:pt idx="3247">
                  <c:v>136.13999999999999</c:v>
                </c:pt>
                <c:pt idx="3248">
                  <c:v>135.83000000000001</c:v>
                </c:pt>
                <c:pt idx="3249">
                  <c:v>135.69</c:v>
                </c:pt>
                <c:pt idx="3250">
                  <c:v>135.74</c:v>
                </c:pt>
                <c:pt idx="3251">
                  <c:v>135.52000000000001</c:v>
                </c:pt>
                <c:pt idx="3252">
                  <c:v>135.47</c:v>
                </c:pt>
                <c:pt idx="3253">
                  <c:v>135.6</c:v>
                </c:pt>
                <c:pt idx="3254">
                  <c:v>136.08000000000001</c:v>
                </c:pt>
                <c:pt idx="3255">
                  <c:v>135.84</c:v>
                </c:pt>
                <c:pt idx="3256">
                  <c:v>135.94999999999999</c:v>
                </c:pt>
                <c:pt idx="3257">
                  <c:v>136.27000000000001</c:v>
                </c:pt>
                <c:pt idx="3258">
                  <c:v>136.69999999999999</c:v>
                </c:pt>
                <c:pt idx="3259">
                  <c:v>136.97</c:v>
                </c:pt>
                <c:pt idx="3260">
                  <c:v>136.86000000000001</c:v>
                </c:pt>
                <c:pt idx="3261">
                  <c:v>137.03</c:v>
                </c:pt>
                <c:pt idx="3262">
                  <c:v>136.65</c:v>
                </c:pt>
                <c:pt idx="3263">
                  <c:v>135.38999999999999</c:v>
                </c:pt>
                <c:pt idx="3264">
                  <c:v>135.36000000000001</c:v>
                </c:pt>
                <c:pt idx="3265">
                  <c:v>135.29</c:v>
                </c:pt>
                <c:pt idx="3266">
                  <c:v>135.63999999999999</c:v>
                </c:pt>
                <c:pt idx="3267">
                  <c:v>135.63999999999999</c:v>
                </c:pt>
                <c:pt idx="3268">
                  <c:v>135.19999999999999</c:v>
                </c:pt>
                <c:pt idx="3269">
                  <c:v>135.22</c:v>
                </c:pt>
                <c:pt idx="3270">
                  <c:v>135.54</c:v>
                </c:pt>
                <c:pt idx="3271">
                  <c:v>135.5</c:v>
                </c:pt>
                <c:pt idx="3272">
                  <c:v>135.36000000000001</c:v>
                </c:pt>
                <c:pt idx="3273">
                  <c:v>134.82</c:v>
                </c:pt>
                <c:pt idx="3274">
                  <c:v>134.53</c:v>
                </c:pt>
                <c:pt idx="3275">
                  <c:v>134.38</c:v>
                </c:pt>
                <c:pt idx="3276">
                  <c:v>134.28</c:v>
                </c:pt>
                <c:pt idx="3277">
                  <c:v>134.41</c:v>
                </c:pt>
                <c:pt idx="3278">
                  <c:v>134.21</c:v>
                </c:pt>
                <c:pt idx="3279">
                  <c:v>133.88999999999999</c:v>
                </c:pt>
                <c:pt idx="3280">
                  <c:v>134.09</c:v>
                </c:pt>
                <c:pt idx="3281">
                  <c:v>133.99</c:v>
                </c:pt>
                <c:pt idx="3282">
                  <c:v>134.07</c:v>
                </c:pt>
                <c:pt idx="3283">
                  <c:v>133.99</c:v>
                </c:pt>
                <c:pt idx="3284">
                  <c:v>133.31</c:v>
                </c:pt>
                <c:pt idx="3285">
                  <c:v>133.69999999999999</c:v>
                </c:pt>
                <c:pt idx="3286">
                  <c:v>133.36000000000001</c:v>
                </c:pt>
                <c:pt idx="3287">
                  <c:v>133.47</c:v>
                </c:pt>
                <c:pt idx="3288">
                  <c:v>133.78</c:v>
                </c:pt>
                <c:pt idx="3289">
                  <c:v>133.96</c:v>
                </c:pt>
                <c:pt idx="3290">
                  <c:v>134.09</c:v>
                </c:pt>
                <c:pt idx="3291">
                  <c:v>134.31</c:v>
                </c:pt>
                <c:pt idx="3292">
                  <c:v>134.16999999999999</c:v>
                </c:pt>
                <c:pt idx="3293">
                  <c:v>133.76</c:v>
                </c:pt>
                <c:pt idx="3294">
                  <c:v>133.13999999999999</c:v>
                </c:pt>
                <c:pt idx="3295">
                  <c:v>133.35</c:v>
                </c:pt>
                <c:pt idx="3296">
                  <c:v>133.47999999999999</c:v>
                </c:pt>
                <c:pt idx="3297">
                  <c:v>133.35</c:v>
                </c:pt>
                <c:pt idx="3298">
                  <c:v>133.29</c:v>
                </c:pt>
                <c:pt idx="3299">
                  <c:v>133.5</c:v>
                </c:pt>
                <c:pt idx="3300">
                  <c:v>133.28</c:v>
                </c:pt>
                <c:pt idx="3301">
                  <c:v>133.16999999999999</c:v>
                </c:pt>
                <c:pt idx="3302">
                  <c:v>133.53</c:v>
                </c:pt>
                <c:pt idx="3303">
                  <c:v>133.61000000000001</c:v>
                </c:pt>
                <c:pt idx="3304">
                  <c:v>133.16999999999999</c:v>
                </c:pt>
                <c:pt idx="3305">
                  <c:v>132.63999999999999</c:v>
                </c:pt>
                <c:pt idx="3306">
                  <c:v>132.77000000000001</c:v>
                </c:pt>
                <c:pt idx="3307">
                  <c:v>132.37</c:v>
                </c:pt>
                <c:pt idx="3308">
                  <c:v>132.6</c:v>
                </c:pt>
                <c:pt idx="3309">
                  <c:v>132.62</c:v>
                </c:pt>
                <c:pt idx="3310">
                  <c:v>132.38</c:v>
                </c:pt>
                <c:pt idx="3311">
                  <c:v>132.29</c:v>
                </c:pt>
                <c:pt idx="3312">
                  <c:v>132.46</c:v>
                </c:pt>
                <c:pt idx="3313">
                  <c:v>132.31</c:v>
                </c:pt>
                <c:pt idx="3314">
                  <c:v>132.68</c:v>
                </c:pt>
                <c:pt idx="3315">
                  <c:v>132.56</c:v>
                </c:pt>
                <c:pt idx="3316">
                  <c:v>131.72</c:v>
                </c:pt>
                <c:pt idx="3317">
                  <c:v>131.80000000000001</c:v>
                </c:pt>
                <c:pt idx="3318">
                  <c:v>132.03</c:v>
                </c:pt>
                <c:pt idx="3319">
                  <c:v>131.37</c:v>
                </c:pt>
                <c:pt idx="3320">
                  <c:v>131.6</c:v>
                </c:pt>
                <c:pt idx="3321">
                  <c:v>131.71</c:v>
                </c:pt>
                <c:pt idx="3322">
                  <c:v>131.18</c:v>
                </c:pt>
                <c:pt idx="3323">
                  <c:v>131.06</c:v>
                </c:pt>
                <c:pt idx="3324">
                  <c:v>131.15</c:v>
                </c:pt>
                <c:pt idx="3325">
                  <c:v>131.15</c:v>
                </c:pt>
                <c:pt idx="3326">
                  <c:v>131.15</c:v>
                </c:pt>
                <c:pt idx="3327">
                  <c:v>130.9</c:v>
                </c:pt>
                <c:pt idx="3328">
                  <c:v>130.57</c:v>
                </c:pt>
                <c:pt idx="3329">
                  <c:v>130.1</c:v>
                </c:pt>
                <c:pt idx="3330">
                  <c:v>130</c:v>
                </c:pt>
                <c:pt idx="3331">
                  <c:v>130.55000000000001</c:v>
                </c:pt>
                <c:pt idx="3332">
                  <c:v>130.4</c:v>
                </c:pt>
                <c:pt idx="3333">
                  <c:v>130.54</c:v>
                </c:pt>
                <c:pt idx="3334">
                  <c:v>130.77000000000001</c:v>
                </c:pt>
                <c:pt idx="3335">
                  <c:v>130.62</c:v>
                </c:pt>
                <c:pt idx="3336">
                  <c:v>130.27000000000001</c:v>
                </c:pt>
                <c:pt idx="3337">
                  <c:v>129.93</c:v>
                </c:pt>
                <c:pt idx="3338">
                  <c:v>130.55000000000001</c:v>
                </c:pt>
                <c:pt idx="3339">
                  <c:v>130.07</c:v>
                </c:pt>
                <c:pt idx="3340">
                  <c:v>130.69</c:v>
                </c:pt>
                <c:pt idx="3341">
                  <c:v>130.29</c:v>
                </c:pt>
                <c:pt idx="3342">
                  <c:v>130.16999999999999</c:v>
                </c:pt>
                <c:pt idx="3343">
                  <c:v>129.6</c:v>
                </c:pt>
                <c:pt idx="3344">
                  <c:v>129.75</c:v>
                </c:pt>
                <c:pt idx="3345">
                  <c:v>129.69</c:v>
                </c:pt>
                <c:pt idx="3346">
                  <c:v>129.74</c:v>
                </c:pt>
                <c:pt idx="3347">
                  <c:v>130.1</c:v>
                </c:pt>
                <c:pt idx="3348">
                  <c:v>130.52000000000001</c:v>
                </c:pt>
                <c:pt idx="3349">
                  <c:v>130.25</c:v>
                </c:pt>
                <c:pt idx="3350">
                  <c:v>130.6</c:v>
                </c:pt>
                <c:pt idx="3351">
                  <c:v>131.34</c:v>
                </c:pt>
                <c:pt idx="3352">
                  <c:v>131.72</c:v>
                </c:pt>
                <c:pt idx="3353">
                  <c:v>131.5</c:v>
                </c:pt>
                <c:pt idx="3354">
                  <c:v>131.25</c:v>
                </c:pt>
                <c:pt idx="3355">
                  <c:v>131.37</c:v>
                </c:pt>
                <c:pt idx="3356">
                  <c:v>131.29</c:v>
                </c:pt>
                <c:pt idx="3357">
                  <c:v>131.32</c:v>
                </c:pt>
                <c:pt idx="3358">
                  <c:v>131.61000000000001</c:v>
                </c:pt>
                <c:pt idx="3359">
                  <c:v>130.66999999999999</c:v>
                </c:pt>
                <c:pt idx="3360">
                  <c:v>130.94999999999999</c:v>
                </c:pt>
                <c:pt idx="3361">
                  <c:v>131.46</c:v>
                </c:pt>
                <c:pt idx="3362">
                  <c:v>130.79</c:v>
                </c:pt>
                <c:pt idx="3363">
                  <c:v>131.36000000000001</c:v>
                </c:pt>
                <c:pt idx="3364">
                  <c:v>131.6</c:v>
                </c:pt>
                <c:pt idx="3365">
                  <c:v>131.99</c:v>
                </c:pt>
                <c:pt idx="3366">
                  <c:v>132.01</c:v>
                </c:pt>
                <c:pt idx="3367">
                  <c:v>132.47999999999999</c:v>
                </c:pt>
                <c:pt idx="3368">
                  <c:v>132.58000000000001</c:v>
                </c:pt>
                <c:pt idx="3369">
                  <c:v>132.61000000000001</c:v>
                </c:pt>
                <c:pt idx="3370">
                  <c:v>132.1</c:v>
                </c:pt>
                <c:pt idx="3371">
                  <c:v>132.06</c:v>
                </c:pt>
                <c:pt idx="3372">
                  <c:v>131.71</c:v>
                </c:pt>
                <c:pt idx="3373">
                  <c:v>131.68</c:v>
                </c:pt>
                <c:pt idx="3374">
                  <c:v>131.66</c:v>
                </c:pt>
                <c:pt idx="3375">
                  <c:v>131.49</c:v>
                </c:pt>
                <c:pt idx="3376">
                  <c:v>131.24</c:v>
                </c:pt>
                <c:pt idx="3377">
                  <c:v>131.16</c:v>
                </c:pt>
                <c:pt idx="3378">
                  <c:v>131.13</c:v>
                </c:pt>
                <c:pt idx="3379">
                  <c:v>130.94999999999999</c:v>
                </c:pt>
                <c:pt idx="3380">
                  <c:v>131.03</c:v>
                </c:pt>
                <c:pt idx="3381">
                  <c:v>130.46</c:v>
                </c:pt>
                <c:pt idx="3382">
                  <c:v>130.62</c:v>
                </c:pt>
                <c:pt idx="3383">
                  <c:v>130.37</c:v>
                </c:pt>
                <c:pt idx="3384">
                  <c:v>130.28</c:v>
                </c:pt>
                <c:pt idx="3385">
                  <c:v>130.51</c:v>
                </c:pt>
                <c:pt idx="3386">
                  <c:v>130.41999999999999</c:v>
                </c:pt>
                <c:pt idx="3387">
                  <c:v>130.58000000000001</c:v>
                </c:pt>
                <c:pt idx="3388">
                  <c:v>130.99</c:v>
                </c:pt>
                <c:pt idx="3389">
                  <c:v>131.15</c:v>
                </c:pt>
                <c:pt idx="3390">
                  <c:v>131.83000000000001</c:v>
                </c:pt>
                <c:pt idx="3391">
                  <c:v>132.02000000000001</c:v>
                </c:pt>
                <c:pt idx="3392">
                  <c:v>131.78</c:v>
                </c:pt>
                <c:pt idx="3393">
                  <c:v>132</c:v>
                </c:pt>
                <c:pt idx="3394">
                  <c:v>132.03</c:v>
                </c:pt>
                <c:pt idx="3395">
                  <c:v>131.71</c:v>
                </c:pt>
                <c:pt idx="3396">
                  <c:v>131.62</c:v>
                </c:pt>
                <c:pt idx="3397">
                  <c:v>131.75</c:v>
                </c:pt>
                <c:pt idx="3398">
                  <c:v>131.72999999999999</c:v>
                </c:pt>
                <c:pt idx="3399">
                  <c:v>131.33000000000001</c:v>
                </c:pt>
                <c:pt idx="3400">
                  <c:v>131.38</c:v>
                </c:pt>
                <c:pt idx="3401">
                  <c:v>131.38</c:v>
                </c:pt>
                <c:pt idx="3402">
                  <c:v>131.71</c:v>
                </c:pt>
                <c:pt idx="3403">
                  <c:v>131.83000000000001</c:v>
                </c:pt>
                <c:pt idx="3404">
                  <c:v>131.75</c:v>
                </c:pt>
                <c:pt idx="3405">
                  <c:v>132.19999999999999</c:v>
                </c:pt>
                <c:pt idx="3406">
                  <c:v>132.07</c:v>
                </c:pt>
                <c:pt idx="3407">
                  <c:v>131.94</c:v>
                </c:pt>
                <c:pt idx="3408">
                  <c:v>131.47999999999999</c:v>
                </c:pt>
                <c:pt idx="3409">
                  <c:v>132.06</c:v>
                </c:pt>
                <c:pt idx="3410">
                  <c:v>131.68</c:v>
                </c:pt>
                <c:pt idx="3411">
                  <c:v>131.80000000000001</c:v>
                </c:pt>
                <c:pt idx="3412">
                  <c:v>132.12</c:v>
                </c:pt>
                <c:pt idx="3413">
                  <c:v>132.24</c:v>
                </c:pt>
                <c:pt idx="3414">
                  <c:v>131.97999999999999</c:v>
                </c:pt>
                <c:pt idx="3415">
                  <c:v>132.43</c:v>
                </c:pt>
                <c:pt idx="3416">
                  <c:v>132.56</c:v>
                </c:pt>
                <c:pt idx="3417">
                  <c:v>132.47999999999999</c:v>
                </c:pt>
                <c:pt idx="3418">
                  <c:v>132.57</c:v>
                </c:pt>
                <c:pt idx="3419">
                  <c:v>133.56</c:v>
                </c:pt>
                <c:pt idx="3420">
                  <c:v>133.87</c:v>
                </c:pt>
                <c:pt idx="3421">
                  <c:v>133.66999999999999</c:v>
                </c:pt>
                <c:pt idx="3422">
                  <c:v>133.99</c:v>
                </c:pt>
                <c:pt idx="3423">
                  <c:v>134.36000000000001</c:v>
                </c:pt>
                <c:pt idx="3424">
                  <c:v>134.27000000000001</c:v>
                </c:pt>
                <c:pt idx="3425">
                  <c:v>134.01</c:v>
                </c:pt>
                <c:pt idx="3426">
                  <c:v>133.91</c:v>
                </c:pt>
                <c:pt idx="3427">
                  <c:v>133.97</c:v>
                </c:pt>
                <c:pt idx="3428">
                  <c:v>133.96</c:v>
                </c:pt>
                <c:pt idx="3429">
                  <c:v>133.84</c:v>
                </c:pt>
                <c:pt idx="3430">
                  <c:v>134.55000000000001</c:v>
                </c:pt>
                <c:pt idx="3431">
                  <c:v>134.4</c:v>
                </c:pt>
                <c:pt idx="3432">
                  <c:v>134.58000000000001</c:v>
                </c:pt>
                <c:pt idx="3433">
                  <c:v>134.56</c:v>
                </c:pt>
                <c:pt idx="3434">
                  <c:v>134.55000000000001</c:v>
                </c:pt>
                <c:pt idx="3435">
                  <c:v>134.21</c:v>
                </c:pt>
                <c:pt idx="3436">
                  <c:v>134.6</c:v>
                </c:pt>
                <c:pt idx="3437">
                  <c:v>134.46</c:v>
                </c:pt>
                <c:pt idx="3438">
                  <c:v>135.02000000000001</c:v>
                </c:pt>
                <c:pt idx="3439">
                  <c:v>134.28</c:v>
                </c:pt>
                <c:pt idx="3440">
                  <c:v>134.57</c:v>
                </c:pt>
                <c:pt idx="3441">
                  <c:v>134.26</c:v>
                </c:pt>
                <c:pt idx="3442">
                  <c:v>134.22</c:v>
                </c:pt>
                <c:pt idx="3443">
                  <c:v>134.30000000000001</c:v>
                </c:pt>
                <c:pt idx="3444">
                  <c:v>133.5</c:v>
                </c:pt>
                <c:pt idx="3445">
                  <c:v>133.88999999999999</c:v>
                </c:pt>
                <c:pt idx="3446">
                  <c:v>133.84</c:v>
                </c:pt>
                <c:pt idx="3447">
                  <c:v>133.72</c:v>
                </c:pt>
                <c:pt idx="3448">
                  <c:v>133.94</c:v>
                </c:pt>
                <c:pt idx="3449">
                  <c:v>132.78</c:v>
                </c:pt>
                <c:pt idx="3450">
                  <c:v>132.47999999999999</c:v>
                </c:pt>
                <c:pt idx="3451">
                  <c:v>132.47999999999999</c:v>
                </c:pt>
                <c:pt idx="3452">
                  <c:v>132.18</c:v>
                </c:pt>
                <c:pt idx="3453">
                  <c:v>131.80000000000001</c:v>
                </c:pt>
                <c:pt idx="3454">
                  <c:v>131.91999999999999</c:v>
                </c:pt>
                <c:pt idx="3455">
                  <c:v>131.80000000000001</c:v>
                </c:pt>
                <c:pt idx="3456">
                  <c:v>131.77000000000001</c:v>
                </c:pt>
                <c:pt idx="3457">
                  <c:v>131.84</c:v>
                </c:pt>
                <c:pt idx="3458">
                  <c:v>131.55000000000001</c:v>
                </c:pt>
                <c:pt idx="3459">
                  <c:v>131.79</c:v>
                </c:pt>
                <c:pt idx="3460">
                  <c:v>131.99</c:v>
                </c:pt>
                <c:pt idx="3461">
                  <c:v>132.41999999999999</c:v>
                </c:pt>
                <c:pt idx="3462">
                  <c:v>132.43</c:v>
                </c:pt>
                <c:pt idx="3463">
                  <c:v>132.58000000000001</c:v>
                </c:pt>
                <c:pt idx="3464">
                  <c:v>132.76</c:v>
                </c:pt>
                <c:pt idx="3465">
                  <c:v>132.76</c:v>
                </c:pt>
                <c:pt idx="3466">
                  <c:v>132.81</c:v>
                </c:pt>
                <c:pt idx="3467">
                  <c:v>132.27000000000001</c:v>
                </c:pt>
                <c:pt idx="3468">
                  <c:v>132.30000000000001</c:v>
                </c:pt>
                <c:pt idx="3469">
                  <c:v>132.65</c:v>
                </c:pt>
                <c:pt idx="3470">
                  <c:v>132.87</c:v>
                </c:pt>
                <c:pt idx="3471">
                  <c:v>133.08000000000001</c:v>
                </c:pt>
                <c:pt idx="3472">
                  <c:v>133.36000000000001</c:v>
                </c:pt>
                <c:pt idx="3473">
                  <c:v>132.72999999999999</c:v>
                </c:pt>
                <c:pt idx="3474">
                  <c:v>132.88999999999999</c:v>
                </c:pt>
                <c:pt idx="3475">
                  <c:v>132.83000000000001</c:v>
                </c:pt>
                <c:pt idx="3476">
                  <c:v>132.74</c:v>
                </c:pt>
                <c:pt idx="3477">
                  <c:v>133.16</c:v>
                </c:pt>
                <c:pt idx="3478">
                  <c:v>133.19</c:v>
                </c:pt>
                <c:pt idx="3479">
                  <c:v>133.24</c:v>
                </c:pt>
                <c:pt idx="3480">
                  <c:v>133.26</c:v>
                </c:pt>
                <c:pt idx="3481">
                  <c:v>133.21</c:v>
                </c:pt>
                <c:pt idx="3482">
                  <c:v>133.4</c:v>
                </c:pt>
                <c:pt idx="3483">
                  <c:v>133.03</c:v>
                </c:pt>
                <c:pt idx="3484">
                  <c:v>133.37</c:v>
                </c:pt>
                <c:pt idx="3485">
                  <c:v>133.75</c:v>
                </c:pt>
                <c:pt idx="3486">
                  <c:v>133.61000000000001</c:v>
                </c:pt>
                <c:pt idx="3487">
                  <c:v>133.65</c:v>
                </c:pt>
                <c:pt idx="3488">
                  <c:v>133.47999999999999</c:v>
                </c:pt>
                <c:pt idx="3489">
                  <c:v>133.08000000000001</c:v>
                </c:pt>
                <c:pt idx="3490">
                  <c:v>132.94</c:v>
                </c:pt>
                <c:pt idx="3491">
                  <c:v>133.4</c:v>
                </c:pt>
                <c:pt idx="3492">
                  <c:v>133.62</c:v>
                </c:pt>
                <c:pt idx="3493">
                  <c:v>133.88</c:v>
                </c:pt>
                <c:pt idx="3494">
                  <c:v>133.79</c:v>
                </c:pt>
                <c:pt idx="3495">
                  <c:v>133.32</c:v>
                </c:pt>
                <c:pt idx="3496">
                  <c:v>133.08000000000001</c:v>
                </c:pt>
                <c:pt idx="3497">
                  <c:v>133.49</c:v>
                </c:pt>
                <c:pt idx="3498">
                  <c:v>133.76</c:v>
                </c:pt>
                <c:pt idx="3499">
                  <c:v>133.74</c:v>
                </c:pt>
                <c:pt idx="3500">
                  <c:v>133.94999999999999</c:v>
                </c:pt>
                <c:pt idx="3501">
                  <c:v>134.02000000000001</c:v>
                </c:pt>
                <c:pt idx="3502">
                  <c:v>133.22999999999999</c:v>
                </c:pt>
                <c:pt idx="3503">
                  <c:v>133.22999999999999</c:v>
                </c:pt>
                <c:pt idx="3504">
                  <c:v>133.03</c:v>
                </c:pt>
                <c:pt idx="3505">
                  <c:v>132.66999999999999</c:v>
                </c:pt>
                <c:pt idx="3506">
                  <c:v>132.82</c:v>
                </c:pt>
                <c:pt idx="3507">
                  <c:v>132.62</c:v>
                </c:pt>
                <c:pt idx="3508">
                  <c:v>132.62</c:v>
                </c:pt>
                <c:pt idx="3509">
                  <c:v>132.74</c:v>
                </c:pt>
                <c:pt idx="3510">
                  <c:v>132.6</c:v>
                </c:pt>
                <c:pt idx="3511">
                  <c:v>132.30000000000001</c:v>
                </c:pt>
                <c:pt idx="3512">
                  <c:v>132.41</c:v>
                </c:pt>
                <c:pt idx="3513">
                  <c:v>133.05000000000001</c:v>
                </c:pt>
                <c:pt idx="3514">
                  <c:v>132.75</c:v>
                </c:pt>
                <c:pt idx="3515">
                  <c:v>133.22999999999999</c:v>
                </c:pt>
                <c:pt idx="3516">
                  <c:v>133.36000000000001</c:v>
                </c:pt>
                <c:pt idx="3517">
                  <c:v>133.36000000000001</c:v>
                </c:pt>
                <c:pt idx="3518">
                  <c:v>133.36000000000001</c:v>
                </c:pt>
                <c:pt idx="3519">
                  <c:v>133.35</c:v>
                </c:pt>
                <c:pt idx="3520">
                  <c:v>133.27000000000001</c:v>
                </c:pt>
                <c:pt idx="3521">
                  <c:v>133</c:v>
                </c:pt>
                <c:pt idx="3522">
                  <c:v>133.06</c:v>
                </c:pt>
                <c:pt idx="3523">
                  <c:v>133.16</c:v>
                </c:pt>
                <c:pt idx="3524">
                  <c:v>133.09</c:v>
                </c:pt>
                <c:pt idx="3525">
                  <c:v>132.82</c:v>
                </c:pt>
                <c:pt idx="3526">
                  <c:v>132.9</c:v>
                </c:pt>
                <c:pt idx="3527">
                  <c:v>132.72</c:v>
                </c:pt>
                <c:pt idx="3528">
                  <c:v>132.71</c:v>
                </c:pt>
                <c:pt idx="3529">
                  <c:v>132.84</c:v>
                </c:pt>
                <c:pt idx="3530">
                  <c:v>133.22</c:v>
                </c:pt>
                <c:pt idx="3531">
                  <c:v>132.69999999999999</c:v>
                </c:pt>
                <c:pt idx="3532">
                  <c:v>132.75</c:v>
                </c:pt>
                <c:pt idx="3533">
                  <c:v>132.53</c:v>
                </c:pt>
                <c:pt idx="3534">
                  <c:v>132.97999999999999</c:v>
                </c:pt>
                <c:pt idx="3535">
                  <c:v>132.9</c:v>
                </c:pt>
                <c:pt idx="3536">
                  <c:v>132.99</c:v>
                </c:pt>
                <c:pt idx="3537">
                  <c:v>133.12</c:v>
                </c:pt>
                <c:pt idx="3538">
                  <c:v>133.4</c:v>
                </c:pt>
                <c:pt idx="3539">
                  <c:v>133.24</c:v>
                </c:pt>
                <c:pt idx="3540">
                  <c:v>133.35</c:v>
                </c:pt>
                <c:pt idx="3541">
                  <c:v>133.59</c:v>
                </c:pt>
                <c:pt idx="3542">
                  <c:v>133.66999999999999</c:v>
                </c:pt>
                <c:pt idx="3543">
                  <c:v>133.47</c:v>
                </c:pt>
                <c:pt idx="3544">
                  <c:v>133.47</c:v>
                </c:pt>
                <c:pt idx="3545">
                  <c:v>133.88999999999999</c:v>
                </c:pt>
                <c:pt idx="3546">
                  <c:v>133.78</c:v>
                </c:pt>
                <c:pt idx="3547">
                  <c:v>133.88999999999999</c:v>
                </c:pt>
                <c:pt idx="3548">
                  <c:v>133.93</c:v>
                </c:pt>
                <c:pt idx="3549">
                  <c:v>134.1</c:v>
                </c:pt>
                <c:pt idx="3550">
                  <c:v>133.97</c:v>
                </c:pt>
                <c:pt idx="3551">
                  <c:v>134.1</c:v>
                </c:pt>
                <c:pt idx="3552">
                  <c:v>134.52000000000001</c:v>
                </c:pt>
                <c:pt idx="3553">
                  <c:v>134.38</c:v>
                </c:pt>
                <c:pt idx="3554">
                  <c:v>134.44</c:v>
                </c:pt>
                <c:pt idx="3555">
                  <c:v>134.37</c:v>
                </c:pt>
                <c:pt idx="3556">
                  <c:v>134.44999999999999</c:v>
                </c:pt>
                <c:pt idx="3557">
                  <c:v>134.55000000000001</c:v>
                </c:pt>
                <c:pt idx="3558">
                  <c:v>133.99</c:v>
                </c:pt>
                <c:pt idx="3559">
                  <c:v>133.66999999999999</c:v>
                </c:pt>
                <c:pt idx="3560">
                  <c:v>133.86000000000001</c:v>
                </c:pt>
                <c:pt idx="3561">
                  <c:v>133.61000000000001</c:v>
                </c:pt>
                <c:pt idx="3562">
                  <c:v>133.83000000000001</c:v>
                </c:pt>
                <c:pt idx="3563">
                  <c:v>133.83000000000001</c:v>
                </c:pt>
                <c:pt idx="3564">
                  <c:v>133.9</c:v>
                </c:pt>
                <c:pt idx="3565">
                  <c:v>133.82</c:v>
                </c:pt>
                <c:pt idx="3566">
                  <c:v>134.4</c:v>
                </c:pt>
                <c:pt idx="3567">
                  <c:v>133.52000000000001</c:v>
                </c:pt>
                <c:pt idx="3568">
                  <c:v>133.61000000000001</c:v>
                </c:pt>
                <c:pt idx="3569">
                  <c:v>133.47</c:v>
                </c:pt>
                <c:pt idx="3570">
                  <c:v>133.46</c:v>
                </c:pt>
                <c:pt idx="3571">
                  <c:v>133.88</c:v>
                </c:pt>
                <c:pt idx="3572">
                  <c:v>133.69999999999999</c:v>
                </c:pt>
                <c:pt idx="3573">
                  <c:v>133.80000000000001</c:v>
                </c:pt>
                <c:pt idx="3574">
                  <c:v>133.33000000000001</c:v>
                </c:pt>
                <c:pt idx="3575">
                  <c:v>133.07</c:v>
                </c:pt>
                <c:pt idx="3576">
                  <c:v>132.88</c:v>
                </c:pt>
                <c:pt idx="3577">
                  <c:v>133.22</c:v>
                </c:pt>
                <c:pt idx="3578">
                  <c:v>133.02000000000001</c:v>
                </c:pt>
                <c:pt idx="3579">
                  <c:v>133.06</c:v>
                </c:pt>
                <c:pt idx="3580">
                  <c:v>133.29</c:v>
                </c:pt>
                <c:pt idx="3581">
                  <c:v>133.46</c:v>
                </c:pt>
                <c:pt idx="3582">
                  <c:v>133.4</c:v>
                </c:pt>
                <c:pt idx="3583">
                  <c:v>133.68</c:v>
                </c:pt>
                <c:pt idx="3584">
                  <c:v>133.9</c:v>
                </c:pt>
                <c:pt idx="3585">
                  <c:v>133.78</c:v>
                </c:pt>
                <c:pt idx="3586">
                  <c:v>133.62</c:v>
                </c:pt>
                <c:pt idx="3587">
                  <c:v>133.54</c:v>
                </c:pt>
                <c:pt idx="3588">
                  <c:v>133.37</c:v>
                </c:pt>
                <c:pt idx="3589">
                  <c:v>133.27000000000001</c:v>
                </c:pt>
                <c:pt idx="3590">
                  <c:v>133.54</c:v>
                </c:pt>
                <c:pt idx="3591">
                  <c:v>133.38</c:v>
                </c:pt>
                <c:pt idx="3592">
                  <c:v>133.22999999999999</c:v>
                </c:pt>
                <c:pt idx="3593">
                  <c:v>133.4</c:v>
                </c:pt>
                <c:pt idx="3594">
                  <c:v>133.76</c:v>
                </c:pt>
                <c:pt idx="3595">
                  <c:v>133.61000000000001</c:v>
                </c:pt>
                <c:pt idx="3596">
                  <c:v>133.49</c:v>
                </c:pt>
                <c:pt idx="3597">
                  <c:v>133.63</c:v>
                </c:pt>
                <c:pt idx="3598">
                  <c:v>133.13999999999999</c:v>
                </c:pt>
                <c:pt idx="3599">
                  <c:v>133.02000000000001</c:v>
                </c:pt>
                <c:pt idx="3600">
                  <c:v>132.75</c:v>
                </c:pt>
                <c:pt idx="3601">
                  <c:v>132.75</c:v>
                </c:pt>
                <c:pt idx="3602">
                  <c:v>132.49</c:v>
                </c:pt>
                <c:pt idx="3603">
                  <c:v>132.54</c:v>
                </c:pt>
                <c:pt idx="3604">
                  <c:v>132.49</c:v>
                </c:pt>
                <c:pt idx="3605">
                  <c:v>132.18</c:v>
                </c:pt>
                <c:pt idx="3606">
                  <c:v>132.06</c:v>
                </c:pt>
                <c:pt idx="3607">
                  <c:v>131.72</c:v>
                </c:pt>
                <c:pt idx="3608">
                  <c:v>131.79</c:v>
                </c:pt>
                <c:pt idx="3609">
                  <c:v>131.56</c:v>
                </c:pt>
                <c:pt idx="3610">
                  <c:v>131.19</c:v>
                </c:pt>
                <c:pt idx="3611">
                  <c:v>131.13999999999999</c:v>
                </c:pt>
                <c:pt idx="3612">
                  <c:v>131.09</c:v>
                </c:pt>
                <c:pt idx="3613">
                  <c:v>130.72</c:v>
                </c:pt>
                <c:pt idx="3614">
                  <c:v>130.79</c:v>
                </c:pt>
                <c:pt idx="3615">
                  <c:v>130.97</c:v>
                </c:pt>
                <c:pt idx="3616">
                  <c:v>131.31</c:v>
                </c:pt>
                <c:pt idx="3617">
                  <c:v>131.02000000000001</c:v>
                </c:pt>
                <c:pt idx="3618">
                  <c:v>131.37</c:v>
                </c:pt>
                <c:pt idx="3619">
                  <c:v>131.16</c:v>
                </c:pt>
                <c:pt idx="3620">
                  <c:v>131.34</c:v>
                </c:pt>
                <c:pt idx="3621">
                  <c:v>131.37</c:v>
                </c:pt>
                <c:pt idx="3622">
                  <c:v>131.41999999999999</c:v>
                </c:pt>
                <c:pt idx="3623">
                  <c:v>131.63</c:v>
                </c:pt>
                <c:pt idx="3624">
                  <c:v>131.22</c:v>
                </c:pt>
                <c:pt idx="3625">
                  <c:v>131.68</c:v>
                </c:pt>
                <c:pt idx="3626">
                  <c:v>131.57</c:v>
                </c:pt>
                <c:pt idx="3627">
                  <c:v>131.58000000000001</c:v>
                </c:pt>
                <c:pt idx="3628">
                  <c:v>131.53</c:v>
                </c:pt>
                <c:pt idx="3629">
                  <c:v>131.27000000000001</c:v>
                </c:pt>
                <c:pt idx="3630">
                  <c:v>131.13</c:v>
                </c:pt>
                <c:pt idx="3631">
                  <c:v>130.97999999999999</c:v>
                </c:pt>
                <c:pt idx="3632">
                  <c:v>130.91999999999999</c:v>
                </c:pt>
                <c:pt idx="3633">
                  <c:v>131.66999999999999</c:v>
                </c:pt>
                <c:pt idx="3634">
                  <c:v>131.47</c:v>
                </c:pt>
                <c:pt idx="3635">
                  <c:v>131.18</c:v>
                </c:pt>
                <c:pt idx="3636">
                  <c:v>131.31</c:v>
                </c:pt>
                <c:pt idx="3637">
                  <c:v>131.55000000000001</c:v>
                </c:pt>
                <c:pt idx="3638">
                  <c:v>131.51</c:v>
                </c:pt>
                <c:pt idx="3639">
                  <c:v>131.75</c:v>
                </c:pt>
                <c:pt idx="3640">
                  <c:v>132.07</c:v>
                </c:pt>
                <c:pt idx="3641">
                  <c:v>132.03</c:v>
                </c:pt>
                <c:pt idx="3642">
                  <c:v>132.16</c:v>
                </c:pt>
                <c:pt idx="3643">
                  <c:v>132.16999999999999</c:v>
                </c:pt>
                <c:pt idx="3644">
                  <c:v>132.82</c:v>
                </c:pt>
                <c:pt idx="3645">
                  <c:v>132.71</c:v>
                </c:pt>
                <c:pt idx="3646">
                  <c:v>132.82</c:v>
                </c:pt>
                <c:pt idx="3647">
                  <c:v>133.16999999999999</c:v>
                </c:pt>
                <c:pt idx="3648">
                  <c:v>132.85</c:v>
                </c:pt>
                <c:pt idx="3649">
                  <c:v>133.09</c:v>
                </c:pt>
                <c:pt idx="3650">
                  <c:v>133.44999999999999</c:v>
                </c:pt>
                <c:pt idx="3651">
                  <c:v>133.52000000000001</c:v>
                </c:pt>
                <c:pt idx="3652">
                  <c:v>133.19</c:v>
                </c:pt>
                <c:pt idx="3653">
                  <c:v>133.05000000000001</c:v>
                </c:pt>
                <c:pt idx="3654">
                  <c:v>133.94999999999999</c:v>
                </c:pt>
                <c:pt idx="3655">
                  <c:v>134.07</c:v>
                </c:pt>
                <c:pt idx="3656">
                  <c:v>133.99</c:v>
                </c:pt>
                <c:pt idx="3657">
                  <c:v>134.99</c:v>
                </c:pt>
                <c:pt idx="3658">
                  <c:v>134.72</c:v>
                </c:pt>
                <c:pt idx="3659">
                  <c:v>135.94</c:v>
                </c:pt>
                <c:pt idx="3660">
                  <c:v>135.52000000000001</c:v>
                </c:pt>
                <c:pt idx="3661">
                  <c:v>135.77000000000001</c:v>
                </c:pt>
                <c:pt idx="3662">
                  <c:v>135.53</c:v>
                </c:pt>
                <c:pt idx="3663">
                  <c:v>135.08000000000001</c:v>
                </c:pt>
                <c:pt idx="3664">
                  <c:v>135.19999999999999</c:v>
                </c:pt>
                <c:pt idx="3665">
                  <c:v>135.1</c:v>
                </c:pt>
                <c:pt idx="3666">
                  <c:v>135.12</c:v>
                </c:pt>
                <c:pt idx="3667">
                  <c:v>135.35</c:v>
                </c:pt>
                <c:pt idx="3668">
                  <c:v>135.22999999999999</c:v>
                </c:pt>
                <c:pt idx="3669">
                  <c:v>135.02000000000001</c:v>
                </c:pt>
                <c:pt idx="3670">
                  <c:v>134.86000000000001</c:v>
                </c:pt>
                <c:pt idx="3671">
                  <c:v>134.97</c:v>
                </c:pt>
                <c:pt idx="3672">
                  <c:v>135.31</c:v>
                </c:pt>
                <c:pt idx="3673">
                  <c:v>135.35</c:v>
                </c:pt>
                <c:pt idx="3674">
                  <c:v>135.47999999999999</c:v>
                </c:pt>
                <c:pt idx="3675">
                  <c:v>136.18</c:v>
                </c:pt>
                <c:pt idx="3676">
                  <c:v>136.07</c:v>
                </c:pt>
                <c:pt idx="3677">
                  <c:v>136.33000000000001</c:v>
                </c:pt>
                <c:pt idx="3678">
                  <c:v>136.18</c:v>
                </c:pt>
                <c:pt idx="3679">
                  <c:v>135.91999999999999</c:v>
                </c:pt>
                <c:pt idx="3680">
                  <c:v>136.13</c:v>
                </c:pt>
                <c:pt idx="3681">
                  <c:v>135.59</c:v>
                </c:pt>
                <c:pt idx="3682">
                  <c:v>135.30000000000001</c:v>
                </c:pt>
                <c:pt idx="3683">
                  <c:v>134.69999999999999</c:v>
                </c:pt>
                <c:pt idx="3684">
                  <c:v>134.58000000000001</c:v>
                </c:pt>
                <c:pt idx="3685">
                  <c:v>134.84</c:v>
                </c:pt>
                <c:pt idx="3686">
                  <c:v>134.44</c:v>
                </c:pt>
                <c:pt idx="3687">
                  <c:v>134.94</c:v>
                </c:pt>
                <c:pt idx="3688">
                  <c:v>135.09</c:v>
                </c:pt>
                <c:pt idx="3689">
                  <c:v>134.88999999999999</c:v>
                </c:pt>
                <c:pt idx="3690">
                  <c:v>134.9</c:v>
                </c:pt>
                <c:pt idx="3691">
                  <c:v>134.58000000000001</c:v>
                </c:pt>
                <c:pt idx="3692">
                  <c:v>134.72999999999999</c:v>
                </c:pt>
                <c:pt idx="3693">
                  <c:v>134.53</c:v>
                </c:pt>
                <c:pt idx="3694">
                  <c:v>134.31</c:v>
                </c:pt>
                <c:pt idx="3695">
                  <c:v>134.30000000000001</c:v>
                </c:pt>
                <c:pt idx="3696">
                  <c:v>134.72</c:v>
                </c:pt>
                <c:pt idx="3697">
                  <c:v>134.72999999999999</c:v>
                </c:pt>
                <c:pt idx="3698">
                  <c:v>135.35</c:v>
                </c:pt>
                <c:pt idx="3699">
                  <c:v>135.37</c:v>
                </c:pt>
                <c:pt idx="3700">
                  <c:v>135.69999999999999</c:v>
                </c:pt>
                <c:pt idx="3701">
                  <c:v>135.96</c:v>
                </c:pt>
                <c:pt idx="3702">
                  <c:v>135.91999999999999</c:v>
                </c:pt>
                <c:pt idx="3703">
                  <c:v>136.16</c:v>
                </c:pt>
                <c:pt idx="3704">
                  <c:v>137.16</c:v>
                </c:pt>
                <c:pt idx="3705">
                  <c:v>135.78</c:v>
                </c:pt>
                <c:pt idx="3706">
                  <c:v>135.99</c:v>
                </c:pt>
                <c:pt idx="3707">
                  <c:v>136.04</c:v>
                </c:pt>
                <c:pt idx="3708">
                  <c:v>135.99</c:v>
                </c:pt>
                <c:pt idx="3709">
                  <c:v>135.22</c:v>
                </c:pt>
                <c:pt idx="3710">
                  <c:v>136.04</c:v>
                </c:pt>
                <c:pt idx="3711">
                  <c:v>136.96</c:v>
                </c:pt>
                <c:pt idx="3712">
                  <c:v>136.15</c:v>
                </c:pt>
                <c:pt idx="3713">
                  <c:v>136.30000000000001</c:v>
                </c:pt>
                <c:pt idx="3714">
                  <c:v>136.59</c:v>
                </c:pt>
                <c:pt idx="3715">
                  <c:v>136.65</c:v>
                </c:pt>
                <c:pt idx="3716">
                  <c:v>136.65</c:v>
                </c:pt>
                <c:pt idx="3717">
                  <c:v>136.91999999999999</c:v>
                </c:pt>
                <c:pt idx="3718">
                  <c:v>136.51</c:v>
                </c:pt>
                <c:pt idx="3719">
                  <c:v>136.84</c:v>
                </c:pt>
                <c:pt idx="3720">
                  <c:v>137.04</c:v>
                </c:pt>
                <c:pt idx="3721">
                  <c:v>137.03</c:v>
                </c:pt>
                <c:pt idx="3722">
                  <c:v>136.97999999999999</c:v>
                </c:pt>
                <c:pt idx="3723">
                  <c:v>137.30000000000001</c:v>
                </c:pt>
                <c:pt idx="3724">
                  <c:v>137.30000000000001</c:v>
                </c:pt>
                <c:pt idx="3725">
                  <c:v>136.79</c:v>
                </c:pt>
                <c:pt idx="3726">
                  <c:v>136.88999999999999</c:v>
                </c:pt>
                <c:pt idx="3727">
                  <c:v>137.1</c:v>
                </c:pt>
                <c:pt idx="3728">
                  <c:v>136.96</c:v>
                </c:pt>
                <c:pt idx="3729">
                  <c:v>137.03</c:v>
                </c:pt>
                <c:pt idx="3730">
                  <c:v>137.33000000000001</c:v>
                </c:pt>
                <c:pt idx="3731">
                  <c:v>137.65</c:v>
                </c:pt>
                <c:pt idx="3732">
                  <c:v>137.16999999999999</c:v>
                </c:pt>
                <c:pt idx="3733">
                  <c:v>136.44999999999999</c:v>
                </c:pt>
                <c:pt idx="3734">
                  <c:v>136.43</c:v>
                </c:pt>
                <c:pt idx="3735">
                  <c:v>136.47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E-48BE-8936-FD78F0A1C39A}"/>
            </c:ext>
          </c:extLst>
        </c:ser>
        <c:ser>
          <c:idx val="5"/>
          <c:order val="5"/>
          <c:tx>
            <c:strRef>
              <c:f>Sheet1!$G$9:$G$10</c:f>
              <c:strCache>
                <c:ptCount val="2"/>
                <c:pt idx="0">
                  <c:v>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Sheet1!$A$11:$A$3746</c:f>
              <c:strCache>
                <c:ptCount val="3736"/>
                <c:pt idx="0">
                  <c:v>10/08/92 </c:v>
                </c:pt>
                <c:pt idx="1">
                  <c:v>10/09/92 </c:v>
                </c:pt>
                <c:pt idx="2">
                  <c:v>10/10/92 </c:v>
                </c:pt>
                <c:pt idx="3">
                  <c:v>10/13/92 </c:v>
                </c:pt>
                <c:pt idx="4">
                  <c:v>10/14/92 </c:v>
                </c:pt>
                <c:pt idx="5">
                  <c:v>10/15/92 </c:v>
                </c:pt>
                <c:pt idx="6">
                  <c:v>10/16/92 </c:v>
                </c:pt>
                <c:pt idx="7">
                  <c:v>10/17/92 </c:v>
                </c:pt>
                <c:pt idx="8">
                  <c:v>10/20/92 </c:v>
                </c:pt>
                <c:pt idx="9">
                  <c:v>10/21/92 </c:v>
                </c:pt>
                <c:pt idx="10">
                  <c:v>10/22/92 </c:v>
                </c:pt>
                <c:pt idx="11">
                  <c:v>10/23/92 </c:v>
                </c:pt>
                <c:pt idx="12">
                  <c:v>10/24/92 </c:v>
                </c:pt>
                <c:pt idx="13">
                  <c:v>10/27/92 </c:v>
                </c:pt>
                <c:pt idx="14">
                  <c:v>10/28/92 </c:v>
                </c:pt>
                <c:pt idx="15">
                  <c:v>10/29/92 </c:v>
                </c:pt>
                <c:pt idx="16">
                  <c:v>10/30/92 </c:v>
                </c:pt>
                <c:pt idx="17">
                  <c:v>10/31/92 </c:v>
                </c:pt>
                <c:pt idx="18">
                  <c:v>11/03/92 </c:v>
                </c:pt>
                <c:pt idx="19">
                  <c:v>11/05/92 </c:v>
                </c:pt>
                <c:pt idx="20">
                  <c:v>11/06/92 </c:v>
                </c:pt>
                <c:pt idx="21">
                  <c:v>11/07/92 </c:v>
                </c:pt>
                <c:pt idx="22">
                  <c:v>11/10/92 </c:v>
                </c:pt>
                <c:pt idx="23">
                  <c:v>11/11/92 </c:v>
                </c:pt>
                <c:pt idx="24">
                  <c:v>11/12/92 </c:v>
                </c:pt>
                <c:pt idx="25">
                  <c:v>11/13/92 </c:v>
                </c:pt>
                <c:pt idx="26">
                  <c:v>11/14/92 </c:v>
                </c:pt>
                <c:pt idx="27">
                  <c:v>11/15/92 </c:v>
                </c:pt>
                <c:pt idx="28">
                  <c:v>11/18/92 </c:v>
                </c:pt>
                <c:pt idx="29">
                  <c:v>11/19/92 </c:v>
                </c:pt>
                <c:pt idx="30">
                  <c:v>11/20/92 </c:v>
                </c:pt>
                <c:pt idx="31">
                  <c:v>11/21/92 </c:v>
                </c:pt>
                <c:pt idx="32">
                  <c:v>11/25/92 </c:v>
                </c:pt>
                <c:pt idx="33">
                  <c:v>11/26/92 </c:v>
                </c:pt>
                <c:pt idx="34">
                  <c:v>11/27/92 </c:v>
                </c:pt>
                <c:pt idx="35">
                  <c:v>11/28/92 </c:v>
                </c:pt>
                <c:pt idx="36">
                  <c:v>12/01/92 </c:v>
                </c:pt>
                <c:pt idx="37">
                  <c:v>12/02/92 </c:v>
                </c:pt>
                <c:pt idx="38">
                  <c:v>12/03/92 </c:v>
                </c:pt>
                <c:pt idx="39">
                  <c:v>12/04/92 </c:v>
                </c:pt>
                <c:pt idx="40">
                  <c:v>12/05/92 </c:v>
                </c:pt>
                <c:pt idx="41">
                  <c:v>12/06/92 </c:v>
                </c:pt>
                <c:pt idx="42">
                  <c:v>12/09/92 </c:v>
                </c:pt>
                <c:pt idx="43">
                  <c:v>12/10/92 </c:v>
                </c:pt>
                <c:pt idx="44">
                  <c:v>12/11/92 </c:v>
                </c:pt>
                <c:pt idx="45">
                  <c:v>12/12/92 </c:v>
                </c:pt>
                <c:pt idx="46">
                  <c:v>12/15/92 </c:v>
                </c:pt>
                <c:pt idx="47">
                  <c:v>12/16/92 </c:v>
                </c:pt>
                <c:pt idx="48">
                  <c:v>12/17/92 </c:v>
                </c:pt>
                <c:pt idx="49">
                  <c:v>12/18/92 </c:v>
                </c:pt>
                <c:pt idx="50">
                  <c:v>12/19/92 </c:v>
                </c:pt>
                <c:pt idx="51">
                  <c:v>12/20/92 </c:v>
                </c:pt>
                <c:pt idx="52">
                  <c:v>12/23/92 </c:v>
                </c:pt>
                <c:pt idx="53">
                  <c:v>12/25/92 </c:v>
                </c:pt>
                <c:pt idx="54">
                  <c:v>12/26/92 </c:v>
                </c:pt>
                <c:pt idx="55">
                  <c:v>12/30/92 </c:v>
                </c:pt>
                <c:pt idx="56">
                  <c:v>12/31/92 </c:v>
                </c:pt>
                <c:pt idx="57">
                  <c:v>01/01/93 </c:v>
                </c:pt>
                <c:pt idx="58">
                  <c:v>01/05/93 </c:v>
                </c:pt>
                <c:pt idx="59">
                  <c:v>01/06/93 </c:v>
                </c:pt>
                <c:pt idx="60">
                  <c:v>01/07/93 </c:v>
                </c:pt>
                <c:pt idx="61">
                  <c:v>01/08/93 </c:v>
                </c:pt>
                <c:pt idx="62">
                  <c:v>01/09/93 </c:v>
                </c:pt>
                <c:pt idx="63">
                  <c:v>01/12/93 </c:v>
                </c:pt>
                <c:pt idx="64">
                  <c:v>01/13/93 </c:v>
                </c:pt>
                <c:pt idx="65">
                  <c:v>01/14/93 </c:v>
                </c:pt>
                <c:pt idx="66">
                  <c:v>01/15/93 </c:v>
                </c:pt>
                <c:pt idx="67">
                  <c:v>01/16/93 </c:v>
                </c:pt>
                <c:pt idx="68">
                  <c:v>01/19/93 </c:v>
                </c:pt>
                <c:pt idx="69">
                  <c:v>01/20/93 </c:v>
                </c:pt>
                <c:pt idx="70">
                  <c:v>01/21/93 </c:v>
                </c:pt>
                <c:pt idx="71">
                  <c:v>01/22/93 </c:v>
                </c:pt>
                <c:pt idx="72">
                  <c:v>01/23/93 </c:v>
                </c:pt>
                <c:pt idx="73">
                  <c:v>01/24/93 </c:v>
                </c:pt>
                <c:pt idx="74">
                  <c:v>01/27/93 </c:v>
                </c:pt>
                <c:pt idx="75">
                  <c:v>01/28/93 </c:v>
                </c:pt>
                <c:pt idx="76">
                  <c:v>01/29/93 </c:v>
                </c:pt>
                <c:pt idx="77">
                  <c:v>01/30/93 </c:v>
                </c:pt>
                <c:pt idx="78">
                  <c:v>02/03/93 </c:v>
                </c:pt>
                <c:pt idx="79">
                  <c:v>02/04/93 </c:v>
                </c:pt>
                <c:pt idx="80">
                  <c:v>02/05/93 </c:v>
                </c:pt>
                <c:pt idx="81">
                  <c:v>02/06/93 </c:v>
                </c:pt>
                <c:pt idx="82">
                  <c:v>02/07/93 </c:v>
                </c:pt>
                <c:pt idx="83">
                  <c:v>02/10/93 </c:v>
                </c:pt>
                <c:pt idx="84">
                  <c:v>02/11/93 </c:v>
                </c:pt>
                <c:pt idx="85">
                  <c:v>02/12/93 </c:v>
                </c:pt>
                <c:pt idx="86">
                  <c:v>02/13/93 </c:v>
                </c:pt>
                <c:pt idx="87">
                  <c:v>02/14/93 </c:v>
                </c:pt>
                <c:pt idx="88">
                  <c:v>02/17/93 </c:v>
                </c:pt>
                <c:pt idx="89">
                  <c:v>02/18/93 </c:v>
                </c:pt>
                <c:pt idx="90">
                  <c:v>02/19/93 </c:v>
                </c:pt>
                <c:pt idx="91">
                  <c:v>02/20/93 </c:v>
                </c:pt>
                <c:pt idx="92">
                  <c:v>02/21/93 </c:v>
                </c:pt>
                <c:pt idx="93">
                  <c:v>02/24/93 </c:v>
                </c:pt>
                <c:pt idx="94">
                  <c:v>02/25/93 </c:v>
                </c:pt>
                <c:pt idx="95">
                  <c:v>02/26/93 </c:v>
                </c:pt>
                <c:pt idx="96">
                  <c:v>02/27/93 </c:v>
                </c:pt>
                <c:pt idx="97">
                  <c:v>02/28/93 </c:v>
                </c:pt>
                <c:pt idx="98">
                  <c:v>03/03/93 </c:v>
                </c:pt>
                <c:pt idx="99">
                  <c:v>03/04/93 </c:v>
                </c:pt>
                <c:pt idx="100">
                  <c:v>03/05/93 </c:v>
                </c:pt>
                <c:pt idx="101">
                  <c:v>03/06/93 </c:v>
                </c:pt>
                <c:pt idx="102">
                  <c:v>03/08/93 </c:v>
                </c:pt>
                <c:pt idx="103">
                  <c:v>03/10/93 </c:v>
                </c:pt>
                <c:pt idx="104">
                  <c:v>03/11/93 </c:v>
                </c:pt>
                <c:pt idx="105">
                  <c:v>03/12/93 </c:v>
                </c:pt>
                <c:pt idx="106">
                  <c:v>03/13/93 </c:v>
                </c:pt>
                <c:pt idx="107">
                  <c:v>03/16/93 </c:v>
                </c:pt>
                <c:pt idx="108">
                  <c:v>03/17/93 </c:v>
                </c:pt>
                <c:pt idx="109">
                  <c:v>03/18/93 </c:v>
                </c:pt>
                <c:pt idx="110">
                  <c:v>03/19/93 </c:v>
                </c:pt>
                <c:pt idx="111">
                  <c:v>03/22/93 </c:v>
                </c:pt>
                <c:pt idx="112">
                  <c:v>03/23/93 </c:v>
                </c:pt>
                <c:pt idx="113">
                  <c:v>03/24/93 </c:v>
                </c:pt>
                <c:pt idx="114">
                  <c:v>03/25/93 </c:v>
                </c:pt>
                <c:pt idx="115">
                  <c:v>03/26/93 </c:v>
                </c:pt>
                <c:pt idx="116">
                  <c:v>03/27/93 </c:v>
                </c:pt>
                <c:pt idx="117">
                  <c:v>03/28/93 </c:v>
                </c:pt>
                <c:pt idx="118">
                  <c:v>03/30/93 </c:v>
                </c:pt>
                <c:pt idx="119">
                  <c:v>04/02/93 </c:v>
                </c:pt>
                <c:pt idx="120">
                  <c:v>04/05/93 </c:v>
                </c:pt>
                <c:pt idx="121">
                  <c:v>04/06/93 </c:v>
                </c:pt>
                <c:pt idx="122">
                  <c:v>04/07/93 </c:v>
                </c:pt>
                <c:pt idx="123">
                  <c:v>04/08/93 </c:v>
                </c:pt>
                <c:pt idx="124">
                  <c:v>04/09/93 </c:v>
                </c:pt>
                <c:pt idx="125">
                  <c:v>04/12/93 </c:v>
                </c:pt>
                <c:pt idx="126">
                  <c:v>04/13/93 </c:v>
                </c:pt>
                <c:pt idx="127">
                  <c:v>04/14/93 </c:v>
                </c:pt>
                <c:pt idx="128">
                  <c:v>04/15/93 </c:v>
                </c:pt>
                <c:pt idx="129">
                  <c:v>04/18/93 </c:v>
                </c:pt>
                <c:pt idx="130">
                  <c:v>04/21/93 </c:v>
                </c:pt>
                <c:pt idx="131">
                  <c:v>04/22/93 </c:v>
                </c:pt>
                <c:pt idx="132">
                  <c:v>04/23/93 </c:v>
                </c:pt>
                <c:pt idx="133">
                  <c:v>04/24/93 </c:v>
                </c:pt>
                <c:pt idx="134">
                  <c:v>04/27/93 </c:v>
                </c:pt>
                <c:pt idx="135">
                  <c:v>04/28/93 </c:v>
                </c:pt>
                <c:pt idx="136">
                  <c:v>04/29/93 </c:v>
                </c:pt>
                <c:pt idx="137">
                  <c:v>05/06/93 </c:v>
                </c:pt>
                <c:pt idx="138">
                  <c:v>05/07/93 </c:v>
                </c:pt>
                <c:pt idx="139">
                  <c:v>05/10/93 </c:v>
                </c:pt>
                <c:pt idx="140">
                  <c:v>05/13/93 </c:v>
                </c:pt>
                <c:pt idx="141">
                  <c:v>05/16/93 </c:v>
                </c:pt>
                <c:pt idx="142">
                  <c:v>05/17/93 </c:v>
                </c:pt>
                <c:pt idx="143">
                  <c:v>05/18/93 </c:v>
                </c:pt>
                <c:pt idx="144">
                  <c:v>05/19/93 </c:v>
                </c:pt>
                <c:pt idx="145">
                  <c:v>05/20/93 </c:v>
                </c:pt>
                <c:pt idx="146">
                  <c:v>05/21/93 </c:v>
                </c:pt>
                <c:pt idx="147">
                  <c:v>05/22/93 </c:v>
                </c:pt>
                <c:pt idx="148">
                  <c:v>05/23/93 </c:v>
                </c:pt>
                <c:pt idx="149">
                  <c:v>05/24/93 </c:v>
                </c:pt>
                <c:pt idx="150">
                  <c:v>05/25/93 </c:v>
                </c:pt>
                <c:pt idx="151">
                  <c:v>05/26/93 </c:v>
                </c:pt>
                <c:pt idx="152">
                  <c:v>05/27/93 </c:v>
                </c:pt>
                <c:pt idx="153">
                  <c:v>05/28/93 </c:v>
                </c:pt>
                <c:pt idx="154">
                  <c:v>05/31/93 </c:v>
                </c:pt>
                <c:pt idx="155">
                  <c:v>06/01/93 </c:v>
                </c:pt>
                <c:pt idx="156">
                  <c:v>06/02/93 </c:v>
                </c:pt>
                <c:pt idx="157">
                  <c:v>06/03/93 </c:v>
                </c:pt>
                <c:pt idx="158">
                  <c:v>06/04/93 </c:v>
                </c:pt>
                <c:pt idx="159">
                  <c:v>06/07/93 </c:v>
                </c:pt>
                <c:pt idx="160">
                  <c:v>06/08/93 </c:v>
                </c:pt>
                <c:pt idx="161">
                  <c:v>06/10/93 </c:v>
                </c:pt>
                <c:pt idx="162">
                  <c:v>06/11/93 </c:v>
                </c:pt>
                <c:pt idx="163">
                  <c:v>06/14/93 </c:v>
                </c:pt>
                <c:pt idx="164">
                  <c:v>06/15/93 </c:v>
                </c:pt>
                <c:pt idx="165">
                  <c:v>06/16/93 </c:v>
                </c:pt>
                <c:pt idx="166">
                  <c:v>06/17/93 </c:v>
                </c:pt>
                <c:pt idx="167">
                  <c:v>06/18/93 </c:v>
                </c:pt>
                <c:pt idx="168">
                  <c:v>06/21/93 </c:v>
                </c:pt>
                <c:pt idx="169">
                  <c:v>06/22/93 </c:v>
                </c:pt>
                <c:pt idx="170">
                  <c:v>06/23/93 </c:v>
                </c:pt>
                <c:pt idx="171">
                  <c:v>06/24/93 </c:v>
                </c:pt>
                <c:pt idx="172">
                  <c:v>06/25/93 </c:v>
                </c:pt>
                <c:pt idx="173">
                  <c:v>06/28/93 </c:v>
                </c:pt>
                <c:pt idx="174">
                  <c:v>06/29/93 </c:v>
                </c:pt>
                <c:pt idx="175">
                  <c:v>06/30/93 </c:v>
                </c:pt>
                <c:pt idx="176">
                  <c:v>07/01/93 </c:v>
                </c:pt>
                <c:pt idx="177">
                  <c:v>07/02/93 </c:v>
                </c:pt>
                <c:pt idx="178">
                  <c:v>07/05/93 </c:v>
                </c:pt>
                <c:pt idx="179">
                  <c:v>07/06/93 </c:v>
                </c:pt>
                <c:pt idx="180">
                  <c:v>07/07/93 </c:v>
                </c:pt>
                <c:pt idx="181">
                  <c:v>07/08/93 </c:v>
                </c:pt>
                <c:pt idx="182">
                  <c:v>07/09/93 </c:v>
                </c:pt>
                <c:pt idx="183">
                  <c:v>07/12/93 </c:v>
                </c:pt>
                <c:pt idx="184">
                  <c:v>07/13/93 </c:v>
                </c:pt>
                <c:pt idx="185">
                  <c:v>07/14/93 </c:v>
                </c:pt>
                <c:pt idx="186">
                  <c:v>07/15/93 </c:v>
                </c:pt>
                <c:pt idx="187">
                  <c:v>07/16/93 </c:v>
                </c:pt>
                <c:pt idx="188">
                  <c:v>07/19/93 </c:v>
                </c:pt>
                <c:pt idx="189">
                  <c:v>07/20/93 </c:v>
                </c:pt>
                <c:pt idx="190">
                  <c:v>07/21/93 </c:v>
                </c:pt>
                <c:pt idx="191">
                  <c:v>07/22/93 </c:v>
                </c:pt>
                <c:pt idx="192">
                  <c:v>07/23/93 </c:v>
                </c:pt>
                <c:pt idx="193">
                  <c:v>07/26/93 </c:v>
                </c:pt>
                <c:pt idx="194">
                  <c:v>07/27/93 </c:v>
                </c:pt>
                <c:pt idx="195">
                  <c:v>07/28/93 </c:v>
                </c:pt>
                <c:pt idx="196">
                  <c:v>07/29/93 </c:v>
                </c:pt>
                <c:pt idx="197">
                  <c:v>07/30/93 </c:v>
                </c:pt>
                <c:pt idx="198">
                  <c:v>08/02/93 </c:v>
                </c:pt>
                <c:pt idx="199">
                  <c:v>08/03/93 </c:v>
                </c:pt>
                <c:pt idx="200">
                  <c:v>08/04/93 </c:v>
                </c:pt>
                <c:pt idx="201">
                  <c:v>08/05/93 </c:v>
                </c:pt>
                <c:pt idx="202">
                  <c:v>08/06/93 </c:v>
                </c:pt>
                <c:pt idx="203">
                  <c:v>08/09/93 </c:v>
                </c:pt>
                <c:pt idx="204">
                  <c:v>08/10/93 </c:v>
                </c:pt>
                <c:pt idx="205">
                  <c:v>08/11/93 </c:v>
                </c:pt>
                <c:pt idx="206">
                  <c:v>08/12/93 </c:v>
                </c:pt>
                <c:pt idx="207">
                  <c:v>08/13/93 </c:v>
                </c:pt>
                <c:pt idx="208">
                  <c:v>08/16/93 </c:v>
                </c:pt>
                <c:pt idx="209">
                  <c:v>08/17/93 </c:v>
                </c:pt>
                <c:pt idx="210">
                  <c:v>08/18/93 </c:v>
                </c:pt>
                <c:pt idx="211">
                  <c:v>08/19/93 </c:v>
                </c:pt>
                <c:pt idx="212">
                  <c:v>08/20/93 </c:v>
                </c:pt>
                <c:pt idx="213">
                  <c:v>08/23/93 </c:v>
                </c:pt>
                <c:pt idx="214">
                  <c:v>08/24/93 </c:v>
                </c:pt>
                <c:pt idx="215">
                  <c:v>08/25/93 </c:v>
                </c:pt>
                <c:pt idx="216">
                  <c:v>08/26/93 </c:v>
                </c:pt>
                <c:pt idx="217">
                  <c:v>08/27/93 </c:v>
                </c:pt>
                <c:pt idx="218">
                  <c:v>08/30/93 </c:v>
                </c:pt>
                <c:pt idx="219">
                  <c:v>08/31/93 </c:v>
                </c:pt>
                <c:pt idx="220">
                  <c:v>09/01/93 </c:v>
                </c:pt>
                <c:pt idx="221">
                  <c:v>09/02/93 </c:v>
                </c:pt>
                <c:pt idx="222">
                  <c:v>09/03/93 </c:v>
                </c:pt>
                <c:pt idx="223">
                  <c:v>09/06/93 </c:v>
                </c:pt>
                <c:pt idx="224">
                  <c:v>09/07/93 </c:v>
                </c:pt>
                <c:pt idx="225">
                  <c:v>09/08/93 </c:v>
                </c:pt>
                <c:pt idx="226">
                  <c:v>09/09/93 </c:v>
                </c:pt>
                <c:pt idx="227">
                  <c:v>09/10/93 </c:v>
                </c:pt>
                <c:pt idx="228">
                  <c:v>09/13/93 </c:v>
                </c:pt>
                <c:pt idx="229">
                  <c:v>09/14/93 </c:v>
                </c:pt>
                <c:pt idx="230">
                  <c:v>09/16/93 </c:v>
                </c:pt>
                <c:pt idx="231">
                  <c:v>09/17/93 </c:v>
                </c:pt>
                <c:pt idx="232">
                  <c:v>09/20/93 </c:v>
                </c:pt>
                <c:pt idx="233">
                  <c:v>09/21/93 </c:v>
                </c:pt>
                <c:pt idx="234">
                  <c:v>09/22/93 </c:v>
                </c:pt>
                <c:pt idx="235">
                  <c:v>09/24/93 </c:v>
                </c:pt>
                <c:pt idx="236">
                  <c:v>09/27/93 </c:v>
                </c:pt>
                <c:pt idx="237">
                  <c:v>09/28/93 </c:v>
                </c:pt>
                <c:pt idx="238">
                  <c:v>09/29/93 </c:v>
                </c:pt>
                <c:pt idx="239">
                  <c:v>09/30/93 </c:v>
                </c:pt>
                <c:pt idx="240">
                  <c:v>10/01/93 </c:v>
                </c:pt>
                <c:pt idx="241">
                  <c:v>10/04/93 </c:v>
                </c:pt>
                <c:pt idx="242">
                  <c:v>10/05/93 </c:v>
                </c:pt>
                <c:pt idx="243">
                  <c:v>10/06/93 </c:v>
                </c:pt>
                <c:pt idx="244">
                  <c:v>10/07/93 </c:v>
                </c:pt>
                <c:pt idx="245">
                  <c:v>10/08/93 </c:v>
                </c:pt>
                <c:pt idx="246">
                  <c:v>10/12/93 </c:v>
                </c:pt>
                <c:pt idx="247">
                  <c:v>10/13/93 </c:v>
                </c:pt>
                <c:pt idx="248">
                  <c:v>10/14/93 </c:v>
                </c:pt>
                <c:pt idx="249">
                  <c:v>10/15/93 </c:v>
                </c:pt>
                <c:pt idx="250">
                  <c:v>10/18/93 </c:v>
                </c:pt>
                <c:pt idx="251">
                  <c:v>10/19/93 </c:v>
                </c:pt>
                <c:pt idx="252">
                  <c:v>10/20/93 </c:v>
                </c:pt>
                <c:pt idx="253">
                  <c:v>10/21/93 </c:v>
                </c:pt>
                <c:pt idx="254">
                  <c:v>10/22/93 </c:v>
                </c:pt>
                <c:pt idx="255">
                  <c:v>10/25/93 </c:v>
                </c:pt>
                <c:pt idx="256">
                  <c:v>10/26/93 </c:v>
                </c:pt>
                <c:pt idx="257">
                  <c:v>10/27/93 </c:v>
                </c:pt>
                <c:pt idx="258">
                  <c:v>10/28/93 </c:v>
                </c:pt>
                <c:pt idx="259">
                  <c:v>10/29/93 </c:v>
                </c:pt>
                <c:pt idx="260">
                  <c:v>11/01/93 </c:v>
                </c:pt>
                <c:pt idx="261">
                  <c:v>11/02/93 </c:v>
                </c:pt>
                <c:pt idx="262">
                  <c:v>11/04/93 </c:v>
                </c:pt>
                <c:pt idx="263">
                  <c:v>11/05/93 </c:v>
                </c:pt>
                <c:pt idx="264">
                  <c:v>11/08/93 </c:v>
                </c:pt>
                <c:pt idx="265">
                  <c:v>11/09/93 </c:v>
                </c:pt>
                <c:pt idx="266">
                  <c:v>11/10/93 </c:v>
                </c:pt>
                <c:pt idx="267">
                  <c:v>11/11/93 </c:v>
                </c:pt>
                <c:pt idx="268">
                  <c:v>11/12/93 </c:v>
                </c:pt>
                <c:pt idx="269">
                  <c:v>11/15/93 </c:v>
                </c:pt>
                <c:pt idx="270">
                  <c:v>11/16/93 </c:v>
                </c:pt>
                <c:pt idx="271">
                  <c:v>11/17/93 </c:v>
                </c:pt>
                <c:pt idx="272">
                  <c:v>11/18/93 </c:v>
                </c:pt>
                <c:pt idx="273">
                  <c:v>11/19/93 </c:v>
                </c:pt>
                <c:pt idx="274">
                  <c:v>11/22/93 </c:v>
                </c:pt>
                <c:pt idx="275">
                  <c:v>11/24/93 </c:v>
                </c:pt>
                <c:pt idx="276">
                  <c:v>11/25/93 </c:v>
                </c:pt>
                <c:pt idx="277">
                  <c:v>11/26/93 </c:v>
                </c:pt>
                <c:pt idx="278">
                  <c:v>11/29/93 </c:v>
                </c:pt>
                <c:pt idx="279">
                  <c:v>11/30/93 </c:v>
                </c:pt>
                <c:pt idx="280">
                  <c:v>12/01/93 </c:v>
                </c:pt>
                <c:pt idx="281">
                  <c:v>12/02/93 </c:v>
                </c:pt>
                <c:pt idx="282">
                  <c:v>12/03/93 </c:v>
                </c:pt>
                <c:pt idx="283">
                  <c:v>12/06/93 </c:v>
                </c:pt>
                <c:pt idx="284">
                  <c:v>12/07/93 </c:v>
                </c:pt>
                <c:pt idx="285">
                  <c:v>12/08/93 </c:v>
                </c:pt>
                <c:pt idx="286">
                  <c:v>12/09/93 </c:v>
                </c:pt>
                <c:pt idx="287">
                  <c:v>12/10/93 </c:v>
                </c:pt>
                <c:pt idx="288">
                  <c:v>12/13/93 </c:v>
                </c:pt>
                <c:pt idx="289">
                  <c:v>12/14/93 </c:v>
                </c:pt>
                <c:pt idx="290">
                  <c:v>12/15/93 </c:v>
                </c:pt>
                <c:pt idx="291">
                  <c:v>12/16/93 </c:v>
                </c:pt>
                <c:pt idx="292">
                  <c:v>12/17/93 </c:v>
                </c:pt>
                <c:pt idx="293">
                  <c:v>12/20/93 </c:v>
                </c:pt>
                <c:pt idx="294">
                  <c:v>12/21/93 </c:v>
                </c:pt>
                <c:pt idx="295">
                  <c:v>12/22/93 </c:v>
                </c:pt>
                <c:pt idx="296">
                  <c:v>12/24/93 </c:v>
                </c:pt>
                <c:pt idx="297">
                  <c:v>12/27/93 </c:v>
                </c:pt>
                <c:pt idx="298">
                  <c:v>12/28/93 </c:v>
                </c:pt>
                <c:pt idx="299">
                  <c:v>12/29/93 </c:v>
                </c:pt>
                <c:pt idx="300">
                  <c:v>12/30/93 </c:v>
                </c:pt>
                <c:pt idx="301">
                  <c:v>01/04/94 </c:v>
                </c:pt>
                <c:pt idx="302">
                  <c:v>01/05/94 </c:v>
                </c:pt>
                <c:pt idx="303">
                  <c:v>01/06/94 </c:v>
                </c:pt>
                <c:pt idx="304">
                  <c:v>01/07/94 </c:v>
                </c:pt>
                <c:pt idx="305">
                  <c:v>01/10/94 </c:v>
                </c:pt>
                <c:pt idx="306">
                  <c:v>01/11/94 </c:v>
                </c:pt>
                <c:pt idx="307">
                  <c:v>01/12/94 </c:v>
                </c:pt>
                <c:pt idx="308">
                  <c:v>01/13/94 </c:v>
                </c:pt>
                <c:pt idx="309">
                  <c:v>01/14/94 </c:v>
                </c:pt>
                <c:pt idx="310">
                  <c:v>01/17/94 </c:v>
                </c:pt>
                <c:pt idx="311">
                  <c:v>01/18/94 </c:v>
                </c:pt>
                <c:pt idx="312">
                  <c:v>01/19/94 </c:v>
                </c:pt>
                <c:pt idx="313">
                  <c:v>01/20/94 </c:v>
                </c:pt>
                <c:pt idx="314">
                  <c:v>01/21/94 </c:v>
                </c:pt>
                <c:pt idx="315">
                  <c:v>01/24/94 </c:v>
                </c:pt>
                <c:pt idx="316">
                  <c:v>01/25/94 </c:v>
                </c:pt>
                <c:pt idx="317">
                  <c:v>01/26/94 </c:v>
                </c:pt>
                <c:pt idx="318">
                  <c:v>01/27/94 </c:v>
                </c:pt>
                <c:pt idx="319">
                  <c:v>01/28/94 </c:v>
                </c:pt>
                <c:pt idx="320">
                  <c:v>01/31/94 </c:v>
                </c:pt>
                <c:pt idx="321">
                  <c:v>02/01/94 </c:v>
                </c:pt>
                <c:pt idx="322">
                  <c:v>02/02/94 </c:v>
                </c:pt>
                <c:pt idx="323">
                  <c:v>02/03/94 </c:v>
                </c:pt>
                <c:pt idx="324">
                  <c:v>02/04/94 </c:v>
                </c:pt>
                <c:pt idx="325">
                  <c:v>02/07/94 </c:v>
                </c:pt>
                <c:pt idx="326">
                  <c:v>02/08/94 </c:v>
                </c:pt>
                <c:pt idx="327">
                  <c:v>02/09/94 </c:v>
                </c:pt>
                <c:pt idx="328">
                  <c:v>02/10/94 </c:v>
                </c:pt>
                <c:pt idx="329">
                  <c:v>02/14/94 </c:v>
                </c:pt>
                <c:pt idx="330">
                  <c:v>02/15/94 </c:v>
                </c:pt>
                <c:pt idx="331">
                  <c:v>02/16/94 </c:v>
                </c:pt>
                <c:pt idx="332">
                  <c:v>02/17/94 </c:v>
                </c:pt>
                <c:pt idx="333">
                  <c:v>02/18/94 </c:v>
                </c:pt>
                <c:pt idx="334">
                  <c:v>02/19/94 </c:v>
                </c:pt>
                <c:pt idx="335">
                  <c:v>02/20/94 </c:v>
                </c:pt>
                <c:pt idx="336">
                  <c:v>02/21/94 </c:v>
                </c:pt>
                <c:pt idx="337">
                  <c:v>02/24/94 </c:v>
                </c:pt>
                <c:pt idx="338">
                  <c:v>02/25/94 </c:v>
                </c:pt>
                <c:pt idx="339">
                  <c:v>02/28/94 </c:v>
                </c:pt>
                <c:pt idx="340">
                  <c:v>03/01/94 </c:v>
                </c:pt>
                <c:pt idx="341">
                  <c:v>03/02/94 </c:v>
                </c:pt>
                <c:pt idx="342">
                  <c:v>03/03/94 </c:v>
                </c:pt>
                <c:pt idx="343">
                  <c:v>03/04/94 </c:v>
                </c:pt>
                <c:pt idx="344">
                  <c:v>03/07/94 </c:v>
                </c:pt>
                <c:pt idx="345">
                  <c:v>03/08/94 </c:v>
                </c:pt>
                <c:pt idx="346">
                  <c:v>03/09/94 </c:v>
                </c:pt>
                <c:pt idx="347">
                  <c:v>03/10/94 </c:v>
                </c:pt>
                <c:pt idx="348">
                  <c:v>03/11/94 </c:v>
                </c:pt>
                <c:pt idx="349">
                  <c:v>03/14/94 </c:v>
                </c:pt>
                <c:pt idx="350">
                  <c:v>03/15/94 </c:v>
                </c:pt>
                <c:pt idx="351">
                  <c:v>03/16/94 </c:v>
                </c:pt>
                <c:pt idx="352">
                  <c:v>03/17/94 </c:v>
                </c:pt>
                <c:pt idx="353">
                  <c:v>03/18/94 </c:v>
                </c:pt>
                <c:pt idx="354">
                  <c:v>03/22/94 </c:v>
                </c:pt>
                <c:pt idx="355">
                  <c:v>03/23/94 </c:v>
                </c:pt>
                <c:pt idx="356">
                  <c:v>03/24/94 </c:v>
                </c:pt>
                <c:pt idx="357">
                  <c:v>03/25/94 </c:v>
                </c:pt>
                <c:pt idx="358">
                  <c:v>03/28/94 </c:v>
                </c:pt>
                <c:pt idx="359">
                  <c:v>03/29/94 </c:v>
                </c:pt>
                <c:pt idx="360">
                  <c:v>03/30/94 </c:v>
                </c:pt>
                <c:pt idx="361">
                  <c:v>03/31/94 </c:v>
                </c:pt>
                <c:pt idx="362">
                  <c:v>04/01/94 </c:v>
                </c:pt>
                <c:pt idx="363">
                  <c:v>04/04/94 </c:v>
                </c:pt>
                <c:pt idx="364">
                  <c:v>04/05/94 </c:v>
                </c:pt>
                <c:pt idx="365">
                  <c:v>04/06/94 </c:v>
                </c:pt>
                <c:pt idx="366">
                  <c:v>04/07/94 </c:v>
                </c:pt>
                <c:pt idx="367">
                  <c:v>04/10/94 </c:v>
                </c:pt>
                <c:pt idx="368">
                  <c:v>04/11/94 </c:v>
                </c:pt>
                <c:pt idx="369">
                  <c:v>04/12/94 </c:v>
                </c:pt>
                <c:pt idx="370">
                  <c:v>04/13/94 </c:v>
                </c:pt>
                <c:pt idx="371">
                  <c:v>04/14/94 </c:v>
                </c:pt>
                <c:pt idx="372">
                  <c:v>04/15/94 </c:v>
                </c:pt>
                <c:pt idx="373">
                  <c:v>04/18/94 </c:v>
                </c:pt>
                <c:pt idx="374">
                  <c:v>04/19/94 </c:v>
                </c:pt>
                <c:pt idx="375">
                  <c:v>04/20/94 </c:v>
                </c:pt>
                <c:pt idx="376">
                  <c:v>04/21/94 </c:v>
                </c:pt>
                <c:pt idx="377">
                  <c:v>04/22/94 </c:v>
                </c:pt>
                <c:pt idx="378">
                  <c:v>04/25/94 </c:v>
                </c:pt>
                <c:pt idx="379">
                  <c:v>04/26/94 </c:v>
                </c:pt>
                <c:pt idx="380">
                  <c:v>04/27/94 </c:v>
                </c:pt>
                <c:pt idx="381">
                  <c:v>04/28/94 </c:v>
                </c:pt>
                <c:pt idx="382">
                  <c:v>05/02/94 </c:v>
                </c:pt>
                <c:pt idx="383">
                  <c:v>05/06/94 </c:v>
                </c:pt>
                <c:pt idx="384">
                  <c:v>05/09/94 </c:v>
                </c:pt>
                <c:pt idx="385">
                  <c:v>05/10/94 </c:v>
                </c:pt>
                <c:pt idx="386">
                  <c:v>05/11/94 </c:v>
                </c:pt>
                <c:pt idx="387">
                  <c:v>05/12/94 </c:v>
                </c:pt>
                <c:pt idx="388">
                  <c:v>05/13/94 </c:v>
                </c:pt>
                <c:pt idx="389">
                  <c:v>05/16/94 </c:v>
                </c:pt>
                <c:pt idx="390">
                  <c:v>05/17/94 </c:v>
                </c:pt>
                <c:pt idx="391">
                  <c:v>05/18/94 </c:v>
                </c:pt>
                <c:pt idx="392">
                  <c:v>05/19/94 </c:v>
                </c:pt>
                <c:pt idx="393">
                  <c:v>05/20/94 </c:v>
                </c:pt>
                <c:pt idx="394">
                  <c:v>05/23/94 </c:v>
                </c:pt>
                <c:pt idx="395">
                  <c:v>05/24/94 </c:v>
                </c:pt>
                <c:pt idx="396">
                  <c:v>05/25/94 </c:v>
                </c:pt>
                <c:pt idx="397">
                  <c:v>05/26/94 </c:v>
                </c:pt>
                <c:pt idx="398">
                  <c:v>05/27/94 </c:v>
                </c:pt>
                <c:pt idx="399">
                  <c:v>05/30/94 </c:v>
                </c:pt>
                <c:pt idx="400">
                  <c:v>05/31/94 </c:v>
                </c:pt>
                <c:pt idx="401">
                  <c:v>06/01/94 </c:v>
                </c:pt>
                <c:pt idx="402">
                  <c:v>06/02/94 </c:v>
                </c:pt>
                <c:pt idx="403">
                  <c:v>06/03/94 </c:v>
                </c:pt>
                <c:pt idx="404">
                  <c:v>06/06/94 </c:v>
                </c:pt>
                <c:pt idx="405">
                  <c:v>06/07/94 </c:v>
                </c:pt>
                <c:pt idx="406">
                  <c:v>06/08/94 </c:v>
                </c:pt>
                <c:pt idx="407">
                  <c:v>06/09/94 </c:v>
                </c:pt>
                <c:pt idx="408">
                  <c:v>06/10/94 </c:v>
                </c:pt>
                <c:pt idx="409">
                  <c:v>06/13/94 </c:v>
                </c:pt>
                <c:pt idx="410">
                  <c:v>06/14/94 </c:v>
                </c:pt>
                <c:pt idx="411">
                  <c:v>06/15/94 </c:v>
                </c:pt>
                <c:pt idx="412">
                  <c:v>06/16/94 </c:v>
                </c:pt>
                <c:pt idx="413">
                  <c:v>06/17/94 </c:v>
                </c:pt>
                <c:pt idx="414">
                  <c:v>06/20/94 </c:v>
                </c:pt>
                <c:pt idx="415">
                  <c:v>06/21/94 </c:v>
                </c:pt>
                <c:pt idx="416">
                  <c:v>06/22/94 </c:v>
                </c:pt>
                <c:pt idx="417">
                  <c:v>06/23/94 </c:v>
                </c:pt>
                <c:pt idx="418">
                  <c:v>06/24/94 </c:v>
                </c:pt>
                <c:pt idx="419">
                  <c:v>06/27/94 </c:v>
                </c:pt>
                <c:pt idx="420">
                  <c:v>06/28/94 </c:v>
                </c:pt>
                <c:pt idx="421">
                  <c:v>06/29/94 </c:v>
                </c:pt>
                <c:pt idx="422">
                  <c:v>06/30/94 </c:v>
                </c:pt>
                <c:pt idx="423">
                  <c:v>07/01/94 </c:v>
                </c:pt>
                <c:pt idx="424">
                  <c:v>07/04/94 </c:v>
                </c:pt>
                <c:pt idx="425">
                  <c:v>07/05/94 </c:v>
                </c:pt>
                <c:pt idx="426">
                  <c:v>07/06/94 </c:v>
                </c:pt>
                <c:pt idx="427">
                  <c:v>07/07/94 </c:v>
                </c:pt>
                <c:pt idx="428">
                  <c:v>07/08/94 </c:v>
                </c:pt>
                <c:pt idx="429">
                  <c:v>07/11/94 </c:v>
                </c:pt>
                <c:pt idx="430">
                  <c:v>07/12/94 </c:v>
                </c:pt>
                <c:pt idx="431">
                  <c:v>07/13/94 </c:v>
                </c:pt>
                <c:pt idx="432">
                  <c:v>07/14/94 </c:v>
                </c:pt>
                <c:pt idx="433">
                  <c:v>07/15/94 </c:v>
                </c:pt>
                <c:pt idx="434">
                  <c:v>07/18/94 </c:v>
                </c:pt>
                <c:pt idx="435">
                  <c:v>07/19/94 </c:v>
                </c:pt>
                <c:pt idx="436">
                  <c:v>07/20/94 </c:v>
                </c:pt>
                <c:pt idx="437">
                  <c:v>07/21/94 </c:v>
                </c:pt>
                <c:pt idx="438">
                  <c:v>07/22/94 </c:v>
                </c:pt>
                <c:pt idx="439">
                  <c:v>07/25/94 </c:v>
                </c:pt>
                <c:pt idx="440">
                  <c:v>07/26/94 </c:v>
                </c:pt>
                <c:pt idx="441">
                  <c:v>07/27/94 </c:v>
                </c:pt>
                <c:pt idx="442">
                  <c:v>07/28/94 </c:v>
                </c:pt>
                <c:pt idx="443">
                  <c:v>07/29/94 </c:v>
                </c:pt>
                <c:pt idx="444">
                  <c:v>08/01/94 </c:v>
                </c:pt>
                <c:pt idx="445">
                  <c:v>08/02/94 </c:v>
                </c:pt>
                <c:pt idx="446">
                  <c:v>08/03/94 </c:v>
                </c:pt>
                <c:pt idx="447">
                  <c:v>08/04/94 </c:v>
                </c:pt>
                <c:pt idx="448">
                  <c:v>08/05/94 </c:v>
                </c:pt>
                <c:pt idx="449">
                  <c:v>08/08/94 </c:v>
                </c:pt>
                <c:pt idx="450">
                  <c:v>08/09/94 </c:v>
                </c:pt>
                <c:pt idx="451">
                  <c:v>08/10/94 </c:v>
                </c:pt>
                <c:pt idx="452">
                  <c:v>08/11/94 </c:v>
                </c:pt>
                <c:pt idx="453">
                  <c:v>08/12/94 </c:v>
                </c:pt>
                <c:pt idx="454">
                  <c:v>08/15/94 </c:v>
                </c:pt>
                <c:pt idx="455">
                  <c:v>08/16/94 </c:v>
                </c:pt>
                <c:pt idx="456">
                  <c:v>08/17/94 </c:v>
                </c:pt>
                <c:pt idx="457">
                  <c:v>08/18/94 </c:v>
                </c:pt>
                <c:pt idx="458">
                  <c:v>08/19/94 </c:v>
                </c:pt>
                <c:pt idx="459">
                  <c:v>08/22/94 </c:v>
                </c:pt>
                <c:pt idx="460">
                  <c:v>08/23/94 </c:v>
                </c:pt>
                <c:pt idx="461">
                  <c:v>08/24/94 </c:v>
                </c:pt>
                <c:pt idx="462">
                  <c:v>08/25/94 </c:v>
                </c:pt>
                <c:pt idx="463">
                  <c:v>08/26/94 </c:v>
                </c:pt>
                <c:pt idx="464">
                  <c:v>08/29/94 </c:v>
                </c:pt>
                <c:pt idx="465">
                  <c:v>08/30/94 </c:v>
                </c:pt>
                <c:pt idx="466">
                  <c:v>08/31/94 </c:v>
                </c:pt>
                <c:pt idx="467">
                  <c:v>09/01/94 </c:v>
                </c:pt>
                <c:pt idx="468">
                  <c:v>09/02/94 </c:v>
                </c:pt>
                <c:pt idx="469">
                  <c:v>09/05/94 </c:v>
                </c:pt>
                <c:pt idx="470">
                  <c:v>09/06/94 </c:v>
                </c:pt>
                <c:pt idx="471">
                  <c:v>09/07/94 </c:v>
                </c:pt>
                <c:pt idx="472">
                  <c:v>09/08/94 </c:v>
                </c:pt>
                <c:pt idx="473">
                  <c:v>09/09/94 </c:v>
                </c:pt>
                <c:pt idx="474">
                  <c:v>09/12/94 </c:v>
                </c:pt>
                <c:pt idx="475">
                  <c:v>09/13/94 </c:v>
                </c:pt>
                <c:pt idx="476">
                  <c:v>09/14/94 </c:v>
                </c:pt>
                <c:pt idx="477">
                  <c:v>09/16/94 </c:v>
                </c:pt>
                <c:pt idx="478">
                  <c:v>09/19/94 </c:v>
                </c:pt>
                <c:pt idx="479">
                  <c:v>09/20/94 </c:v>
                </c:pt>
                <c:pt idx="480">
                  <c:v>09/21/94 </c:v>
                </c:pt>
                <c:pt idx="481">
                  <c:v>09/22/94 </c:v>
                </c:pt>
                <c:pt idx="482">
                  <c:v>09/26/94 </c:v>
                </c:pt>
                <c:pt idx="483">
                  <c:v>09/27/94 </c:v>
                </c:pt>
                <c:pt idx="484">
                  <c:v>09/28/94 </c:v>
                </c:pt>
                <c:pt idx="485">
                  <c:v>09/29/94 </c:v>
                </c:pt>
                <c:pt idx="486">
                  <c:v>09/30/94 </c:v>
                </c:pt>
                <c:pt idx="487">
                  <c:v>10/03/94 </c:v>
                </c:pt>
                <c:pt idx="488">
                  <c:v>10/04/94 </c:v>
                </c:pt>
                <c:pt idx="489">
                  <c:v>10/05/94 </c:v>
                </c:pt>
                <c:pt idx="490">
                  <c:v>10/06/94 </c:v>
                </c:pt>
                <c:pt idx="491">
                  <c:v>10/07/94 </c:v>
                </c:pt>
                <c:pt idx="492">
                  <c:v>10/11/94 </c:v>
                </c:pt>
                <c:pt idx="493">
                  <c:v>10/12/94 </c:v>
                </c:pt>
                <c:pt idx="494">
                  <c:v>10/13/94 </c:v>
                </c:pt>
                <c:pt idx="495">
                  <c:v>10/14/94 </c:v>
                </c:pt>
                <c:pt idx="496">
                  <c:v>10/17/94 </c:v>
                </c:pt>
                <c:pt idx="497">
                  <c:v>10/18/94 </c:v>
                </c:pt>
                <c:pt idx="498">
                  <c:v>10/19/94 </c:v>
                </c:pt>
                <c:pt idx="499">
                  <c:v>10/20/94 </c:v>
                </c:pt>
                <c:pt idx="500">
                  <c:v>10/21/94 </c:v>
                </c:pt>
                <c:pt idx="501">
                  <c:v>10/24/94 </c:v>
                </c:pt>
                <c:pt idx="502">
                  <c:v>10/25/94 </c:v>
                </c:pt>
                <c:pt idx="503">
                  <c:v>10/26/94 </c:v>
                </c:pt>
                <c:pt idx="504">
                  <c:v>10/27/94 </c:v>
                </c:pt>
                <c:pt idx="505">
                  <c:v>10/28/94 </c:v>
                </c:pt>
                <c:pt idx="506">
                  <c:v>10/30/94 </c:v>
                </c:pt>
                <c:pt idx="507">
                  <c:v>11/01/94 </c:v>
                </c:pt>
                <c:pt idx="508">
                  <c:v>11/02/94 </c:v>
                </c:pt>
                <c:pt idx="509">
                  <c:v>11/04/94 </c:v>
                </c:pt>
                <c:pt idx="510">
                  <c:v>11/07/94 </c:v>
                </c:pt>
                <c:pt idx="511">
                  <c:v>11/08/94 </c:v>
                </c:pt>
                <c:pt idx="512">
                  <c:v>11/09/94 </c:v>
                </c:pt>
                <c:pt idx="513">
                  <c:v>11/10/94 </c:v>
                </c:pt>
                <c:pt idx="514">
                  <c:v>11/11/94 </c:v>
                </c:pt>
                <c:pt idx="515">
                  <c:v>11/14/94 </c:v>
                </c:pt>
                <c:pt idx="516">
                  <c:v>11/15/94 </c:v>
                </c:pt>
                <c:pt idx="517">
                  <c:v>11/16/94 </c:v>
                </c:pt>
                <c:pt idx="518">
                  <c:v>11/17/94 </c:v>
                </c:pt>
                <c:pt idx="519">
                  <c:v>11/18/94 </c:v>
                </c:pt>
                <c:pt idx="520">
                  <c:v>11/21/94 </c:v>
                </c:pt>
                <c:pt idx="521">
                  <c:v>11/22/94 </c:v>
                </c:pt>
                <c:pt idx="522">
                  <c:v>11/24/94 </c:v>
                </c:pt>
                <c:pt idx="523">
                  <c:v>11/25/94 </c:v>
                </c:pt>
                <c:pt idx="524">
                  <c:v>11/28/94 </c:v>
                </c:pt>
                <c:pt idx="525">
                  <c:v>11/29/94 </c:v>
                </c:pt>
                <c:pt idx="526">
                  <c:v>11/30/94 </c:v>
                </c:pt>
                <c:pt idx="527">
                  <c:v>12/01/94 </c:v>
                </c:pt>
                <c:pt idx="528">
                  <c:v>12/02/94 </c:v>
                </c:pt>
                <c:pt idx="529">
                  <c:v>12/05/94 </c:v>
                </c:pt>
                <c:pt idx="530">
                  <c:v>12/06/94 </c:v>
                </c:pt>
                <c:pt idx="531">
                  <c:v>12/07/94 </c:v>
                </c:pt>
                <c:pt idx="532">
                  <c:v>12/08/94 </c:v>
                </c:pt>
                <c:pt idx="533">
                  <c:v>12/09/94 </c:v>
                </c:pt>
                <c:pt idx="534">
                  <c:v>12/12/94 </c:v>
                </c:pt>
                <c:pt idx="535">
                  <c:v>12/13/94 </c:v>
                </c:pt>
                <c:pt idx="536">
                  <c:v>12/14/94 </c:v>
                </c:pt>
                <c:pt idx="537">
                  <c:v>12/15/94 </c:v>
                </c:pt>
                <c:pt idx="538">
                  <c:v>12/16/94 </c:v>
                </c:pt>
                <c:pt idx="539">
                  <c:v>12/19/94 </c:v>
                </c:pt>
                <c:pt idx="540">
                  <c:v>12/20/94 </c:v>
                </c:pt>
                <c:pt idx="541">
                  <c:v>12/21/94 </c:v>
                </c:pt>
                <c:pt idx="542">
                  <c:v>12/22/94 </c:v>
                </c:pt>
                <c:pt idx="543">
                  <c:v>12/26/94 </c:v>
                </c:pt>
                <c:pt idx="544">
                  <c:v>12/27/94 </c:v>
                </c:pt>
                <c:pt idx="545">
                  <c:v>12/28/94 </c:v>
                </c:pt>
                <c:pt idx="546">
                  <c:v>12/29/94 </c:v>
                </c:pt>
                <c:pt idx="547">
                  <c:v>12/30/94 </c:v>
                </c:pt>
                <c:pt idx="548">
                  <c:v>01/04/95 </c:v>
                </c:pt>
                <c:pt idx="549">
                  <c:v>01/05/95 </c:v>
                </c:pt>
                <c:pt idx="550">
                  <c:v>01/06/95 </c:v>
                </c:pt>
                <c:pt idx="551">
                  <c:v>01/09/95 </c:v>
                </c:pt>
                <c:pt idx="552">
                  <c:v>01/10/95 </c:v>
                </c:pt>
                <c:pt idx="553">
                  <c:v>01/11/95 </c:v>
                </c:pt>
                <c:pt idx="554">
                  <c:v>01/12/95 </c:v>
                </c:pt>
                <c:pt idx="555">
                  <c:v>01/13/95 </c:v>
                </c:pt>
                <c:pt idx="556">
                  <c:v>01/17/95 </c:v>
                </c:pt>
                <c:pt idx="557">
                  <c:v>01/18/95 </c:v>
                </c:pt>
                <c:pt idx="558">
                  <c:v>01/19/95 </c:v>
                </c:pt>
                <c:pt idx="559">
                  <c:v>01/20/95 </c:v>
                </c:pt>
                <c:pt idx="560">
                  <c:v>01/23/95 </c:v>
                </c:pt>
                <c:pt idx="561">
                  <c:v>01/24/95 </c:v>
                </c:pt>
                <c:pt idx="562">
                  <c:v>01/25/95 </c:v>
                </c:pt>
                <c:pt idx="563">
                  <c:v>01/26/95 </c:v>
                </c:pt>
                <c:pt idx="564">
                  <c:v>01/27/95 </c:v>
                </c:pt>
                <c:pt idx="565">
                  <c:v>01/30/95 </c:v>
                </c:pt>
                <c:pt idx="566">
                  <c:v>01/31/95 </c:v>
                </c:pt>
                <c:pt idx="567">
                  <c:v>02/01/95 </c:v>
                </c:pt>
                <c:pt idx="568">
                  <c:v>02/02/95 </c:v>
                </c:pt>
                <c:pt idx="569">
                  <c:v>02/03/95 </c:v>
                </c:pt>
                <c:pt idx="570">
                  <c:v>02/06/95 </c:v>
                </c:pt>
                <c:pt idx="571">
                  <c:v>02/07/95 </c:v>
                </c:pt>
                <c:pt idx="572">
                  <c:v>02/08/95 </c:v>
                </c:pt>
                <c:pt idx="573">
                  <c:v>02/09/95 </c:v>
                </c:pt>
                <c:pt idx="574">
                  <c:v>02/10/95 </c:v>
                </c:pt>
                <c:pt idx="575">
                  <c:v>02/13/95 </c:v>
                </c:pt>
                <c:pt idx="576">
                  <c:v>02/14/95 </c:v>
                </c:pt>
                <c:pt idx="577">
                  <c:v>02/15/95 </c:v>
                </c:pt>
                <c:pt idx="578">
                  <c:v>02/16/95 </c:v>
                </c:pt>
                <c:pt idx="579">
                  <c:v>02/17/95 </c:v>
                </c:pt>
                <c:pt idx="580">
                  <c:v>02/20/95 </c:v>
                </c:pt>
                <c:pt idx="581">
                  <c:v>02/21/95 </c:v>
                </c:pt>
                <c:pt idx="582">
                  <c:v>02/22/95 </c:v>
                </c:pt>
                <c:pt idx="583">
                  <c:v>02/23/95 </c:v>
                </c:pt>
                <c:pt idx="584">
                  <c:v>02/24/95 </c:v>
                </c:pt>
                <c:pt idx="585">
                  <c:v>02/27/95 </c:v>
                </c:pt>
                <c:pt idx="586">
                  <c:v>02/28/95 </c:v>
                </c:pt>
                <c:pt idx="587">
                  <c:v>03/01/95 </c:v>
                </c:pt>
                <c:pt idx="588">
                  <c:v>03/02/95 </c:v>
                </c:pt>
                <c:pt idx="589">
                  <c:v>03/03/95 </c:v>
                </c:pt>
                <c:pt idx="590">
                  <c:v>03/06/95 </c:v>
                </c:pt>
                <c:pt idx="591">
                  <c:v>03/07/95 </c:v>
                </c:pt>
                <c:pt idx="592">
                  <c:v>03/08/95 </c:v>
                </c:pt>
                <c:pt idx="593">
                  <c:v>03/09/95 </c:v>
                </c:pt>
                <c:pt idx="594">
                  <c:v>03/10/95 </c:v>
                </c:pt>
                <c:pt idx="595">
                  <c:v>03/13/95 </c:v>
                </c:pt>
                <c:pt idx="596">
                  <c:v>03/14/95 </c:v>
                </c:pt>
                <c:pt idx="597">
                  <c:v>03/15/95 </c:v>
                </c:pt>
                <c:pt idx="598">
                  <c:v>03/16/95 </c:v>
                </c:pt>
                <c:pt idx="599">
                  <c:v>03/17/95 </c:v>
                </c:pt>
                <c:pt idx="600">
                  <c:v>03/20/95 </c:v>
                </c:pt>
                <c:pt idx="601">
                  <c:v>03/22/95 </c:v>
                </c:pt>
                <c:pt idx="602">
                  <c:v>03/23/95 </c:v>
                </c:pt>
                <c:pt idx="603">
                  <c:v>03/24/95 </c:v>
                </c:pt>
                <c:pt idx="604">
                  <c:v>03/27/95 </c:v>
                </c:pt>
                <c:pt idx="605">
                  <c:v>03/28/95 </c:v>
                </c:pt>
                <c:pt idx="606">
                  <c:v>03/29/95 </c:v>
                </c:pt>
                <c:pt idx="607">
                  <c:v>03/30/95 </c:v>
                </c:pt>
                <c:pt idx="608">
                  <c:v>03/31/95 </c:v>
                </c:pt>
                <c:pt idx="609">
                  <c:v>04/03/95 </c:v>
                </c:pt>
                <c:pt idx="610">
                  <c:v>04/04/95 </c:v>
                </c:pt>
                <c:pt idx="611">
                  <c:v>04/05/95 </c:v>
                </c:pt>
                <c:pt idx="612">
                  <c:v>04/06/95 </c:v>
                </c:pt>
                <c:pt idx="613">
                  <c:v>04/07/95 </c:v>
                </c:pt>
                <c:pt idx="614">
                  <c:v>04/10/95 </c:v>
                </c:pt>
                <c:pt idx="615">
                  <c:v>04/11/95 </c:v>
                </c:pt>
                <c:pt idx="616">
                  <c:v>04/12/95 </c:v>
                </c:pt>
                <c:pt idx="617">
                  <c:v>04/13/95 </c:v>
                </c:pt>
                <c:pt idx="618">
                  <c:v>04/14/95 </c:v>
                </c:pt>
                <c:pt idx="619">
                  <c:v>04/17/95 </c:v>
                </c:pt>
                <c:pt idx="620">
                  <c:v>04/18/95 </c:v>
                </c:pt>
                <c:pt idx="621">
                  <c:v>04/19/95 </c:v>
                </c:pt>
                <c:pt idx="622">
                  <c:v>04/20/95 </c:v>
                </c:pt>
                <c:pt idx="623">
                  <c:v>04/21/95 </c:v>
                </c:pt>
                <c:pt idx="624">
                  <c:v>04/24/95 </c:v>
                </c:pt>
                <c:pt idx="625">
                  <c:v>04/25/95 </c:v>
                </c:pt>
                <c:pt idx="626">
                  <c:v>04/26/95 </c:v>
                </c:pt>
                <c:pt idx="627">
                  <c:v>04/27/95 </c:v>
                </c:pt>
                <c:pt idx="628">
                  <c:v>04/28/95 </c:v>
                </c:pt>
                <c:pt idx="629">
                  <c:v>05/01/95 </c:v>
                </c:pt>
                <c:pt idx="630">
                  <c:v>05/02/95 </c:v>
                </c:pt>
                <c:pt idx="631">
                  <c:v>05/08/95 </c:v>
                </c:pt>
                <c:pt idx="632">
                  <c:v>05/09/95 </c:v>
                </c:pt>
                <c:pt idx="633">
                  <c:v>05/10/95 </c:v>
                </c:pt>
                <c:pt idx="634">
                  <c:v>05/11/95 </c:v>
                </c:pt>
                <c:pt idx="635">
                  <c:v>05/12/95 </c:v>
                </c:pt>
                <c:pt idx="636">
                  <c:v>05/15/95 </c:v>
                </c:pt>
                <c:pt idx="637">
                  <c:v>05/16/95 </c:v>
                </c:pt>
                <c:pt idx="638">
                  <c:v>05/17/95 </c:v>
                </c:pt>
                <c:pt idx="639">
                  <c:v>05/18/95 </c:v>
                </c:pt>
                <c:pt idx="640">
                  <c:v>05/19/95 </c:v>
                </c:pt>
                <c:pt idx="641">
                  <c:v>05/22/95 </c:v>
                </c:pt>
                <c:pt idx="642">
                  <c:v>05/23/95 </c:v>
                </c:pt>
                <c:pt idx="643">
                  <c:v>05/24/95 </c:v>
                </c:pt>
                <c:pt idx="644">
                  <c:v>05/25/95 </c:v>
                </c:pt>
                <c:pt idx="645">
                  <c:v>05/26/95 </c:v>
                </c:pt>
                <c:pt idx="646">
                  <c:v>05/29/95 </c:v>
                </c:pt>
                <c:pt idx="647">
                  <c:v>05/30/95 </c:v>
                </c:pt>
                <c:pt idx="648">
                  <c:v>05/31/95 </c:v>
                </c:pt>
                <c:pt idx="649">
                  <c:v>06/01/95 </c:v>
                </c:pt>
                <c:pt idx="650">
                  <c:v>06/02/95 </c:v>
                </c:pt>
                <c:pt idx="651">
                  <c:v>06/05/95 </c:v>
                </c:pt>
                <c:pt idx="652">
                  <c:v>06/06/95 </c:v>
                </c:pt>
                <c:pt idx="653">
                  <c:v>06/07/95 </c:v>
                </c:pt>
                <c:pt idx="654">
                  <c:v>06/08/95 </c:v>
                </c:pt>
                <c:pt idx="655">
                  <c:v>06/09/95 </c:v>
                </c:pt>
                <c:pt idx="656">
                  <c:v>06/12/95 </c:v>
                </c:pt>
                <c:pt idx="657">
                  <c:v>06/13/95 </c:v>
                </c:pt>
                <c:pt idx="658">
                  <c:v>06/14/95 </c:v>
                </c:pt>
                <c:pt idx="659">
                  <c:v>06/15/95 </c:v>
                </c:pt>
                <c:pt idx="660">
                  <c:v>06/16/95 </c:v>
                </c:pt>
                <c:pt idx="661">
                  <c:v>06/19/95 </c:v>
                </c:pt>
                <c:pt idx="662">
                  <c:v>06/20/95 </c:v>
                </c:pt>
                <c:pt idx="663">
                  <c:v>06/21/95 </c:v>
                </c:pt>
                <c:pt idx="664">
                  <c:v>06/22/95 </c:v>
                </c:pt>
                <c:pt idx="665">
                  <c:v>06/23/95 </c:v>
                </c:pt>
                <c:pt idx="666">
                  <c:v>06/26/95 </c:v>
                </c:pt>
                <c:pt idx="667">
                  <c:v>06/27/95 </c:v>
                </c:pt>
                <c:pt idx="668">
                  <c:v>06/28/95 </c:v>
                </c:pt>
                <c:pt idx="669">
                  <c:v>06/29/95 </c:v>
                </c:pt>
                <c:pt idx="670">
                  <c:v>06/30/95 </c:v>
                </c:pt>
                <c:pt idx="671">
                  <c:v>07/03/95 </c:v>
                </c:pt>
                <c:pt idx="672">
                  <c:v>07/04/95 </c:v>
                </c:pt>
                <c:pt idx="673">
                  <c:v>07/05/95 </c:v>
                </c:pt>
                <c:pt idx="674">
                  <c:v>07/06/95 </c:v>
                </c:pt>
                <c:pt idx="675">
                  <c:v>07/07/95 </c:v>
                </c:pt>
                <c:pt idx="676">
                  <c:v>07/10/95 </c:v>
                </c:pt>
                <c:pt idx="677">
                  <c:v>07/11/95 </c:v>
                </c:pt>
                <c:pt idx="678">
                  <c:v>07/12/95 </c:v>
                </c:pt>
                <c:pt idx="679">
                  <c:v>07/13/95 </c:v>
                </c:pt>
                <c:pt idx="680">
                  <c:v>07/14/95 </c:v>
                </c:pt>
                <c:pt idx="681">
                  <c:v>07/17/95 </c:v>
                </c:pt>
                <c:pt idx="682">
                  <c:v>07/18/95 </c:v>
                </c:pt>
                <c:pt idx="683">
                  <c:v>07/19/95 </c:v>
                </c:pt>
                <c:pt idx="684">
                  <c:v>07/20/95 </c:v>
                </c:pt>
                <c:pt idx="685">
                  <c:v>07/21/95 </c:v>
                </c:pt>
                <c:pt idx="686">
                  <c:v>07/24/95 </c:v>
                </c:pt>
                <c:pt idx="687">
                  <c:v>07/25/95 </c:v>
                </c:pt>
                <c:pt idx="688">
                  <c:v>07/26/95 </c:v>
                </c:pt>
                <c:pt idx="689">
                  <c:v>07/27/95 </c:v>
                </c:pt>
                <c:pt idx="690">
                  <c:v>07/28/95 </c:v>
                </c:pt>
                <c:pt idx="691">
                  <c:v>07/31/95 </c:v>
                </c:pt>
                <c:pt idx="692">
                  <c:v>08/01/95 </c:v>
                </c:pt>
                <c:pt idx="693">
                  <c:v>08/02/95 </c:v>
                </c:pt>
                <c:pt idx="694">
                  <c:v>08/03/95 </c:v>
                </c:pt>
                <c:pt idx="695">
                  <c:v>08/04/95 </c:v>
                </c:pt>
                <c:pt idx="696">
                  <c:v>08/07/95 </c:v>
                </c:pt>
                <c:pt idx="697">
                  <c:v>08/08/95 </c:v>
                </c:pt>
                <c:pt idx="698">
                  <c:v>08/09/95 </c:v>
                </c:pt>
                <c:pt idx="699">
                  <c:v>08/10/95 </c:v>
                </c:pt>
                <c:pt idx="700">
                  <c:v>08/11/95 </c:v>
                </c:pt>
                <c:pt idx="701">
                  <c:v>08/14/95 </c:v>
                </c:pt>
                <c:pt idx="702">
                  <c:v>08/15/95 </c:v>
                </c:pt>
                <c:pt idx="703">
                  <c:v>08/16/95 </c:v>
                </c:pt>
                <c:pt idx="704">
                  <c:v>08/17/95 </c:v>
                </c:pt>
                <c:pt idx="705">
                  <c:v>08/18/95 </c:v>
                </c:pt>
                <c:pt idx="706">
                  <c:v>08/21/95 </c:v>
                </c:pt>
                <c:pt idx="707">
                  <c:v>08/22/95 </c:v>
                </c:pt>
                <c:pt idx="708">
                  <c:v>08/23/95 </c:v>
                </c:pt>
                <c:pt idx="709">
                  <c:v>08/24/95 </c:v>
                </c:pt>
                <c:pt idx="710">
                  <c:v>08/25/95 </c:v>
                </c:pt>
                <c:pt idx="711">
                  <c:v>08/28/95 </c:v>
                </c:pt>
                <c:pt idx="712">
                  <c:v>08/29/95 </c:v>
                </c:pt>
                <c:pt idx="713">
                  <c:v>08/30/95 </c:v>
                </c:pt>
                <c:pt idx="714">
                  <c:v>08/31/95 </c:v>
                </c:pt>
                <c:pt idx="715">
                  <c:v>09/01/95 </c:v>
                </c:pt>
                <c:pt idx="716">
                  <c:v>09/04/95 </c:v>
                </c:pt>
                <c:pt idx="717">
                  <c:v>09/05/95 </c:v>
                </c:pt>
                <c:pt idx="718">
                  <c:v>09/06/95 </c:v>
                </c:pt>
                <c:pt idx="719">
                  <c:v>09/07/95 </c:v>
                </c:pt>
                <c:pt idx="720">
                  <c:v>09/08/95 </c:v>
                </c:pt>
                <c:pt idx="721">
                  <c:v>09/11/95 </c:v>
                </c:pt>
                <c:pt idx="722">
                  <c:v>09/12/95 </c:v>
                </c:pt>
                <c:pt idx="723">
                  <c:v>09/13/95 </c:v>
                </c:pt>
                <c:pt idx="724">
                  <c:v>09/14/95 </c:v>
                </c:pt>
                <c:pt idx="725">
                  <c:v>09/18/95 </c:v>
                </c:pt>
                <c:pt idx="726">
                  <c:v>09/19/95 </c:v>
                </c:pt>
                <c:pt idx="727">
                  <c:v>09/20/95 </c:v>
                </c:pt>
                <c:pt idx="728">
                  <c:v>09/21/95 </c:v>
                </c:pt>
                <c:pt idx="729">
                  <c:v>09/22/95 </c:v>
                </c:pt>
                <c:pt idx="730">
                  <c:v>09/25/95 </c:v>
                </c:pt>
                <c:pt idx="731">
                  <c:v>09/26/95 </c:v>
                </c:pt>
                <c:pt idx="732">
                  <c:v>09/27/95 </c:v>
                </c:pt>
                <c:pt idx="733">
                  <c:v>09/28/95 </c:v>
                </c:pt>
                <c:pt idx="734">
                  <c:v>09/29/95 </c:v>
                </c:pt>
                <c:pt idx="735">
                  <c:v>10/02/95 </c:v>
                </c:pt>
                <c:pt idx="736">
                  <c:v>10/03/95 </c:v>
                </c:pt>
                <c:pt idx="737">
                  <c:v>10/04/95 </c:v>
                </c:pt>
                <c:pt idx="738">
                  <c:v>10/05/95 </c:v>
                </c:pt>
                <c:pt idx="739">
                  <c:v>10/06/95 </c:v>
                </c:pt>
                <c:pt idx="740">
                  <c:v>10/09/95 </c:v>
                </c:pt>
                <c:pt idx="741">
                  <c:v>10/11/95 </c:v>
                </c:pt>
                <c:pt idx="742">
                  <c:v>10/12/95 </c:v>
                </c:pt>
                <c:pt idx="743">
                  <c:v>10/13/95 </c:v>
                </c:pt>
                <c:pt idx="744">
                  <c:v>10/16/95 </c:v>
                </c:pt>
                <c:pt idx="745">
                  <c:v>10/17/95 </c:v>
                </c:pt>
                <c:pt idx="746">
                  <c:v>10/18/95 </c:v>
                </c:pt>
                <c:pt idx="747">
                  <c:v>10/19/95 </c:v>
                </c:pt>
                <c:pt idx="748">
                  <c:v>10/20/95 </c:v>
                </c:pt>
                <c:pt idx="749">
                  <c:v>10/21/95 </c:v>
                </c:pt>
                <c:pt idx="750">
                  <c:v>10/24/95 </c:v>
                </c:pt>
                <c:pt idx="751">
                  <c:v>10/25/95 </c:v>
                </c:pt>
                <c:pt idx="752">
                  <c:v>10/26/95 </c:v>
                </c:pt>
                <c:pt idx="753">
                  <c:v>10/27/95 </c:v>
                </c:pt>
                <c:pt idx="754">
                  <c:v>10/28/95 </c:v>
                </c:pt>
                <c:pt idx="755">
                  <c:v>10/31/95 </c:v>
                </c:pt>
                <c:pt idx="756">
                  <c:v>11/01/95 </c:v>
                </c:pt>
                <c:pt idx="757">
                  <c:v>11/02/95 </c:v>
                </c:pt>
                <c:pt idx="758">
                  <c:v>11/03/95 </c:v>
                </c:pt>
                <c:pt idx="759">
                  <c:v>11/07/95 </c:v>
                </c:pt>
                <c:pt idx="760">
                  <c:v>11/08/95 </c:v>
                </c:pt>
                <c:pt idx="761">
                  <c:v>11/09/95 </c:v>
                </c:pt>
                <c:pt idx="762">
                  <c:v>11/10/95 </c:v>
                </c:pt>
                <c:pt idx="763">
                  <c:v>11/13/95 </c:v>
                </c:pt>
                <c:pt idx="764">
                  <c:v>11/14/95 </c:v>
                </c:pt>
                <c:pt idx="765">
                  <c:v>11/15/95 </c:v>
                </c:pt>
                <c:pt idx="766">
                  <c:v>11/18/95 </c:v>
                </c:pt>
                <c:pt idx="767">
                  <c:v>11/19/95 </c:v>
                </c:pt>
                <c:pt idx="768">
                  <c:v>11/20/95 </c:v>
                </c:pt>
                <c:pt idx="769">
                  <c:v>11/21/95 </c:v>
                </c:pt>
                <c:pt idx="770">
                  <c:v>11/22/95 </c:v>
                </c:pt>
                <c:pt idx="771">
                  <c:v>11/24/95 </c:v>
                </c:pt>
                <c:pt idx="772">
                  <c:v>11/27/95 </c:v>
                </c:pt>
                <c:pt idx="773">
                  <c:v>11/28/95 </c:v>
                </c:pt>
                <c:pt idx="774">
                  <c:v>11/29/95 </c:v>
                </c:pt>
                <c:pt idx="775">
                  <c:v>11/30/95 </c:v>
                </c:pt>
                <c:pt idx="776">
                  <c:v>12/01/95 </c:v>
                </c:pt>
                <c:pt idx="777">
                  <c:v>12/04/95 </c:v>
                </c:pt>
                <c:pt idx="778">
                  <c:v>12/05/95 </c:v>
                </c:pt>
                <c:pt idx="779">
                  <c:v>12/06/95 </c:v>
                </c:pt>
                <c:pt idx="780">
                  <c:v>12/07/95 </c:v>
                </c:pt>
                <c:pt idx="781">
                  <c:v>12/08/95 </c:v>
                </c:pt>
                <c:pt idx="782">
                  <c:v>12/11/95 </c:v>
                </c:pt>
                <c:pt idx="783">
                  <c:v>12/12/95 </c:v>
                </c:pt>
                <c:pt idx="784">
                  <c:v>12/13/95 </c:v>
                </c:pt>
                <c:pt idx="785">
                  <c:v>12/14/95 </c:v>
                </c:pt>
                <c:pt idx="786">
                  <c:v>12/15/95 </c:v>
                </c:pt>
                <c:pt idx="787">
                  <c:v>12/18/95 </c:v>
                </c:pt>
                <c:pt idx="788">
                  <c:v>12/19/95 </c:v>
                </c:pt>
                <c:pt idx="789">
                  <c:v>12/20/95 </c:v>
                </c:pt>
                <c:pt idx="790">
                  <c:v>12/21/95 </c:v>
                </c:pt>
                <c:pt idx="791">
                  <c:v>12/22/95 </c:v>
                </c:pt>
                <c:pt idx="792">
                  <c:v>12/25/95 </c:v>
                </c:pt>
                <c:pt idx="793">
                  <c:v>12/26/95 </c:v>
                </c:pt>
                <c:pt idx="794">
                  <c:v>12/27/95 </c:v>
                </c:pt>
                <c:pt idx="795">
                  <c:v>12/28/95 </c:v>
                </c:pt>
                <c:pt idx="796">
                  <c:v>12/29/95 </c:v>
                </c:pt>
                <c:pt idx="797">
                  <c:v>01/04/96 </c:v>
                </c:pt>
                <c:pt idx="798">
                  <c:v>01/05/96 </c:v>
                </c:pt>
                <c:pt idx="799">
                  <c:v>01/08/96 </c:v>
                </c:pt>
                <c:pt idx="800">
                  <c:v>01/09/96 </c:v>
                </c:pt>
                <c:pt idx="801">
                  <c:v>01/10/96 </c:v>
                </c:pt>
                <c:pt idx="802">
                  <c:v>01/11/96 </c:v>
                </c:pt>
                <c:pt idx="803">
                  <c:v>01/12/96 </c:v>
                </c:pt>
                <c:pt idx="804">
                  <c:v>01/16/96 </c:v>
                </c:pt>
                <c:pt idx="805">
                  <c:v>01/17/96 </c:v>
                </c:pt>
                <c:pt idx="806">
                  <c:v>01/18/96 </c:v>
                </c:pt>
                <c:pt idx="807">
                  <c:v>01/19/96 </c:v>
                </c:pt>
                <c:pt idx="808">
                  <c:v>01/22/96 </c:v>
                </c:pt>
                <c:pt idx="809">
                  <c:v>01/23/96 </c:v>
                </c:pt>
                <c:pt idx="810">
                  <c:v>01/24/96 </c:v>
                </c:pt>
                <c:pt idx="811">
                  <c:v>01/25/96 </c:v>
                </c:pt>
                <c:pt idx="812">
                  <c:v>01/26/96 </c:v>
                </c:pt>
                <c:pt idx="813">
                  <c:v>01/29/96 </c:v>
                </c:pt>
                <c:pt idx="814">
                  <c:v>01/30/96 </c:v>
                </c:pt>
                <c:pt idx="815">
                  <c:v>01/31/96 </c:v>
                </c:pt>
                <c:pt idx="816">
                  <c:v>02/01/96 </c:v>
                </c:pt>
                <c:pt idx="817">
                  <c:v>02/02/96 </c:v>
                </c:pt>
                <c:pt idx="818">
                  <c:v>02/05/96 </c:v>
                </c:pt>
                <c:pt idx="819">
                  <c:v>02/06/96 </c:v>
                </c:pt>
                <c:pt idx="820">
                  <c:v>02/07/96 </c:v>
                </c:pt>
                <c:pt idx="821">
                  <c:v>02/08/96 </c:v>
                </c:pt>
                <c:pt idx="822">
                  <c:v>02/09/96 </c:v>
                </c:pt>
                <c:pt idx="823">
                  <c:v>02/13/96 </c:v>
                </c:pt>
                <c:pt idx="824">
                  <c:v>02/14/96 </c:v>
                </c:pt>
                <c:pt idx="825">
                  <c:v>02/15/96 </c:v>
                </c:pt>
                <c:pt idx="826">
                  <c:v>02/16/96 </c:v>
                </c:pt>
                <c:pt idx="827">
                  <c:v>02/19/96 </c:v>
                </c:pt>
                <c:pt idx="828">
                  <c:v>02/20/96 </c:v>
                </c:pt>
                <c:pt idx="829">
                  <c:v>02/21/96 </c:v>
                </c:pt>
                <c:pt idx="830">
                  <c:v>02/22/96 </c:v>
                </c:pt>
                <c:pt idx="831">
                  <c:v>02/23/96 </c:v>
                </c:pt>
                <c:pt idx="832">
                  <c:v>02/26/96 </c:v>
                </c:pt>
                <c:pt idx="833">
                  <c:v>02/27/96 </c:v>
                </c:pt>
                <c:pt idx="834">
                  <c:v>02/28/96 </c:v>
                </c:pt>
                <c:pt idx="835">
                  <c:v>02/29/96 </c:v>
                </c:pt>
                <c:pt idx="836">
                  <c:v>03/01/96 </c:v>
                </c:pt>
                <c:pt idx="837">
                  <c:v>03/04/96 </c:v>
                </c:pt>
                <c:pt idx="838">
                  <c:v>03/05/96 </c:v>
                </c:pt>
                <c:pt idx="839">
                  <c:v>03/06/96 </c:v>
                </c:pt>
                <c:pt idx="840">
                  <c:v>03/07/96 </c:v>
                </c:pt>
                <c:pt idx="841">
                  <c:v>03/08/96 </c:v>
                </c:pt>
                <c:pt idx="842">
                  <c:v>03/11/96 </c:v>
                </c:pt>
                <c:pt idx="843">
                  <c:v>03/12/96 </c:v>
                </c:pt>
                <c:pt idx="844">
                  <c:v>03/13/96 </c:v>
                </c:pt>
                <c:pt idx="845">
                  <c:v>03/14/96 </c:v>
                </c:pt>
                <c:pt idx="846">
                  <c:v>03/15/96 </c:v>
                </c:pt>
                <c:pt idx="847">
                  <c:v>03/18/96 </c:v>
                </c:pt>
                <c:pt idx="848">
                  <c:v>03/19/96 </c:v>
                </c:pt>
                <c:pt idx="849">
                  <c:v>03/21/96 </c:v>
                </c:pt>
                <c:pt idx="850">
                  <c:v>03/22/96 </c:v>
                </c:pt>
                <c:pt idx="851">
                  <c:v>03/25/96 </c:v>
                </c:pt>
                <c:pt idx="852">
                  <c:v>03/26/96 </c:v>
                </c:pt>
                <c:pt idx="853">
                  <c:v>03/27/96 </c:v>
                </c:pt>
                <c:pt idx="854">
                  <c:v>03/28/96 </c:v>
                </c:pt>
                <c:pt idx="855">
                  <c:v>03/29/96 </c:v>
                </c:pt>
                <c:pt idx="856">
                  <c:v>04/01/96 </c:v>
                </c:pt>
                <c:pt idx="857">
                  <c:v>04/02/96 </c:v>
                </c:pt>
                <c:pt idx="858">
                  <c:v>04/03/96 </c:v>
                </c:pt>
                <c:pt idx="859">
                  <c:v>04/04/96 </c:v>
                </c:pt>
                <c:pt idx="860">
                  <c:v>04/05/96 </c:v>
                </c:pt>
                <c:pt idx="861">
                  <c:v>04/08/96 </c:v>
                </c:pt>
                <c:pt idx="862">
                  <c:v>04/09/96 </c:v>
                </c:pt>
                <c:pt idx="863">
                  <c:v>04/10/96 </c:v>
                </c:pt>
                <c:pt idx="864">
                  <c:v>04/11/96 </c:v>
                </c:pt>
                <c:pt idx="865">
                  <c:v>04/12/96 </c:v>
                </c:pt>
                <c:pt idx="866">
                  <c:v>04/15/96 </c:v>
                </c:pt>
                <c:pt idx="867">
                  <c:v>04/16/96 </c:v>
                </c:pt>
                <c:pt idx="868">
                  <c:v>04/17/96 </c:v>
                </c:pt>
                <c:pt idx="869">
                  <c:v>04/18/96 </c:v>
                </c:pt>
                <c:pt idx="870">
                  <c:v>04/19/96 </c:v>
                </c:pt>
                <c:pt idx="871">
                  <c:v>04/22/96 </c:v>
                </c:pt>
                <c:pt idx="872">
                  <c:v>04/23/96 </c:v>
                </c:pt>
                <c:pt idx="873">
                  <c:v>04/24/96 </c:v>
                </c:pt>
                <c:pt idx="874">
                  <c:v>04/25/96 </c:v>
                </c:pt>
                <c:pt idx="875">
                  <c:v>04/26/96 </c:v>
                </c:pt>
                <c:pt idx="876">
                  <c:v>04/30/96 </c:v>
                </c:pt>
                <c:pt idx="877">
                  <c:v>05/01/96 </c:v>
                </c:pt>
                <c:pt idx="878">
                  <c:v>05/02/96 </c:v>
                </c:pt>
                <c:pt idx="879">
                  <c:v>05/07/96 </c:v>
                </c:pt>
                <c:pt idx="880">
                  <c:v>05/08/96 </c:v>
                </c:pt>
                <c:pt idx="881">
                  <c:v>05/09/96 </c:v>
                </c:pt>
                <c:pt idx="882">
                  <c:v>05/10/96 </c:v>
                </c:pt>
                <c:pt idx="883">
                  <c:v>05/13/96 </c:v>
                </c:pt>
                <c:pt idx="884">
                  <c:v>05/14/96 </c:v>
                </c:pt>
                <c:pt idx="885">
                  <c:v>05/15/96 </c:v>
                </c:pt>
                <c:pt idx="886">
                  <c:v>05/16/96 </c:v>
                </c:pt>
                <c:pt idx="887">
                  <c:v>05/17/96 </c:v>
                </c:pt>
                <c:pt idx="888">
                  <c:v>05/20/96 </c:v>
                </c:pt>
                <c:pt idx="889">
                  <c:v>05/21/96 </c:v>
                </c:pt>
                <c:pt idx="890">
                  <c:v>05/22/96 </c:v>
                </c:pt>
                <c:pt idx="891">
                  <c:v>05/23/96 </c:v>
                </c:pt>
                <c:pt idx="892">
                  <c:v>05/24/96 </c:v>
                </c:pt>
                <c:pt idx="893">
                  <c:v>05/27/96 </c:v>
                </c:pt>
                <c:pt idx="894">
                  <c:v>05/28/96 </c:v>
                </c:pt>
                <c:pt idx="895">
                  <c:v>05/29/96 </c:v>
                </c:pt>
                <c:pt idx="896">
                  <c:v>05/30/96 </c:v>
                </c:pt>
                <c:pt idx="897">
                  <c:v>05/31/96 </c:v>
                </c:pt>
                <c:pt idx="898">
                  <c:v>06/03/96 </c:v>
                </c:pt>
                <c:pt idx="899">
                  <c:v>06/04/96 </c:v>
                </c:pt>
                <c:pt idx="900">
                  <c:v>06/05/96 </c:v>
                </c:pt>
                <c:pt idx="901">
                  <c:v>06/06/96 </c:v>
                </c:pt>
                <c:pt idx="902">
                  <c:v>06/07/96 </c:v>
                </c:pt>
                <c:pt idx="903">
                  <c:v>06/10/96 </c:v>
                </c:pt>
                <c:pt idx="904">
                  <c:v>06/11/96 </c:v>
                </c:pt>
                <c:pt idx="905">
                  <c:v>06/12/96 </c:v>
                </c:pt>
                <c:pt idx="906">
                  <c:v>06/13/96 </c:v>
                </c:pt>
                <c:pt idx="907">
                  <c:v>06/14/96 </c:v>
                </c:pt>
                <c:pt idx="908">
                  <c:v>06/17/96 </c:v>
                </c:pt>
                <c:pt idx="909">
                  <c:v>06/18/96 </c:v>
                </c:pt>
                <c:pt idx="910">
                  <c:v>06/19/96 </c:v>
                </c:pt>
                <c:pt idx="911">
                  <c:v>06/20/96 </c:v>
                </c:pt>
                <c:pt idx="912">
                  <c:v>06/21/96 </c:v>
                </c:pt>
                <c:pt idx="913">
                  <c:v>06/24/96 </c:v>
                </c:pt>
                <c:pt idx="914">
                  <c:v>06/25/96 </c:v>
                </c:pt>
                <c:pt idx="915">
                  <c:v>06/26/96 </c:v>
                </c:pt>
                <c:pt idx="916">
                  <c:v>06/27/96 </c:v>
                </c:pt>
                <c:pt idx="917">
                  <c:v>06/28/96 </c:v>
                </c:pt>
                <c:pt idx="918">
                  <c:v>07/01/96 </c:v>
                </c:pt>
                <c:pt idx="919">
                  <c:v>07/02/96 </c:v>
                </c:pt>
                <c:pt idx="920">
                  <c:v>07/03/96 </c:v>
                </c:pt>
                <c:pt idx="921">
                  <c:v>07/04/96 </c:v>
                </c:pt>
                <c:pt idx="922">
                  <c:v>07/05/96 </c:v>
                </c:pt>
                <c:pt idx="923">
                  <c:v>07/08/96 </c:v>
                </c:pt>
                <c:pt idx="924">
                  <c:v>07/09/96 </c:v>
                </c:pt>
                <c:pt idx="925">
                  <c:v>07/10/96 </c:v>
                </c:pt>
                <c:pt idx="926">
                  <c:v>07/11/96 </c:v>
                </c:pt>
                <c:pt idx="927">
                  <c:v>07/12/96 </c:v>
                </c:pt>
                <c:pt idx="928">
                  <c:v>07/15/96 </c:v>
                </c:pt>
                <c:pt idx="929">
                  <c:v>07/16/96 </c:v>
                </c:pt>
                <c:pt idx="930">
                  <c:v>07/17/96 </c:v>
                </c:pt>
                <c:pt idx="931">
                  <c:v>07/18/96 </c:v>
                </c:pt>
                <c:pt idx="932">
                  <c:v>07/19/96 </c:v>
                </c:pt>
                <c:pt idx="933">
                  <c:v>07/22/96 </c:v>
                </c:pt>
                <c:pt idx="934">
                  <c:v>07/23/96 </c:v>
                </c:pt>
                <c:pt idx="935">
                  <c:v>07/24/96 </c:v>
                </c:pt>
                <c:pt idx="936">
                  <c:v>07/25/96 </c:v>
                </c:pt>
                <c:pt idx="937">
                  <c:v>07/26/96 </c:v>
                </c:pt>
                <c:pt idx="938">
                  <c:v>07/29/96 </c:v>
                </c:pt>
                <c:pt idx="939">
                  <c:v>07/30/96 </c:v>
                </c:pt>
                <c:pt idx="940">
                  <c:v>07/31/96 </c:v>
                </c:pt>
                <c:pt idx="941">
                  <c:v>08/01/96 </c:v>
                </c:pt>
                <c:pt idx="942">
                  <c:v>08/02/96 </c:v>
                </c:pt>
                <c:pt idx="943">
                  <c:v>08/05/96 </c:v>
                </c:pt>
                <c:pt idx="944">
                  <c:v>08/06/96 </c:v>
                </c:pt>
                <c:pt idx="945">
                  <c:v>08/07/96 </c:v>
                </c:pt>
                <c:pt idx="946">
                  <c:v>08/08/96 </c:v>
                </c:pt>
                <c:pt idx="947">
                  <c:v>08/09/96 </c:v>
                </c:pt>
                <c:pt idx="948">
                  <c:v>08/12/96 </c:v>
                </c:pt>
                <c:pt idx="949">
                  <c:v>08/13/96 </c:v>
                </c:pt>
                <c:pt idx="950">
                  <c:v>08/14/96 </c:v>
                </c:pt>
                <c:pt idx="951">
                  <c:v>08/15/96 </c:v>
                </c:pt>
                <c:pt idx="952">
                  <c:v>08/16/96 </c:v>
                </c:pt>
                <c:pt idx="953">
                  <c:v>08/19/96 </c:v>
                </c:pt>
                <c:pt idx="954">
                  <c:v>08/20/96 </c:v>
                </c:pt>
                <c:pt idx="955">
                  <c:v>08/21/96 </c:v>
                </c:pt>
                <c:pt idx="956">
                  <c:v>08/22/96 </c:v>
                </c:pt>
                <c:pt idx="957">
                  <c:v>08/23/96 </c:v>
                </c:pt>
                <c:pt idx="958">
                  <c:v>08/26/96 </c:v>
                </c:pt>
                <c:pt idx="959">
                  <c:v>08/27/96 </c:v>
                </c:pt>
                <c:pt idx="960">
                  <c:v>08/28/96 </c:v>
                </c:pt>
                <c:pt idx="961">
                  <c:v>08/29/96 </c:v>
                </c:pt>
                <c:pt idx="962">
                  <c:v>09/01/96 </c:v>
                </c:pt>
                <c:pt idx="963">
                  <c:v>09/02/96 </c:v>
                </c:pt>
                <c:pt idx="964">
                  <c:v>09/03/96 </c:v>
                </c:pt>
                <c:pt idx="965">
                  <c:v>09/04/96 </c:v>
                </c:pt>
                <c:pt idx="966">
                  <c:v>09/05/96 </c:v>
                </c:pt>
                <c:pt idx="967">
                  <c:v>09/06/96 </c:v>
                </c:pt>
                <c:pt idx="968">
                  <c:v>09/09/96 </c:v>
                </c:pt>
                <c:pt idx="969">
                  <c:v>09/10/96 </c:v>
                </c:pt>
                <c:pt idx="970">
                  <c:v>09/11/96 </c:v>
                </c:pt>
                <c:pt idx="971">
                  <c:v>09/12/96 </c:v>
                </c:pt>
                <c:pt idx="972">
                  <c:v>09/13/96 </c:v>
                </c:pt>
                <c:pt idx="973">
                  <c:v>09/17/96 </c:v>
                </c:pt>
                <c:pt idx="974">
                  <c:v>09/18/96 </c:v>
                </c:pt>
                <c:pt idx="975">
                  <c:v>09/19/96 </c:v>
                </c:pt>
                <c:pt idx="976">
                  <c:v>09/20/96 </c:v>
                </c:pt>
                <c:pt idx="977">
                  <c:v>09/24/96 </c:v>
                </c:pt>
                <c:pt idx="978">
                  <c:v>09/25/96 </c:v>
                </c:pt>
                <c:pt idx="979">
                  <c:v>09/26/96 </c:v>
                </c:pt>
                <c:pt idx="980">
                  <c:v>09/29/96 </c:v>
                </c:pt>
                <c:pt idx="981">
                  <c:v>09/30/96 </c:v>
                </c:pt>
                <c:pt idx="982">
                  <c:v>10/01/96 </c:v>
                </c:pt>
                <c:pt idx="983">
                  <c:v>10/02/96 </c:v>
                </c:pt>
                <c:pt idx="984">
                  <c:v>10/03/96 </c:v>
                </c:pt>
                <c:pt idx="985">
                  <c:v>10/04/96 </c:v>
                </c:pt>
                <c:pt idx="986">
                  <c:v>10/07/96 </c:v>
                </c:pt>
                <c:pt idx="987">
                  <c:v>10/08/96 </c:v>
                </c:pt>
                <c:pt idx="988">
                  <c:v>10/09/96 </c:v>
                </c:pt>
                <c:pt idx="989">
                  <c:v>10/11/96 </c:v>
                </c:pt>
                <c:pt idx="990">
                  <c:v>10/14/96 </c:v>
                </c:pt>
                <c:pt idx="991">
                  <c:v>10/15/96 </c:v>
                </c:pt>
                <c:pt idx="992">
                  <c:v>10/16/96 </c:v>
                </c:pt>
                <c:pt idx="993">
                  <c:v>10/17/96 </c:v>
                </c:pt>
                <c:pt idx="994">
                  <c:v>10/18/96 </c:v>
                </c:pt>
                <c:pt idx="995">
                  <c:v>10/21/96 </c:v>
                </c:pt>
                <c:pt idx="996">
                  <c:v>10/22/96 </c:v>
                </c:pt>
                <c:pt idx="997">
                  <c:v>10/23/96 </c:v>
                </c:pt>
                <c:pt idx="998">
                  <c:v>10/24/96 </c:v>
                </c:pt>
                <c:pt idx="999">
                  <c:v>10/25/96 </c:v>
                </c:pt>
                <c:pt idx="1000">
                  <c:v>10/28/96 </c:v>
                </c:pt>
                <c:pt idx="1001">
                  <c:v>10/29/96 </c:v>
                </c:pt>
                <c:pt idx="1002">
                  <c:v>10/30/96 </c:v>
                </c:pt>
                <c:pt idx="1003">
                  <c:v>10/31/96 </c:v>
                </c:pt>
                <c:pt idx="1004">
                  <c:v>11/01/96 </c:v>
                </c:pt>
                <c:pt idx="1005">
                  <c:v>11/05/96 </c:v>
                </c:pt>
                <c:pt idx="1006">
                  <c:v>11/06/96 </c:v>
                </c:pt>
                <c:pt idx="1007">
                  <c:v>11/07/96 </c:v>
                </c:pt>
                <c:pt idx="1008">
                  <c:v>11/08/96 </c:v>
                </c:pt>
                <c:pt idx="1009">
                  <c:v>11/11/96 </c:v>
                </c:pt>
                <c:pt idx="1010">
                  <c:v>11/12/96 </c:v>
                </c:pt>
                <c:pt idx="1011">
                  <c:v>11/13/96 </c:v>
                </c:pt>
                <c:pt idx="1012">
                  <c:v>11/14/96 </c:v>
                </c:pt>
                <c:pt idx="1013">
                  <c:v>11/15/96 </c:v>
                </c:pt>
                <c:pt idx="1014">
                  <c:v>11/18/96 </c:v>
                </c:pt>
                <c:pt idx="1015">
                  <c:v>11/19/96 </c:v>
                </c:pt>
                <c:pt idx="1016">
                  <c:v>11/20/96 </c:v>
                </c:pt>
                <c:pt idx="1017">
                  <c:v>11/21/96 </c:v>
                </c:pt>
                <c:pt idx="1018">
                  <c:v>11/22/96 </c:v>
                </c:pt>
                <c:pt idx="1019">
                  <c:v>11/25/96 </c:v>
                </c:pt>
                <c:pt idx="1020">
                  <c:v>11/26/96 </c:v>
                </c:pt>
                <c:pt idx="1021">
                  <c:v>11/27/96 </c:v>
                </c:pt>
                <c:pt idx="1022">
                  <c:v>11/28/96 </c:v>
                </c:pt>
                <c:pt idx="1023">
                  <c:v>12/01/96 </c:v>
                </c:pt>
                <c:pt idx="1024">
                  <c:v>12/02/96 </c:v>
                </c:pt>
                <c:pt idx="1025">
                  <c:v>12/03/96 </c:v>
                </c:pt>
                <c:pt idx="1026">
                  <c:v>12/04/96 </c:v>
                </c:pt>
                <c:pt idx="1027">
                  <c:v>12/05/96 </c:v>
                </c:pt>
                <c:pt idx="1028">
                  <c:v>12/06/96 </c:v>
                </c:pt>
                <c:pt idx="1029">
                  <c:v>12/09/96 </c:v>
                </c:pt>
                <c:pt idx="1030">
                  <c:v>12/10/96 </c:v>
                </c:pt>
                <c:pt idx="1031">
                  <c:v>12/11/96 </c:v>
                </c:pt>
                <c:pt idx="1032">
                  <c:v>12/12/96 </c:v>
                </c:pt>
                <c:pt idx="1033">
                  <c:v>12/15/96 </c:v>
                </c:pt>
                <c:pt idx="1034">
                  <c:v>12/16/96 </c:v>
                </c:pt>
                <c:pt idx="1035">
                  <c:v>12/17/96 </c:v>
                </c:pt>
                <c:pt idx="1036">
                  <c:v>12/18/96 </c:v>
                </c:pt>
                <c:pt idx="1037">
                  <c:v>12/19/96 </c:v>
                </c:pt>
                <c:pt idx="1038">
                  <c:v>12/20/96 </c:v>
                </c:pt>
                <c:pt idx="1039">
                  <c:v>12/24/96 </c:v>
                </c:pt>
                <c:pt idx="1040">
                  <c:v>12/25/96 </c:v>
                </c:pt>
                <c:pt idx="1041">
                  <c:v>12/26/96 </c:v>
                </c:pt>
                <c:pt idx="1042">
                  <c:v>12/27/96 </c:v>
                </c:pt>
                <c:pt idx="1043">
                  <c:v>12/30/96 </c:v>
                </c:pt>
                <c:pt idx="1044">
                  <c:v>01/06/97 </c:v>
                </c:pt>
                <c:pt idx="1045">
                  <c:v>01/07/97 </c:v>
                </c:pt>
                <c:pt idx="1046">
                  <c:v>01/08/97 </c:v>
                </c:pt>
                <c:pt idx="1047">
                  <c:v>01/09/97 </c:v>
                </c:pt>
                <c:pt idx="1048">
                  <c:v>01/10/97 </c:v>
                </c:pt>
                <c:pt idx="1049">
                  <c:v>01/13/97 </c:v>
                </c:pt>
                <c:pt idx="1050">
                  <c:v>01/14/97 </c:v>
                </c:pt>
                <c:pt idx="1051">
                  <c:v>01/16/97 </c:v>
                </c:pt>
                <c:pt idx="1052">
                  <c:v>01/17/97 </c:v>
                </c:pt>
                <c:pt idx="1053">
                  <c:v>01/20/97 </c:v>
                </c:pt>
                <c:pt idx="1054">
                  <c:v>01/21/97 </c:v>
                </c:pt>
                <c:pt idx="1055">
                  <c:v>01/22/97 </c:v>
                </c:pt>
                <c:pt idx="1056">
                  <c:v>01/23/97 </c:v>
                </c:pt>
                <c:pt idx="1057">
                  <c:v>01/24/97 </c:v>
                </c:pt>
                <c:pt idx="1058">
                  <c:v>01/27/97 </c:v>
                </c:pt>
                <c:pt idx="1059">
                  <c:v>01/28/97 </c:v>
                </c:pt>
                <c:pt idx="1060">
                  <c:v>01/29/97 </c:v>
                </c:pt>
                <c:pt idx="1061">
                  <c:v>01/30/97 </c:v>
                </c:pt>
                <c:pt idx="1062">
                  <c:v>01/31/97 </c:v>
                </c:pt>
                <c:pt idx="1063">
                  <c:v>02/03/97 </c:v>
                </c:pt>
                <c:pt idx="1064">
                  <c:v>02/04/97 </c:v>
                </c:pt>
                <c:pt idx="1065">
                  <c:v>02/05/97 </c:v>
                </c:pt>
                <c:pt idx="1066">
                  <c:v>02/06/97 </c:v>
                </c:pt>
                <c:pt idx="1067">
                  <c:v>02/07/97 </c:v>
                </c:pt>
                <c:pt idx="1068">
                  <c:v>02/10/97 </c:v>
                </c:pt>
                <c:pt idx="1069">
                  <c:v>02/12/97 </c:v>
                </c:pt>
                <c:pt idx="1070">
                  <c:v>02/13/97 </c:v>
                </c:pt>
                <c:pt idx="1071">
                  <c:v>02/14/97 </c:v>
                </c:pt>
                <c:pt idx="1072">
                  <c:v>02/17/97 </c:v>
                </c:pt>
                <c:pt idx="1073">
                  <c:v>02/18/97 </c:v>
                </c:pt>
                <c:pt idx="1074">
                  <c:v>02/19/97 </c:v>
                </c:pt>
                <c:pt idx="1075">
                  <c:v>02/20/97 </c:v>
                </c:pt>
                <c:pt idx="1076">
                  <c:v>02/21/97 </c:v>
                </c:pt>
                <c:pt idx="1077">
                  <c:v>02/24/97 </c:v>
                </c:pt>
                <c:pt idx="1078">
                  <c:v>02/25/97 </c:v>
                </c:pt>
                <c:pt idx="1079">
                  <c:v>02/26/97 </c:v>
                </c:pt>
                <c:pt idx="1080">
                  <c:v>02/27/97 </c:v>
                </c:pt>
                <c:pt idx="1081">
                  <c:v>02/28/97 </c:v>
                </c:pt>
                <c:pt idx="1082">
                  <c:v>03/03/97 </c:v>
                </c:pt>
                <c:pt idx="1083">
                  <c:v>03/04/97 </c:v>
                </c:pt>
                <c:pt idx="1084">
                  <c:v>03/05/97 </c:v>
                </c:pt>
                <c:pt idx="1085">
                  <c:v>03/06/97 </c:v>
                </c:pt>
                <c:pt idx="1086">
                  <c:v>03/07/97 </c:v>
                </c:pt>
                <c:pt idx="1087">
                  <c:v>03/10/97 </c:v>
                </c:pt>
                <c:pt idx="1088">
                  <c:v>03/11/97 </c:v>
                </c:pt>
                <c:pt idx="1089">
                  <c:v>03/12/97 </c:v>
                </c:pt>
                <c:pt idx="1090">
                  <c:v>03/13/97 </c:v>
                </c:pt>
                <c:pt idx="1091">
                  <c:v>03/14/97 </c:v>
                </c:pt>
                <c:pt idx="1092">
                  <c:v>03/17/97 </c:v>
                </c:pt>
                <c:pt idx="1093">
                  <c:v>03/18/97 </c:v>
                </c:pt>
                <c:pt idx="1094">
                  <c:v>03/19/97 </c:v>
                </c:pt>
                <c:pt idx="1095">
                  <c:v>03/21/97 </c:v>
                </c:pt>
                <c:pt idx="1096">
                  <c:v>03/24/97 </c:v>
                </c:pt>
                <c:pt idx="1097">
                  <c:v>03/25/97 </c:v>
                </c:pt>
                <c:pt idx="1098">
                  <c:v>03/26/97 </c:v>
                </c:pt>
                <c:pt idx="1099">
                  <c:v>03/27/97 </c:v>
                </c:pt>
                <c:pt idx="1100">
                  <c:v>03/28/97 </c:v>
                </c:pt>
                <c:pt idx="1101">
                  <c:v>03/31/97 </c:v>
                </c:pt>
                <c:pt idx="1102">
                  <c:v>04/01/97 </c:v>
                </c:pt>
                <c:pt idx="1103">
                  <c:v>04/02/97 </c:v>
                </c:pt>
                <c:pt idx="1104">
                  <c:v>04/03/97 </c:v>
                </c:pt>
                <c:pt idx="1105">
                  <c:v>04/04/97 </c:v>
                </c:pt>
                <c:pt idx="1106">
                  <c:v>04/07/97 </c:v>
                </c:pt>
                <c:pt idx="1107">
                  <c:v>04/08/97 </c:v>
                </c:pt>
                <c:pt idx="1108">
                  <c:v>04/09/97 </c:v>
                </c:pt>
                <c:pt idx="1109">
                  <c:v>04/10/97 </c:v>
                </c:pt>
                <c:pt idx="1110">
                  <c:v>04/11/97 </c:v>
                </c:pt>
                <c:pt idx="1111">
                  <c:v>04/14/97 </c:v>
                </c:pt>
                <c:pt idx="1112">
                  <c:v>04/15/97 </c:v>
                </c:pt>
                <c:pt idx="1113">
                  <c:v>04/16/97 </c:v>
                </c:pt>
                <c:pt idx="1114">
                  <c:v>04/17/97 </c:v>
                </c:pt>
                <c:pt idx="1115">
                  <c:v>04/18/97 </c:v>
                </c:pt>
                <c:pt idx="1116">
                  <c:v>04/21/97 </c:v>
                </c:pt>
                <c:pt idx="1117">
                  <c:v>04/22/97 </c:v>
                </c:pt>
                <c:pt idx="1118">
                  <c:v>04/23/97 </c:v>
                </c:pt>
                <c:pt idx="1119">
                  <c:v>04/24/97 </c:v>
                </c:pt>
                <c:pt idx="1120">
                  <c:v>04/25/97 </c:v>
                </c:pt>
                <c:pt idx="1121">
                  <c:v>04/28/97 </c:v>
                </c:pt>
                <c:pt idx="1122">
                  <c:v>04/29/97 </c:v>
                </c:pt>
                <c:pt idx="1123">
                  <c:v>04/30/97 </c:v>
                </c:pt>
                <c:pt idx="1124">
                  <c:v>05/02/97 </c:v>
                </c:pt>
                <c:pt idx="1125">
                  <c:v>05/06/97 </c:v>
                </c:pt>
                <c:pt idx="1126">
                  <c:v>05/07/97 </c:v>
                </c:pt>
                <c:pt idx="1127">
                  <c:v>05/08/97 </c:v>
                </c:pt>
                <c:pt idx="1128">
                  <c:v>05/09/97 </c:v>
                </c:pt>
                <c:pt idx="1129">
                  <c:v>05/10/97 </c:v>
                </c:pt>
                <c:pt idx="1130">
                  <c:v>05/12/97 </c:v>
                </c:pt>
                <c:pt idx="1131">
                  <c:v>05/13/97 </c:v>
                </c:pt>
                <c:pt idx="1132">
                  <c:v>05/14/97 </c:v>
                </c:pt>
                <c:pt idx="1133">
                  <c:v>05/15/97 </c:v>
                </c:pt>
                <c:pt idx="1134">
                  <c:v>05/16/97 </c:v>
                </c:pt>
                <c:pt idx="1135">
                  <c:v>05/19/97 </c:v>
                </c:pt>
                <c:pt idx="1136">
                  <c:v>05/20/97 </c:v>
                </c:pt>
                <c:pt idx="1137">
                  <c:v>05/21/97 </c:v>
                </c:pt>
                <c:pt idx="1138">
                  <c:v>05/22/97 </c:v>
                </c:pt>
                <c:pt idx="1139">
                  <c:v>05/23/97 </c:v>
                </c:pt>
                <c:pt idx="1140">
                  <c:v>05/26/97 </c:v>
                </c:pt>
                <c:pt idx="1141">
                  <c:v>05/27/97 </c:v>
                </c:pt>
                <c:pt idx="1142">
                  <c:v>05/28/97 </c:v>
                </c:pt>
                <c:pt idx="1143">
                  <c:v>05/29/97 </c:v>
                </c:pt>
                <c:pt idx="1144">
                  <c:v>05/30/97 </c:v>
                </c:pt>
                <c:pt idx="1145">
                  <c:v>06/02/97 </c:v>
                </c:pt>
                <c:pt idx="1146">
                  <c:v>06/03/97 </c:v>
                </c:pt>
                <c:pt idx="1147">
                  <c:v>06/04/97 </c:v>
                </c:pt>
                <c:pt idx="1148">
                  <c:v>06/05/97 </c:v>
                </c:pt>
                <c:pt idx="1149">
                  <c:v>06/06/97 </c:v>
                </c:pt>
                <c:pt idx="1150">
                  <c:v>06/09/97 </c:v>
                </c:pt>
                <c:pt idx="1151">
                  <c:v>06/10/97 </c:v>
                </c:pt>
                <c:pt idx="1152">
                  <c:v>06/11/97 </c:v>
                </c:pt>
                <c:pt idx="1153">
                  <c:v>06/12/97 </c:v>
                </c:pt>
                <c:pt idx="1154">
                  <c:v>06/13/97 </c:v>
                </c:pt>
                <c:pt idx="1155">
                  <c:v>06/16/97 </c:v>
                </c:pt>
                <c:pt idx="1156">
                  <c:v>06/17/97 </c:v>
                </c:pt>
                <c:pt idx="1157">
                  <c:v>06/18/97 </c:v>
                </c:pt>
                <c:pt idx="1158">
                  <c:v>06/19/97 </c:v>
                </c:pt>
                <c:pt idx="1159">
                  <c:v>06/20/97 </c:v>
                </c:pt>
                <c:pt idx="1160">
                  <c:v>06/23/97 </c:v>
                </c:pt>
                <c:pt idx="1161">
                  <c:v>06/24/97 </c:v>
                </c:pt>
                <c:pt idx="1162">
                  <c:v>06/25/97 </c:v>
                </c:pt>
                <c:pt idx="1163">
                  <c:v>06/26/97 </c:v>
                </c:pt>
                <c:pt idx="1164">
                  <c:v>06/27/97 </c:v>
                </c:pt>
                <c:pt idx="1165">
                  <c:v>06/30/97 </c:v>
                </c:pt>
                <c:pt idx="1166">
                  <c:v>07/01/97 </c:v>
                </c:pt>
                <c:pt idx="1167">
                  <c:v>07/02/97 </c:v>
                </c:pt>
                <c:pt idx="1168">
                  <c:v>07/03/97 </c:v>
                </c:pt>
                <c:pt idx="1169">
                  <c:v>07/04/97 </c:v>
                </c:pt>
                <c:pt idx="1170">
                  <c:v>07/07/97 </c:v>
                </c:pt>
                <c:pt idx="1171">
                  <c:v>07/08/97 </c:v>
                </c:pt>
                <c:pt idx="1172">
                  <c:v>07/09/97 </c:v>
                </c:pt>
                <c:pt idx="1173">
                  <c:v>07/10/97 </c:v>
                </c:pt>
                <c:pt idx="1174">
                  <c:v>07/11/97 </c:v>
                </c:pt>
                <c:pt idx="1175">
                  <c:v>07/14/97 </c:v>
                </c:pt>
                <c:pt idx="1176">
                  <c:v>07/15/97 </c:v>
                </c:pt>
                <c:pt idx="1177">
                  <c:v>07/16/97 </c:v>
                </c:pt>
                <c:pt idx="1178">
                  <c:v>07/17/97 </c:v>
                </c:pt>
                <c:pt idx="1179">
                  <c:v>07/18/97 </c:v>
                </c:pt>
                <c:pt idx="1180">
                  <c:v>07/22/97 </c:v>
                </c:pt>
                <c:pt idx="1181">
                  <c:v>07/23/97 </c:v>
                </c:pt>
                <c:pt idx="1182">
                  <c:v>07/24/97 </c:v>
                </c:pt>
                <c:pt idx="1183">
                  <c:v>07/25/97 </c:v>
                </c:pt>
                <c:pt idx="1184">
                  <c:v>07/28/97 </c:v>
                </c:pt>
                <c:pt idx="1185">
                  <c:v>07/29/97 </c:v>
                </c:pt>
                <c:pt idx="1186">
                  <c:v>07/30/97 </c:v>
                </c:pt>
                <c:pt idx="1187">
                  <c:v>07/31/97 </c:v>
                </c:pt>
                <c:pt idx="1188">
                  <c:v>08/01/97 </c:v>
                </c:pt>
                <c:pt idx="1189">
                  <c:v>08/04/97 </c:v>
                </c:pt>
                <c:pt idx="1190">
                  <c:v>08/05/97 </c:v>
                </c:pt>
                <c:pt idx="1191">
                  <c:v>08/06/97 </c:v>
                </c:pt>
                <c:pt idx="1192">
                  <c:v>08/07/97 </c:v>
                </c:pt>
                <c:pt idx="1193">
                  <c:v>08/08/97 </c:v>
                </c:pt>
                <c:pt idx="1194">
                  <c:v>08/11/97 </c:v>
                </c:pt>
                <c:pt idx="1195">
                  <c:v>08/12/97 </c:v>
                </c:pt>
                <c:pt idx="1196">
                  <c:v>08/13/97 </c:v>
                </c:pt>
                <c:pt idx="1197">
                  <c:v>08/14/97 </c:v>
                </c:pt>
                <c:pt idx="1198">
                  <c:v>08/15/97 </c:v>
                </c:pt>
                <c:pt idx="1199">
                  <c:v>08/18/97 </c:v>
                </c:pt>
                <c:pt idx="1200">
                  <c:v>08/19/97 </c:v>
                </c:pt>
                <c:pt idx="1201">
                  <c:v>08/20/97 </c:v>
                </c:pt>
                <c:pt idx="1202">
                  <c:v>08/21/97 </c:v>
                </c:pt>
                <c:pt idx="1203">
                  <c:v>08/22/97 </c:v>
                </c:pt>
                <c:pt idx="1204">
                  <c:v>08/25/97 </c:v>
                </c:pt>
                <c:pt idx="1205">
                  <c:v>08/26/97 </c:v>
                </c:pt>
                <c:pt idx="1206">
                  <c:v>08/27/97 </c:v>
                </c:pt>
                <c:pt idx="1207">
                  <c:v>08/28/97 </c:v>
                </c:pt>
                <c:pt idx="1208">
                  <c:v>08/29/97 </c:v>
                </c:pt>
                <c:pt idx="1209">
                  <c:v>09/01/97 </c:v>
                </c:pt>
                <c:pt idx="1210">
                  <c:v>09/02/97 </c:v>
                </c:pt>
                <c:pt idx="1211">
                  <c:v>09/03/97 </c:v>
                </c:pt>
                <c:pt idx="1212">
                  <c:v>09/04/97 </c:v>
                </c:pt>
                <c:pt idx="1213">
                  <c:v>09/05/97 </c:v>
                </c:pt>
                <c:pt idx="1214">
                  <c:v>09/08/97 </c:v>
                </c:pt>
                <c:pt idx="1215">
                  <c:v>09/09/97 </c:v>
                </c:pt>
                <c:pt idx="1216">
                  <c:v>09/10/97 </c:v>
                </c:pt>
                <c:pt idx="1217">
                  <c:v>09/11/97 </c:v>
                </c:pt>
                <c:pt idx="1218">
                  <c:v>09/12/97 </c:v>
                </c:pt>
                <c:pt idx="1219">
                  <c:v>09/16/97 </c:v>
                </c:pt>
                <c:pt idx="1220">
                  <c:v>09/17/97 </c:v>
                </c:pt>
                <c:pt idx="1221">
                  <c:v>09/18/97 </c:v>
                </c:pt>
                <c:pt idx="1222">
                  <c:v>09/19/97 </c:v>
                </c:pt>
                <c:pt idx="1223">
                  <c:v>09/22/97 </c:v>
                </c:pt>
                <c:pt idx="1224">
                  <c:v>09/24/97 </c:v>
                </c:pt>
                <c:pt idx="1225">
                  <c:v>09/25/97 </c:v>
                </c:pt>
                <c:pt idx="1226">
                  <c:v>09/26/97 </c:v>
                </c:pt>
                <c:pt idx="1227">
                  <c:v>09/29/97 </c:v>
                </c:pt>
                <c:pt idx="1228">
                  <c:v>09/30/97 </c:v>
                </c:pt>
                <c:pt idx="1229">
                  <c:v>10/01/97 </c:v>
                </c:pt>
                <c:pt idx="1230">
                  <c:v>10/02/97 </c:v>
                </c:pt>
                <c:pt idx="1231">
                  <c:v>10/03/97 </c:v>
                </c:pt>
                <c:pt idx="1232">
                  <c:v>10/06/97 </c:v>
                </c:pt>
                <c:pt idx="1233">
                  <c:v>10/07/97 </c:v>
                </c:pt>
                <c:pt idx="1234">
                  <c:v>10/08/97 </c:v>
                </c:pt>
                <c:pt idx="1235">
                  <c:v>10/09/97 </c:v>
                </c:pt>
                <c:pt idx="1236">
                  <c:v>10/13/97 </c:v>
                </c:pt>
                <c:pt idx="1237">
                  <c:v>10/14/97 </c:v>
                </c:pt>
                <c:pt idx="1238">
                  <c:v>10/15/97 </c:v>
                </c:pt>
                <c:pt idx="1239">
                  <c:v>10/16/97 </c:v>
                </c:pt>
                <c:pt idx="1240">
                  <c:v>10/17/97 </c:v>
                </c:pt>
                <c:pt idx="1241">
                  <c:v>10/20/97 </c:v>
                </c:pt>
                <c:pt idx="1242">
                  <c:v>10/21/97 </c:v>
                </c:pt>
                <c:pt idx="1243">
                  <c:v>10/22/97 </c:v>
                </c:pt>
                <c:pt idx="1244">
                  <c:v>10/23/97 </c:v>
                </c:pt>
                <c:pt idx="1245">
                  <c:v>10/24/97 </c:v>
                </c:pt>
                <c:pt idx="1246">
                  <c:v>10/27/97 </c:v>
                </c:pt>
                <c:pt idx="1247">
                  <c:v>10/28/97 </c:v>
                </c:pt>
                <c:pt idx="1248">
                  <c:v>10/29/97 </c:v>
                </c:pt>
                <c:pt idx="1249">
                  <c:v>10/30/97 </c:v>
                </c:pt>
                <c:pt idx="1250">
                  <c:v>10/31/97 </c:v>
                </c:pt>
                <c:pt idx="1251">
                  <c:v>11/04/97 </c:v>
                </c:pt>
                <c:pt idx="1252">
                  <c:v>11/05/97 </c:v>
                </c:pt>
                <c:pt idx="1253">
                  <c:v>11/06/97 </c:v>
                </c:pt>
                <c:pt idx="1254">
                  <c:v>11/07/97 </c:v>
                </c:pt>
                <c:pt idx="1255">
                  <c:v>11/10/97 </c:v>
                </c:pt>
                <c:pt idx="1256">
                  <c:v>11/11/97 </c:v>
                </c:pt>
                <c:pt idx="1257">
                  <c:v>11/12/97 </c:v>
                </c:pt>
                <c:pt idx="1258">
                  <c:v>11/13/97 </c:v>
                </c:pt>
                <c:pt idx="1259">
                  <c:v>11/14/97 </c:v>
                </c:pt>
                <c:pt idx="1260">
                  <c:v>11/17/97 </c:v>
                </c:pt>
                <c:pt idx="1261">
                  <c:v>11/18/97 </c:v>
                </c:pt>
                <c:pt idx="1262">
                  <c:v>11/19/97 </c:v>
                </c:pt>
                <c:pt idx="1263">
                  <c:v>11/20/97 </c:v>
                </c:pt>
                <c:pt idx="1264">
                  <c:v>11/21/97 </c:v>
                </c:pt>
                <c:pt idx="1265">
                  <c:v>11/25/97 </c:v>
                </c:pt>
                <c:pt idx="1266">
                  <c:v>11/26/97 </c:v>
                </c:pt>
                <c:pt idx="1267">
                  <c:v>11/27/97 </c:v>
                </c:pt>
                <c:pt idx="1268">
                  <c:v>11/30/97 </c:v>
                </c:pt>
                <c:pt idx="1269">
                  <c:v>12/01/97 </c:v>
                </c:pt>
                <c:pt idx="1270">
                  <c:v>12/02/97 </c:v>
                </c:pt>
                <c:pt idx="1271">
                  <c:v>12/03/97 </c:v>
                </c:pt>
                <c:pt idx="1272">
                  <c:v>12/04/97 </c:v>
                </c:pt>
                <c:pt idx="1273">
                  <c:v>12/05/97 </c:v>
                </c:pt>
                <c:pt idx="1274">
                  <c:v>12/08/97 </c:v>
                </c:pt>
                <c:pt idx="1275">
                  <c:v>12/09/97 </c:v>
                </c:pt>
                <c:pt idx="1276">
                  <c:v>12/10/97 </c:v>
                </c:pt>
                <c:pt idx="1277">
                  <c:v>12/11/97 </c:v>
                </c:pt>
                <c:pt idx="1278">
                  <c:v>12/12/97 </c:v>
                </c:pt>
                <c:pt idx="1279">
                  <c:v>12/15/97 </c:v>
                </c:pt>
                <c:pt idx="1280">
                  <c:v>12/16/97 </c:v>
                </c:pt>
                <c:pt idx="1281">
                  <c:v>12/17/97 </c:v>
                </c:pt>
                <c:pt idx="1282">
                  <c:v>12/18/97 </c:v>
                </c:pt>
                <c:pt idx="1283">
                  <c:v>12/19/97 </c:v>
                </c:pt>
                <c:pt idx="1284">
                  <c:v>12/22/97 </c:v>
                </c:pt>
                <c:pt idx="1285">
                  <c:v>12/24/97 </c:v>
                </c:pt>
                <c:pt idx="1286">
                  <c:v>12/25/97 </c:v>
                </c:pt>
                <c:pt idx="1287">
                  <c:v>12/26/97 </c:v>
                </c:pt>
                <c:pt idx="1288">
                  <c:v>12/29/97 </c:v>
                </c:pt>
                <c:pt idx="1289">
                  <c:v>12/30/97 </c:v>
                </c:pt>
                <c:pt idx="1290">
                  <c:v>01/05/98 </c:v>
                </c:pt>
                <c:pt idx="1291">
                  <c:v>01/06/98 </c:v>
                </c:pt>
                <c:pt idx="1292">
                  <c:v>01/07/98 </c:v>
                </c:pt>
                <c:pt idx="1293">
                  <c:v>01/08/98 </c:v>
                </c:pt>
                <c:pt idx="1294">
                  <c:v>01/09/98 </c:v>
                </c:pt>
                <c:pt idx="1295">
                  <c:v>01/12/98 </c:v>
                </c:pt>
                <c:pt idx="1296">
                  <c:v>01/13/98 </c:v>
                </c:pt>
                <c:pt idx="1297">
                  <c:v>01/14/98 </c:v>
                </c:pt>
                <c:pt idx="1298">
                  <c:v>01/16/98 </c:v>
                </c:pt>
                <c:pt idx="1299">
                  <c:v>01/19/98 </c:v>
                </c:pt>
                <c:pt idx="1300">
                  <c:v>01/20/98 </c:v>
                </c:pt>
                <c:pt idx="1301">
                  <c:v>01/21/98 </c:v>
                </c:pt>
                <c:pt idx="1302">
                  <c:v>01/22/98 </c:v>
                </c:pt>
                <c:pt idx="1303">
                  <c:v>01/23/98 </c:v>
                </c:pt>
                <c:pt idx="1304">
                  <c:v>01/26/98 </c:v>
                </c:pt>
                <c:pt idx="1305">
                  <c:v>01/27/98 </c:v>
                </c:pt>
                <c:pt idx="1306">
                  <c:v>01/28/98 </c:v>
                </c:pt>
                <c:pt idx="1307">
                  <c:v>01/29/98 </c:v>
                </c:pt>
                <c:pt idx="1308">
                  <c:v>01/30/98 </c:v>
                </c:pt>
                <c:pt idx="1309">
                  <c:v>02/02/98 </c:v>
                </c:pt>
                <c:pt idx="1310">
                  <c:v>02/03/98 </c:v>
                </c:pt>
                <c:pt idx="1311">
                  <c:v>02/04/98 </c:v>
                </c:pt>
                <c:pt idx="1312">
                  <c:v>02/05/98 </c:v>
                </c:pt>
                <c:pt idx="1313">
                  <c:v>02/06/98 </c:v>
                </c:pt>
                <c:pt idx="1314">
                  <c:v>02/09/98 </c:v>
                </c:pt>
                <c:pt idx="1315">
                  <c:v>02/10/98 </c:v>
                </c:pt>
                <c:pt idx="1316">
                  <c:v>02/12/98 </c:v>
                </c:pt>
                <c:pt idx="1317">
                  <c:v>02/13/98 </c:v>
                </c:pt>
                <c:pt idx="1318">
                  <c:v>02/16/98 </c:v>
                </c:pt>
                <c:pt idx="1319">
                  <c:v>02/17/98 </c:v>
                </c:pt>
                <c:pt idx="1320">
                  <c:v>02/18/98 </c:v>
                </c:pt>
                <c:pt idx="1321">
                  <c:v>02/19/98 </c:v>
                </c:pt>
                <c:pt idx="1322">
                  <c:v>02/20/98 </c:v>
                </c:pt>
                <c:pt idx="1323">
                  <c:v>02/23/98 </c:v>
                </c:pt>
                <c:pt idx="1324">
                  <c:v>02/24/98 </c:v>
                </c:pt>
                <c:pt idx="1325">
                  <c:v>02/25/98 </c:v>
                </c:pt>
                <c:pt idx="1326">
                  <c:v>02/26/98 </c:v>
                </c:pt>
                <c:pt idx="1327">
                  <c:v>02/27/98 </c:v>
                </c:pt>
                <c:pt idx="1328">
                  <c:v>03/02/98 </c:v>
                </c:pt>
                <c:pt idx="1329">
                  <c:v>03/03/98 </c:v>
                </c:pt>
                <c:pt idx="1330">
                  <c:v>03/04/98 </c:v>
                </c:pt>
                <c:pt idx="1331">
                  <c:v>03/05/98 </c:v>
                </c:pt>
                <c:pt idx="1332">
                  <c:v>03/06/98 </c:v>
                </c:pt>
                <c:pt idx="1333">
                  <c:v>03/09/98 </c:v>
                </c:pt>
                <c:pt idx="1334">
                  <c:v>03/10/98 </c:v>
                </c:pt>
                <c:pt idx="1335">
                  <c:v>03/11/98 </c:v>
                </c:pt>
                <c:pt idx="1336">
                  <c:v>03/12/98 </c:v>
                </c:pt>
                <c:pt idx="1337">
                  <c:v>03/13/98 </c:v>
                </c:pt>
                <c:pt idx="1338">
                  <c:v>03/16/98 </c:v>
                </c:pt>
                <c:pt idx="1339">
                  <c:v>03/17/98 </c:v>
                </c:pt>
                <c:pt idx="1340">
                  <c:v>03/18/98 </c:v>
                </c:pt>
                <c:pt idx="1341">
                  <c:v>03/19/98 </c:v>
                </c:pt>
                <c:pt idx="1342">
                  <c:v>03/20/98 </c:v>
                </c:pt>
                <c:pt idx="1343">
                  <c:v>03/23/98 </c:v>
                </c:pt>
                <c:pt idx="1344">
                  <c:v>03/24/98 </c:v>
                </c:pt>
                <c:pt idx="1345">
                  <c:v>03/25/98 </c:v>
                </c:pt>
                <c:pt idx="1346">
                  <c:v>03/26/98 </c:v>
                </c:pt>
                <c:pt idx="1347">
                  <c:v>03/27/98 </c:v>
                </c:pt>
                <c:pt idx="1348">
                  <c:v>03/30/98 </c:v>
                </c:pt>
                <c:pt idx="1349">
                  <c:v>03/31/98 </c:v>
                </c:pt>
                <c:pt idx="1350">
                  <c:v>04/01/98 </c:v>
                </c:pt>
                <c:pt idx="1351">
                  <c:v>04/02/98 </c:v>
                </c:pt>
                <c:pt idx="1352">
                  <c:v>04/03/98 </c:v>
                </c:pt>
                <c:pt idx="1353">
                  <c:v>04/06/98 </c:v>
                </c:pt>
                <c:pt idx="1354">
                  <c:v>04/07/98 </c:v>
                </c:pt>
                <c:pt idx="1355">
                  <c:v>04/08/98 </c:v>
                </c:pt>
                <c:pt idx="1356">
                  <c:v>04/09/98 </c:v>
                </c:pt>
                <c:pt idx="1357">
                  <c:v>04/10/98 </c:v>
                </c:pt>
                <c:pt idx="1358">
                  <c:v>04/13/98 </c:v>
                </c:pt>
                <c:pt idx="1359">
                  <c:v>04/14/98 </c:v>
                </c:pt>
                <c:pt idx="1360">
                  <c:v>04/15/98 </c:v>
                </c:pt>
                <c:pt idx="1361">
                  <c:v>04/16/98 </c:v>
                </c:pt>
                <c:pt idx="1362">
                  <c:v>04/17/98 </c:v>
                </c:pt>
                <c:pt idx="1363">
                  <c:v>04/20/98 </c:v>
                </c:pt>
                <c:pt idx="1364">
                  <c:v>04/21/98 </c:v>
                </c:pt>
                <c:pt idx="1365">
                  <c:v>04/22/98 </c:v>
                </c:pt>
                <c:pt idx="1366">
                  <c:v>04/23/98 </c:v>
                </c:pt>
                <c:pt idx="1367">
                  <c:v>04/24/98 </c:v>
                </c:pt>
                <c:pt idx="1368">
                  <c:v>04/27/98 </c:v>
                </c:pt>
                <c:pt idx="1369">
                  <c:v>04/28/98 </c:v>
                </c:pt>
                <c:pt idx="1370">
                  <c:v>04/30/98 </c:v>
                </c:pt>
                <c:pt idx="1371">
                  <c:v>05/01/98 </c:v>
                </c:pt>
                <c:pt idx="1372">
                  <c:v>05/06/98 </c:v>
                </c:pt>
                <c:pt idx="1373">
                  <c:v>05/07/98 </c:v>
                </c:pt>
                <c:pt idx="1374">
                  <c:v>05/08/98 </c:v>
                </c:pt>
                <c:pt idx="1375">
                  <c:v>05/11/98 </c:v>
                </c:pt>
                <c:pt idx="1376">
                  <c:v>05/12/98 </c:v>
                </c:pt>
                <c:pt idx="1377">
                  <c:v>05/13/98 </c:v>
                </c:pt>
                <c:pt idx="1378">
                  <c:v>05/14/98 </c:v>
                </c:pt>
                <c:pt idx="1379">
                  <c:v>05/15/98 </c:v>
                </c:pt>
                <c:pt idx="1380">
                  <c:v>05/18/98 </c:v>
                </c:pt>
                <c:pt idx="1381">
                  <c:v>05/19/98 </c:v>
                </c:pt>
                <c:pt idx="1382">
                  <c:v>05/20/98 </c:v>
                </c:pt>
                <c:pt idx="1383">
                  <c:v>05/21/98 </c:v>
                </c:pt>
                <c:pt idx="1384">
                  <c:v>05/22/98 </c:v>
                </c:pt>
                <c:pt idx="1385">
                  <c:v>05/25/98 </c:v>
                </c:pt>
                <c:pt idx="1386">
                  <c:v>05/26/98 </c:v>
                </c:pt>
                <c:pt idx="1387">
                  <c:v>05/27/98 </c:v>
                </c:pt>
                <c:pt idx="1388">
                  <c:v>05/28/98 </c:v>
                </c:pt>
                <c:pt idx="1389">
                  <c:v>05/29/98 </c:v>
                </c:pt>
                <c:pt idx="1390">
                  <c:v>06/01/98 </c:v>
                </c:pt>
                <c:pt idx="1391">
                  <c:v>06/02/98 </c:v>
                </c:pt>
                <c:pt idx="1392">
                  <c:v>06/03/98 </c:v>
                </c:pt>
                <c:pt idx="1393">
                  <c:v>06/04/98 </c:v>
                </c:pt>
                <c:pt idx="1394">
                  <c:v>06/05/98 </c:v>
                </c:pt>
                <c:pt idx="1395">
                  <c:v>06/08/98 </c:v>
                </c:pt>
                <c:pt idx="1396">
                  <c:v>06/09/98 </c:v>
                </c:pt>
                <c:pt idx="1397">
                  <c:v>06/10/98 </c:v>
                </c:pt>
                <c:pt idx="1398">
                  <c:v>06/11/98 </c:v>
                </c:pt>
                <c:pt idx="1399">
                  <c:v>06/12/98 </c:v>
                </c:pt>
                <c:pt idx="1400">
                  <c:v>06/15/98 </c:v>
                </c:pt>
                <c:pt idx="1401">
                  <c:v>06/16/98 </c:v>
                </c:pt>
                <c:pt idx="1402">
                  <c:v>06/17/98 </c:v>
                </c:pt>
                <c:pt idx="1403">
                  <c:v>06/18/98 </c:v>
                </c:pt>
                <c:pt idx="1404">
                  <c:v>06/19/98 </c:v>
                </c:pt>
                <c:pt idx="1405">
                  <c:v>06/22/98 </c:v>
                </c:pt>
                <c:pt idx="1406">
                  <c:v>06/23/98 </c:v>
                </c:pt>
                <c:pt idx="1407">
                  <c:v>06/24/98 </c:v>
                </c:pt>
                <c:pt idx="1408">
                  <c:v>06/25/98 </c:v>
                </c:pt>
                <c:pt idx="1409">
                  <c:v>06/26/98 </c:v>
                </c:pt>
                <c:pt idx="1410">
                  <c:v>06/29/98 </c:v>
                </c:pt>
                <c:pt idx="1411">
                  <c:v>06/30/98 </c:v>
                </c:pt>
                <c:pt idx="1412">
                  <c:v>07/01/98 </c:v>
                </c:pt>
                <c:pt idx="1413">
                  <c:v>07/02/98 </c:v>
                </c:pt>
                <c:pt idx="1414">
                  <c:v>07/03/98 </c:v>
                </c:pt>
                <c:pt idx="1415">
                  <c:v>07/06/98 </c:v>
                </c:pt>
                <c:pt idx="1416">
                  <c:v>07/07/98 </c:v>
                </c:pt>
                <c:pt idx="1417">
                  <c:v>07/08/98 </c:v>
                </c:pt>
                <c:pt idx="1418">
                  <c:v>07/09/98 </c:v>
                </c:pt>
                <c:pt idx="1419">
                  <c:v>07/10/98 </c:v>
                </c:pt>
                <c:pt idx="1420">
                  <c:v>07/13/98 </c:v>
                </c:pt>
                <c:pt idx="1421">
                  <c:v>07/14/98 </c:v>
                </c:pt>
                <c:pt idx="1422">
                  <c:v>07/15/98 </c:v>
                </c:pt>
                <c:pt idx="1423">
                  <c:v>07/16/98 </c:v>
                </c:pt>
                <c:pt idx="1424">
                  <c:v>07/17/98 </c:v>
                </c:pt>
                <c:pt idx="1425">
                  <c:v>07/21/98 </c:v>
                </c:pt>
                <c:pt idx="1426">
                  <c:v>07/22/98 </c:v>
                </c:pt>
                <c:pt idx="1427">
                  <c:v>07/23/98 </c:v>
                </c:pt>
                <c:pt idx="1428">
                  <c:v>07/24/98 </c:v>
                </c:pt>
                <c:pt idx="1429">
                  <c:v>07/27/98 </c:v>
                </c:pt>
                <c:pt idx="1430">
                  <c:v>07/28/98 </c:v>
                </c:pt>
                <c:pt idx="1431">
                  <c:v>07/29/98 </c:v>
                </c:pt>
                <c:pt idx="1432">
                  <c:v>07/30/98 </c:v>
                </c:pt>
                <c:pt idx="1433">
                  <c:v>07/31/98 </c:v>
                </c:pt>
                <c:pt idx="1434">
                  <c:v>08/03/98 </c:v>
                </c:pt>
                <c:pt idx="1435">
                  <c:v>08/04/98 </c:v>
                </c:pt>
                <c:pt idx="1436">
                  <c:v>08/05/98 </c:v>
                </c:pt>
                <c:pt idx="1437">
                  <c:v>08/06/98 </c:v>
                </c:pt>
                <c:pt idx="1438">
                  <c:v>08/07/98 </c:v>
                </c:pt>
                <c:pt idx="1439">
                  <c:v>08/10/98 </c:v>
                </c:pt>
                <c:pt idx="1440">
                  <c:v>08/11/98 </c:v>
                </c:pt>
                <c:pt idx="1441">
                  <c:v>08/12/98 </c:v>
                </c:pt>
                <c:pt idx="1442">
                  <c:v>08/13/98 </c:v>
                </c:pt>
                <c:pt idx="1443">
                  <c:v>08/14/98 </c:v>
                </c:pt>
                <c:pt idx="1444">
                  <c:v>08/17/98 </c:v>
                </c:pt>
                <c:pt idx="1445">
                  <c:v>08/18/98 </c:v>
                </c:pt>
                <c:pt idx="1446">
                  <c:v>08/19/98 </c:v>
                </c:pt>
                <c:pt idx="1447">
                  <c:v>08/20/98 </c:v>
                </c:pt>
                <c:pt idx="1448">
                  <c:v>08/21/98 </c:v>
                </c:pt>
                <c:pt idx="1449">
                  <c:v>08/24/98 </c:v>
                </c:pt>
                <c:pt idx="1450">
                  <c:v>08/25/98 </c:v>
                </c:pt>
                <c:pt idx="1451">
                  <c:v>08/26/98 </c:v>
                </c:pt>
                <c:pt idx="1452">
                  <c:v>08/27/98 </c:v>
                </c:pt>
                <c:pt idx="1453">
                  <c:v>08/28/98 </c:v>
                </c:pt>
                <c:pt idx="1454">
                  <c:v>08/31/98 </c:v>
                </c:pt>
                <c:pt idx="1455">
                  <c:v>09/01/98 </c:v>
                </c:pt>
                <c:pt idx="1456">
                  <c:v>09/02/98 </c:v>
                </c:pt>
                <c:pt idx="1457">
                  <c:v>09/03/98 </c:v>
                </c:pt>
                <c:pt idx="1458">
                  <c:v>09/04/98 </c:v>
                </c:pt>
                <c:pt idx="1459">
                  <c:v>09/07/98 </c:v>
                </c:pt>
                <c:pt idx="1460">
                  <c:v>09/08/98 </c:v>
                </c:pt>
                <c:pt idx="1461">
                  <c:v>09/09/98 </c:v>
                </c:pt>
                <c:pt idx="1462">
                  <c:v>09/10/98 </c:v>
                </c:pt>
                <c:pt idx="1463">
                  <c:v>09/11/98 </c:v>
                </c:pt>
                <c:pt idx="1464">
                  <c:v>09/14/98 </c:v>
                </c:pt>
                <c:pt idx="1465">
                  <c:v>09/16/98 </c:v>
                </c:pt>
                <c:pt idx="1466">
                  <c:v>09/17/98 </c:v>
                </c:pt>
                <c:pt idx="1467">
                  <c:v>09/18/98 </c:v>
                </c:pt>
                <c:pt idx="1468">
                  <c:v>09/21/98 </c:v>
                </c:pt>
                <c:pt idx="1469">
                  <c:v>09/22/98 </c:v>
                </c:pt>
                <c:pt idx="1470">
                  <c:v>09/24/98 </c:v>
                </c:pt>
                <c:pt idx="1471">
                  <c:v>09/25/98 </c:v>
                </c:pt>
                <c:pt idx="1472">
                  <c:v>09/28/98 </c:v>
                </c:pt>
                <c:pt idx="1473">
                  <c:v>09/29/98 </c:v>
                </c:pt>
                <c:pt idx="1474">
                  <c:v>09/30/98 </c:v>
                </c:pt>
                <c:pt idx="1475">
                  <c:v>10/01/98 </c:v>
                </c:pt>
                <c:pt idx="1476">
                  <c:v>10/02/98 </c:v>
                </c:pt>
                <c:pt idx="1477">
                  <c:v>10/05/98 </c:v>
                </c:pt>
                <c:pt idx="1478">
                  <c:v>10/06/98 </c:v>
                </c:pt>
                <c:pt idx="1479">
                  <c:v>10/07/98 </c:v>
                </c:pt>
                <c:pt idx="1480">
                  <c:v>10/08/98 </c:v>
                </c:pt>
                <c:pt idx="1481">
                  <c:v>10/09/98 </c:v>
                </c:pt>
                <c:pt idx="1482">
                  <c:v>10/12/98 </c:v>
                </c:pt>
                <c:pt idx="1483">
                  <c:v>10/13/98 </c:v>
                </c:pt>
                <c:pt idx="1484">
                  <c:v>10/14/98 </c:v>
                </c:pt>
                <c:pt idx="1485">
                  <c:v>10/15/98 </c:v>
                </c:pt>
                <c:pt idx="1486">
                  <c:v>10/16/98 </c:v>
                </c:pt>
                <c:pt idx="1487">
                  <c:v>10/19/98 </c:v>
                </c:pt>
                <c:pt idx="1488">
                  <c:v>10/20/98 </c:v>
                </c:pt>
                <c:pt idx="1489">
                  <c:v>10/21/98 </c:v>
                </c:pt>
                <c:pt idx="1490">
                  <c:v>10/22/98 </c:v>
                </c:pt>
                <c:pt idx="1491">
                  <c:v>10/23/98 </c:v>
                </c:pt>
                <c:pt idx="1492">
                  <c:v>10/26/98 </c:v>
                </c:pt>
                <c:pt idx="1493">
                  <c:v>10/27/98 </c:v>
                </c:pt>
                <c:pt idx="1494">
                  <c:v>10/28/98 </c:v>
                </c:pt>
                <c:pt idx="1495">
                  <c:v>10/29/98 </c:v>
                </c:pt>
                <c:pt idx="1496">
                  <c:v>10/30/98 </c:v>
                </c:pt>
                <c:pt idx="1497">
                  <c:v>11/02/98 </c:v>
                </c:pt>
                <c:pt idx="1498">
                  <c:v>11/04/98 </c:v>
                </c:pt>
                <c:pt idx="1499">
                  <c:v>11/05/98 </c:v>
                </c:pt>
                <c:pt idx="1500">
                  <c:v>11/06/98 </c:v>
                </c:pt>
                <c:pt idx="1501">
                  <c:v>11/09/98 </c:v>
                </c:pt>
                <c:pt idx="1502">
                  <c:v>11/10/98 </c:v>
                </c:pt>
                <c:pt idx="1503">
                  <c:v>11/11/98 </c:v>
                </c:pt>
                <c:pt idx="1504">
                  <c:v>11/12/98 </c:v>
                </c:pt>
                <c:pt idx="1505">
                  <c:v>11/13/98 </c:v>
                </c:pt>
                <c:pt idx="1506">
                  <c:v>11/16/98 </c:v>
                </c:pt>
                <c:pt idx="1507">
                  <c:v>11/17/98 </c:v>
                </c:pt>
                <c:pt idx="1508">
                  <c:v>11/18/98 </c:v>
                </c:pt>
                <c:pt idx="1509">
                  <c:v>11/19/98 </c:v>
                </c:pt>
                <c:pt idx="1510">
                  <c:v>11/20/98 </c:v>
                </c:pt>
                <c:pt idx="1511">
                  <c:v>11/24/98 </c:v>
                </c:pt>
                <c:pt idx="1512">
                  <c:v>11/25/98 </c:v>
                </c:pt>
                <c:pt idx="1513">
                  <c:v>11/26/98 </c:v>
                </c:pt>
                <c:pt idx="1514">
                  <c:v>11/27/98 </c:v>
                </c:pt>
                <c:pt idx="1515">
                  <c:v>11/30/98 </c:v>
                </c:pt>
                <c:pt idx="1516">
                  <c:v>12/01/98 </c:v>
                </c:pt>
                <c:pt idx="1517">
                  <c:v>12/02/98 </c:v>
                </c:pt>
                <c:pt idx="1518">
                  <c:v>12/03/98 </c:v>
                </c:pt>
                <c:pt idx="1519">
                  <c:v>12/04/98 </c:v>
                </c:pt>
                <c:pt idx="1520">
                  <c:v>12/07/98 </c:v>
                </c:pt>
                <c:pt idx="1521">
                  <c:v>12/08/98 </c:v>
                </c:pt>
                <c:pt idx="1522">
                  <c:v>12/09/98 </c:v>
                </c:pt>
                <c:pt idx="1523">
                  <c:v>12/10/98 </c:v>
                </c:pt>
                <c:pt idx="1524">
                  <c:v>12/11/98 </c:v>
                </c:pt>
                <c:pt idx="1525">
                  <c:v>12/14/98 </c:v>
                </c:pt>
                <c:pt idx="1526">
                  <c:v>12/15/98 </c:v>
                </c:pt>
                <c:pt idx="1527">
                  <c:v>12/16/98 </c:v>
                </c:pt>
                <c:pt idx="1528">
                  <c:v>12/17/98 </c:v>
                </c:pt>
                <c:pt idx="1529">
                  <c:v>12/18/98 </c:v>
                </c:pt>
                <c:pt idx="1530">
                  <c:v>12/21/98 </c:v>
                </c:pt>
                <c:pt idx="1531">
                  <c:v>12/22/98 </c:v>
                </c:pt>
                <c:pt idx="1532">
                  <c:v>12/24/98 </c:v>
                </c:pt>
                <c:pt idx="1533">
                  <c:v>12/25/98 </c:v>
                </c:pt>
                <c:pt idx="1534">
                  <c:v>12/28/98 </c:v>
                </c:pt>
                <c:pt idx="1535">
                  <c:v>12/29/98 </c:v>
                </c:pt>
                <c:pt idx="1536">
                  <c:v>12/30/98 </c:v>
                </c:pt>
                <c:pt idx="1537">
                  <c:v>01/04/99 </c:v>
                </c:pt>
                <c:pt idx="1538">
                  <c:v>01/05/99 </c:v>
                </c:pt>
                <c:pt idx="1539">
                  <c:v>01/06/99 </c:v>
                </c:pt>
                <c:pt idx="1540">
                  <c:v>01/07/99 </c:v>
                </c:pt>
                <c:pt idx="1541">
                  <c:v>01/08/99 </c:v>
                </c:pt>
                <c:pt idx="1542">
                  <c:v>01/11/99 </c:v>
                </c:pt>
                <c:pt idx="1543">
                  <c:v>01/12/99 </c:v>
                </c:pt>
                <c:pt idx="1544">
                  <c:v>01/13/99 </c:v>
                </c:pt>
                <c:pt idx="1545">
                  <c:v>01/14/99 </c:v>
                </c:pt>
                <c:pt idx="1546">
                  <c:v>01/18/99 </c:v>
                </c:pt>
                <c:pt idx="1547">
                  <c:v>01/19/99 </c:v>
                </c:pt>
                <c:pt idx="1548">
                  <c:v>01/20/99 </c:v>
                </c:pt>
                <c:pt idx="1549">
                  <c:v>01/21/99 </c:v>
                </c:pt>
                <c:pt idx="1550">
                  <c:v>01/22/99 </c:v>
                </c:pt>
                <c:pt idx="1551">
                  <c:v>01/25/99 </c:v>
                </c:pt>
                <c:pt idx="1552">
                  <c:v>01/26/99 </c:v>
                </c:pt>
                <c:pt idx="1553">
                  <c:v>01/27/99 </c:v>
                </c:pt>
                <c:pt idx="1554">
                  <c:v>01/28/99 </c:v>
                </c:pt>
                <c:pt idx="1555">
                  <c:v>01/29/99 </c:v>
                </c:pt>
                <c:pt idx="1556">
                  <c:v>02/01/99 </c:v>
                </c:pt>
                <c:pt idx="1557">
                  <c:v>02/02/99 </c:v>
                </c:pt>
                <c:pt idx="1558">
                  <c:v>02/03/99 </c:v>
                </c:pt>
                <c:pt idx="1559">
                  <c:v>02/04/99 </c:v>
                </c:pt>
                <c:pt idx="1560">
                  <c:v>02/05/99 </c:v>
                </c:pt>
                <c:pt idx="1561">
                  <c:v>02/08/99 </c:v>
                </c:pt>
                <c:pt idx="1562">
                  <c:v>02/09/99 </c:v>
                </c:pt>
                <c:pt idx="1563">
                  <c:v>02/10/99 </c:v>
                </c:pt>
                <c:pt idx="1564">
                  <c:v>02/12/99 </c:v>
                </c:pt>
                <c:pt idx="1565">
                  <c:v>02/15/99 </c:v>
                </c:pt>
                <c:pt idx="1566">
                  <c:v>02/16/99 </c:v>
                </c:pt>
                <c:pt idx="1567">
                  <c:v>02/17/99 </c:v>
                </c:pt>
                <c:pt idx="1568">
                  <c:v>02/18/99 </c:v>
                </c:pt>
                <c:pt idx="1569">
                  <c:v>02/19/99 </c:v>
                </c:pt>
                <c:pt idx="1570">
                  <c:v>02/22/99 </c:v>
                </c:pt>
                <c:pt idx="1571">
                  <c:v>02/23/99 </c:v>
                </c:pt>
                <c:pt idx="1572">
                  <c:v>02/24/99 </c:v>
                </c:pt>
                <c:pt idx="1573">
                  <c:v>02/25/99 </c:v>
                </c:pt>
                <c:pt idx="1574">
                  <c:v>02/26/99 </c:v>
                </c:pt>
                <c:pt idx="1575">
                  <c:v>03/01/99 </c:v>
                </c:pt>
                <c:pt idx="1576">
                  <c:v>03/02/99 </c:v>
                </c:pt>
                <c:pt idx="1577">
                  <c:v>03/03/99 </c:v>
                </c:pt>
                <c:pt idx="1578">
                  <c:v>03/04/99 </c:v>
                </c:pt>
                <c:pt idx="1579">
                  <c:v>03/05/99 </c:v>
                </c:pt>
                <c:pt idx="1580">
                  <c:v>03/08/99 </c:v>
                </c:pt>
                <c:pt idx="1581">
                  <c:v>03/09/99 </c:v>
                </c:pt>
                <c:pt idx="1582">
                  <c:v>03/10/99 </c:v>
                </c:pt>
                <c:pt idx="1583">
                  <c:v>03/11/99 </c:v>
                </c:pt>
                <c:pt idx="1584">
                  <c:v>03/12/99 </c:v>
                </c:pt>
                <c:pt idx="1585">
                  <c:v>03/15/99 </c:v>
                </c:pt>
                <c:pt idx="1586">
                  <c:v>03/16/99 </c:v>
                </c:pt>
                <c:pt idx="1587">
                  <c:v>03/17/99 </c:v>
                </c:pt>
                <c:pt idx="1588">
                  <c:v>03/18/99 </c:v>
                </c:pt>
                <c:pt idx="1589">
                  <c:v>03/19/99 </c:v>
                </c:pt>
                <c:pt idx="1590">
                  <c:v>03/23/99 </c:v>
                </c:pt>
                <c:pt idx="1591">
                  <c:v>03/24/99 </c:v>
                </c:pt>
                <c:pt idx="1592">
                  <c:v>03/25/99 </c:v>
                </c:pt>
                <c:pt idx="1593">
                  <c:v>03/26/99 </c:v>
                </c:pt>
                <c:pt idx="1594">
                  <c:v>03/29/99 </c:v>
                </c:pt>
                <c:pt idx="1595">
                  <c:v>03/30/99 </c:v>
                </c:pt>
                <c:pt idx="1596">
                  <c:v>03/31/99 </c:v>
                </c:pt>
                <c:pt idx="1597">
                  <c:v>04/01/99 </c:v>
                </c:pt>
                <c:pt idx="1598">
                  <c:v>04/02/99 </c:v>
                </c:pt>
                <c:pt idx="1599">
                  <c:v>04/05/99 </c:v>
                </c:pt>
                <c:pt idx="1600">
                  <c:v>04/06/99 </c:v>
                </c:pt>
                <c:pt idx="1601">
                  <c:v>04/07/99 </c:v>
                </c:pt>
                <c:pt idx="1602">
                  <c:v>04/08/99 </c:v>
                </c:pt>
                <c:pt idx="1603">
                  <c:v>04/09/99 </c:v>
                </c:pt>
                <c:pt idx="1604">
                  <c:v>04/12/99 </c:v>
                </c:pt>
                <c:pt idx="1605">
                  <c:v>04/13/99 </c:v>
                </c:pt>
                <c:pt idx="1606">
                  <c:v>04/14/99 </c:v>
                </c:pt>
                <c:pt idx="1607">
                  <c:v>04/15/99 </c:v>
                </c:pt>
                <c:pt idx="1608">
                  <c:v>04/16/99 </c:v>
                </c:pt>
                <c:pt idx="1609">
                  <c:v>04/19/99 </c:v>
                </c:pt>
                <c:pt idx="1610">
                  <c:v>04/20/99 </c:v>
                </c:pt>
                <c:pt idx="1611">
                  <c:v>04/21/99 </c:v>
                </c:pt>
                <c:pt idx="1612">
                  <c:v>04/22/99 </c:v>
                </c:pt>
                <c:pt idx="1613">
                  <c:v>04/23/99 </c:v>
                </c:pt>
                <c:pt idx="1614">
                  <c:v>04/26/99 </c:v>
                </c:pt>
                <c:pt idx="1615">
                  <c:v>04/27/99 </c:v>
                </c:pt>
                <c:pt idx="1616">
                  <c:v>04/28/99 </c:v>
                </c:pt>
                <c:pt idx="1617">
                  <c:v>04/30/99 </c:v>
                </c:pt>
                <c:pt idx="1618">
                  <c:v>05/06/99 </c:v>
                </c:pt>
                <c:pt idx="1619">
                  <c:v>05/07/99 </c:v>
                </c:pt>
                <c:pt idx="1620">
                  <c:v>05/10/99 </c:v>
                </c:pt>
                <c:pt idx="1621">
                  <c:v>05/11/99 </c:v>
                </c:pt>
                <c:pt idx="1622">
                  <c:v>05/12/99 </c:v>
                </c:pt>
                <c:pt idx="1623">
                  <c:v>05/13/99 </c:v>
                </c:pt>
                <c:pt idx="1624">
                  <c:v>05/14/99 </c:v>
                </c:pt>
                <c:pt idx="1625">
                  <c:v>05/17/99 </c:v>
                </c:pt>
                <c:pt idx="1626">
                  <c:v>05/18/99 </c:v>
                </c:pt>
                <c:pt idx="1627">
                  <c:v>05/19/99 </c:v>
                </c:pt>
                <c:pt idx="1628">
                  <c:v>05/20/99 </c:v>
                </c:pt>
                <c:pt idx="1629">
                  <c:v>05/21/99 </c:v>
                </c:pt>
                <c:pt idx="1630">
                  <c:v>05/24/99 </c:v>
                </c:pt>
                <c:pt idx="1631">
                  <c:v>05/25/99 </c:v>
                </c:pt>
                <c:pt idx="1632">
                  <c:v>05/26/99 </c:v>
                </c:pt>
                <c:pt idx="1633">
                  <c:v>05/27/99 </c:v>
                </c:pt>
                <c:pt idx="1634">
                  <c:v>05/28/99 </c:v>
                </c:pt>
                <c:pt idx="1635">
                  <c:v>05/31/99 </c:v>
                </c:pt>
                <c:pt idx="1636">
                  <c:v>06/01/99 </c:v>
                </c:pt>
                <c:pt idx="1637">
                  <c:v>06/02/99 </c:v>
                </c:pt>
                <c:pt idx="1638">
                  <c:v>06/03/99 </c:v>
                </c:pt>
                <c:pt idx="1639">
                  <c:v>06/04/99 </c:v>
                </c:pt>
                <c:pt idx="1640">
                  <c:v>06/07/99 </c:v>
                </c:pt>
                <c:pt idx="1641">
                  <c:v>06/08/99 </c:v>
                </c:pt>
                <c:pt idx="1642">
                  <c:v>06/09/99 </c:v>
                </c:pt>
                <c:pt idx="1643">
                  <c:v>06/10/99 </c:v>
                </c:pt>
                <c:pt idx="1644">
                  <c:v>06/11/99 </c:v>
                </c:pt>
                <c:pt idx="1645">
                  <c:v>06/14/99 </c:v>
                </c:pt>
                <c:pt idx="1646">
                  <c:v>06/15/99 </c:v>
                </c:pt>
                <c:pt idx="1647">
                  <c:v>06/16/99 </c:v>
                </c:pt>
                <c:pt idx="1648">
                  <c:v>06/17/99 </c:v>
                </c:pt>
                <c:pt idx="1649">
                  <c:v>06/18/99 </c:v>
                </c:pt>
                <c:pt idx="1650">
                  <c:v>06/21/99 </c:v>
                </c:pt>
                <c:pt idx="1651">
                  <c:v>06/22/99 </c:v>
                </c:pt>
                <c:pt idx="1652">
                  <c:v>06/23/99 </c:v>
                </c:pt>
                <c:pt idx="1653">
                  <c:v>06/24/99 </c:v>
                </c:pt>
                <c:pt idx="1654">
                  <c:v>06/25/99 </c:v>
                </c:pt>
                <c:pt idx="1655">
                  <c:v>06/28/99 </c:v>
                </c:pt>
                <c:pt idx="1656">
                  <c:v>06/29/99 </c:v>
                </c:pt>
                <c:pt idx="1657">
                  <c:v>06/30/99 </c:v>
                </c:pt>
                <c:pt idx="1658">
                  <c:v>07/01/99 </c:v>
                </c:pt>
                <c:pt idx="1659">
                  <c:v>07/02/99 </c:v>
                </c:pt>
                <c:pt idx="1660">
                  <c:v>07/05/99 </c:v>
                </c:pt>
                <c:pt idx="1661">
                  <c:v>07/06/99 </c:v>
                </c:pt>
                <c:pt idx="1662">
                  <c:v>07/07/99 </c:v>
                </c:pt>
                <c:pt idx="1663">
                  <c:v>07/08/99 </c:v>
                </c:pt>
                <c:pt idx="1664">
                  <c:v>07/09/99 </c:v>
                </c:pt>
                <c:pt idx="1665">
                  <c:v>07/12/99 </c:v>
                </c:pt>
                <c:pt idx="1666">
                  <c:v>07/13/99 </c:v>
                </c:pt>
                <c:pt idx="1667">
                  <c:v>07/14/99 </c:v>
                </c:pt>
                <c:pt idx="1668">
                  <c:v>07/15/99 </c:v>
                </c:pt>
                <c:pt idx="1669">
                  <c:v>07/18/99 </c:v>
                </c:pt>
                <c:pt idx="1670">
                  <c:v>07/20/99 </c:v>
                </c:pt>
                <c:pt idx="1671">
                  <c:v>07/21/99 </c:v>
                </c:pt>
                <c:pt idx="1672">
                  <c:v>07/22/99 </c:v>
                </c:pt>
                <c:pt idx="1673">
                  <c:v>07/23/99 </c:v>
                </c:pt>
                <c:pt idx="1674">
                  <c:v>07/26/99 </c:v>
                </c:pt>
                <c:pt idx="1675">
                  <c:v>07/27/99 </c:v>
                </c:pt>
                <c:pt idx="1676">
                  <c:v>07/28/99 </c:v>
                </c:pt>
                <c:pt idx="1677">
                  <c:v>07/29/99 </c:v>
                </c:pt>
                <c:pt idx="1678">
                  <c:v>07/30/99 </c:v>
                </c:pt>
                <c:pt idx="1679">
                  <c:v>08/02/99 </c:v>
                </c:pt>
                <c:pt idx="1680">
                  <c:v>08/03/99 </c:v>
                </c:pt>
                <c:pt idx="1681">
                  <c:v>08/04/99 </c:v>
                </c:pt>
                <c:pt idx="1682">
                  <c:v>08/05/99 </c:v>
                </c:pt>
                <c:pt idx="1683">
                  <c:v>08/06/99 </c:v>
                </c:pt>
                <c:pt idx="1684">
                  <c:v>08/09/99 </c:v>
                </c:pt>
                <c:pt idx="1685">
                  <c:v>08/10/99 </c:v>
                </c:pt>
                <c:pt idx="1686">
                  <c:v>08/11/99 </c:v>
                </c:pt>
                <c:pt idx="1687">
                  <c:v>08/12/99 </c:v>
                </c:pt>
                <c:pt idx="1688">
                  <c:v>08/13/99 </c:v>
                </c:pt>
                <c:pt idx="1689">
                  <c:v>08/16/99 </c:v>
                </c:pt>
                <c:pt idx="1690">
                  <c:v>08/17/99 </c:v>
                </c:pt>
                <c:pt idx="1691">
                  <c:v>08/18/99 </c:v>
                </c:pt>
                <c:pt idx="1692">
                  <c:v>08/19/99 </c:v>
                </c:pt>
                <c:pt idx="1693">
                  <c:v>08/20/99 </c:v>
                </c:pt>
                <c:pt idx="1694">
                  <c:v>08/23/99 </c:v>
                </c:pt>
                <c:pt idx="1695">
                  <c:v>08/24/99 </c:v>
                </c:pt>
                <c:pt idx="1696">
                  <c:v>08/25/99 </c:v>
                </c:pt>
                <c:pt idx="1697">
                  <c:v>08/26/99 </c:v>
                </c:pt>
                <c:pt idx="1698">
                  <c:v>08/27/99 </c:v>
                </c:pt>
                <c:pt idx="1699">
                  <c:v>08/30/99 </c:v>
                </c:pt>
                <c:pt idx="1700">
                  <c:v>08/31/99 </c:v>
                </c:pt>
                <c:pt idx="1701">
                  <c:v>09/01/99 </c:v>
                </c:pt>
                <c:pt idx="1702">
                  <c:v>09/02/99 </c:v>
                </c:pt>
                <c:pt idx="1703">
                  <c:v>09/03/99 </c:v>
                </c:pt>
                <c:pt idx="1704">
                  <c:v>09/06/99 </c:v>
                </c:pt>
                <c:pt idx="1705">
                  <c:v>09/07/99 </c:v>
                </c:pt>
                <c:pt idx="1706">
                  <c:v>09/08/99 </c:v>
                </c:pt>
                <c:pt idx="1707">
                  <c:v>09/09/99 </c:v>
                </c:pt>
                <c:pt idx="1708">
                  <c:v>09/10/99 </c:v>
                </c:pt>
                <c:pt idx="1709">
                  <c:v>09/13/99 </c:v>
                </c:pt>
                <c:pt idx="1710">
                  <c:v>09/14/99 </c:v>
                </c:pt>
                <c:pt idx="1711">
                  <c:v>09/16/99 </c:v>
                </c:pt>
                <c:pt idx="1712">
                  <c:v>09/17/99 </c:v>
                </c:pt>
                <c:pt idx="1713">
                  <c:v>09/20/99 </c:v>
                </c:pt>
                <c:pt idx="1714">
                  <c:v>09/21/99 </c:v>
                </c:pt>
                <c:pt idx="1715">
                  <c:v>09/22/99 </c:v>
                </c:pt>
                <c:pt idx="1716">
                  <c:v>09/24/99 </c:v>
                </c:pt>
                <c:pt idx="1717">
                  <c:v>09/27/99 </c:v>
                </c:pt>
                <c:pt idx="1718">
                  <c:v>09/28/99 </c:v>
                </c:pt>
                <c:pt idx="1719">
                  <c:v>09/29/99 </c:v>
                </c:pt>
                <c:pt idx="1720">
                  <c:v>09/30/99 </c:v>
                </c:pt>
                <c:pt idx="1721">
                  <c:v>10/01/99 </c:v>
                </c:pt>
                <c:pt idx="1722">
                  <c:v>10/04/99 </c:v>
                </c:pt>
                <c:pt idx="1723">
                  <c:v>10/05/99 </c:v>
                </c:pt>
                <c:pt idx="1724">
                  <c:v>10/06/99 </c:v>
                </c:pt>
                <c:pt idx="1725">
                  <c:v>10/07/99 </c:v>
                </c:pt>
                <c:pt idx="1726">
                  <c:v>10/08/99 </c:v>
                </c:pt>
                <c:pt idx="1727">
                  <c:v>10/12/99 </c:v>
                </c:pt>
                <c:pt idx="1728">
                  <c:v>10/13/99 </c:v>
                </c:pt>
                <c:pt idx="1729">
                  <c:v>10/14/99 </c:v>
                </c:pt>
                <c:pt idx="1730">
                  <c:v>10/15/99 </c:v>
                </c:pt>
                <c:pt idx="1731">
                  <c:v>10/18/99 </c:v>
                </c:pt>
                <c:pt idx="1732">
                  <c:v>10/19/99 </c:v>
                </c:pt>
                <c:pt idx="1733">
                  <c:v>10/20/99 </c:v>
                </c:pt>
                <c:pt idx="1734">
                  <c:v>10/21/99 </c:v>
                </c:pt>
                <c:pt idx="1735">
                  <c:v>10/22/99 </c:v>
                </c:pt>
                <c:pt idx="1736">
                  <c:v>10/25/99 </c:v>
                </c:pt>
                <c:pt idx="1737">
                  <c:v>10/26/99 </c:v>
                </c:pt>
                <c:pt idx="1738">
                  <c:v>10/27/99 </c:v>
                </c:pt>
                <c:pt idx="1739">
                  <c:v>10/28/99 </c:v>
                </c:pt>
                <c:pt idx="1740">
                  <c:v>10/29/99 </c:v>
                </c:pt>
                <c:pt idx="1741">
                  <c:v>11/01/99 </c:v>
                </c:pt>
                <c:pt idx="1742">
                  <c:v>11/02/99 </c:v>
                </c:pt>
                <c:pt idx="1743">
                  <c:v>11/04/99 </c:v>
                </c:pt>
                <c:pt idx="1744">
                  <c:v>11/05/99 </c:v>
                </c:pt>
                <c:pt idx="1745">
                  <c:v>11/08/99 </c:v>
                </c:pt>
                <c:pt idx="1746">
                  <c:v>11/09/99 </c:v>
                </c:pt>
                <c:pt idx="1747">
                  <c:v>11/10/99 </c:v>
                </c:pt>
                <c:pt idx="1748">
                  <c:v>11/11/99 </c:v>
                </c:pt>
                <c:pt idx="1749">
                  <c:v>11/12/99 </c:v>
                </c:pt>
                <c:pt idx="1750">
                  <c:v>11/15/99 </c:v>
                </c:pt>
                <c:pt idx="1751">
                  <c:v>11/16/99 </c:v>
                </c:pt>
                <c:pt idx="1752">
                  <c:v>11/17/99 </c:v>
                </c:pt>
                <c:pt idx="1753">
                  <c:v>11/18/99 </c:v>
                </c:pt>
                <c:pt idx="1754">
                  <c:v>11/19/99 </c:v>
                </c:pt>
                <c:pt idx="1755">
                  <c:v>11/22/99 </c:v>
                </c:pt>
                <c:pt idx="1756">
                  <c:v>11/24/99 </c:v>
                </c:pt>
                <c:pt idx="1757">
                  <c:v>11/25/99 </c:v>
                </c:pt>
                <c:pt idx="1758">
                  <c:v>11/26/99 </c:v>
                </c:pt>
                <c:pt idx="1759">
                  <c:v>11/29/99 </c:v>
                </c:pt>
                <c:pt idx="1760">
                  <c:v>11/30/99 </c:v>
                </c:pt>
                <c:pt idx="1761">
                  <c:v>12/01/99 </c:v>
                </c:pt>
                <c:pt idx="1762">
                  <c:v>12/02/99 </c:v>
                </c:pt>
                <c:pt idx="1763">
                  <c:v>12/03/99 </c:v>
                </c:pt>
                <c:pt idx="1764">
                  <c:v>12/06/99 </c:v>
                </c:pt>
                <c:pt idx="1765">
                  <c:v>12/07/99 </c:v>
                </c:pt>
                <c:pt idx="1766">
                  <c:v>12/08/99 </c:v>
                </c:pt>
                <c:pt idx="1767">
                  <c:v>12/09/99 </c:v>
                </c:pt>
                <c:pt idx="1768">
                  <c:v>12/10/99 </c:v>
                </c:pt>
                <c:pt idx="1769">
                  <c:v>12/13/99 </c:v>
                </c:pt>
                <c:pt idx="1770">
                  <c:v>12/14/99 </c:v>
                </c:pt>
                <c:pt idx="1771">
                  <c:v>12/15/99 </c:v>
                </c:pt>
                <c:pt idx="1772">
                  <c:v>12/16/99 </c:v>
                </c:pt>
                <c:pt idx="1773">
                  <c:v>12/17/99 </c:v>
                </c:pt>
                <c:pt idx="1774">
                  <c:v>12/20/99 </c:v>
                </c:pt>
                <c:pt idx="1775">
                  <c:v>12/21/99 </c:v>
                </c:pt>
                <c:pt idx="1776">
                  <c:v>12/22/99 </c:v>
                </c:pt>
                <c:pt idx="1777">
                  <c:v>12/24/99 </c:v>
                </c:pt>
                <c:pt idx="1778">
                  <c:v>12/27/99 </c:v>
                </c:pt>
                <c:pt idx="1779">
                  <c:v>12/28/99 </c:v>
                </c:pt>
                <c:pt idx="1780">
                  <c:v>12/29/99 </c:v>
                </c:pt>
                <c:pt idx="1781">
                  <c:v>12/30/99 </c:v>
                </c:pt>
                <c:pt idx="1782">
                  <c:v>01/04/00 </c:v>
                </c:pt>
                <c:pt idx="1783">
                  <c:v>01/05/00 </c:v>
                </c:pt>
                <c:pt idx="1784">
                  <c:v>01/06/00 </c:v>
                </c:pt>
                <c:pt idx="1785">
                  <c:v>01/07/00 </c:v>
                </c:pt>
                <c:pt idx="1786">
                  <c:v>01/11/00 </c:v>
                </c:pt>
                <c:pt idx="1787">
                  <c:v>01/12/00 </c:v>
                </c:pt>
                <c:pt idx="1788">
                  <c:v>01/13/00 </c:v>
                </c:pt>
                <c:pt idx="1789">
                  <c:v>01/14/00 </c:v>
                </c:pt>
                <c:pt idx="1790">
                  <c:v>01/17/00 </c:v>
                </c:pt>
                <c:pt idx="1791">
                  <c:v>01/18/00 </c:v>
                </c:pt>
                <c:pt idx="1792">
                  <c:v>01/19/00 </c:v>
                </c:pt>
                <c:pt idx="1793">
                  <c:v>01/20/00 </c:v>
                </c:pt>
                <c:pt idx="1794">
                  <c:v>01/21/00 </c:v>
                </c:pt>
                <c:pt idx="1795">
                  <c:v>01/24/00 </c:v>
                </c:pt>
                <c:pt idx="1796">
                  <c:v>01/25/00 </c:v>
                </c:pt>
                <c:pt idx="1797">
                  <c:v>01/26/00 </c:v>
                </c:pt>
                <c:pt idx="1798">
                  <c:v>01/27/00 </c:v>
                </c:pt>
                <c:pt idx="1799">
                  <c:v>01/28/00 </c:v>
                </c:pt>
                <c:pt idx="1800">
                  <c:v>01/31/00 </c:v>
                </c:pt>
                <c:pt idx="1801">
                  <c:v>02/01/00 </c:v>
                </c:pt>
                <c:pt idx="1802">
                  <c:v>02/02/00 </c:v>
                </c:pt>
                <c:pt idx="1803">
                  <c:v>02/03/00 </c:v>
                </c:pt>
                <c:pt idx="1804">
                  <c:v>02/04/00 </c:v>
                </c:pt>
                <c:pt idx="1805">
                  <c:v>02/07/00 </c:v>
                </c:pt>
                <c:pt idx="1806">
                  <c:v>02/08/00 </c:v>
                </c:pt>
                <c:pt idx="1807">
                  <c:v>02/09/00 </c:v>
                </c:pt>
                <c:pt idx="1808">
                  <c:v>02/10/00 </c:v>
                </c:pt>
                <c:pt idx="1809">
                  <c:v>02/14/00 </c:v>
                </c:pt>
                <c:pt idx="1810">
                  <c:v>02/15/00 </c:v>
                </c:pt>
                <c:pt idx="1811">
                  <c:v>02/16/00 </c:v>
                </c:pt>
                <c:pt idx="1812">
                  <c:v>02/17/00 </c:v>
                </c:pt>
                <c:pt idx="1813">
                  <c:v>02/18/00 </c:v>
                </c:pt>
                <c:pt idx="1814">
                  <c:v>02/21/00 </c:v>
                </c:pt>
                <c:pt idx="1815">
                  <c:v>02/22/00 </c:v>
                </c:pt>
                <c:pt idx="1816">
                  <c:v>02/23/00 </c:v>
                </c:pt>
                <c:pt idx="1817">
                  <c:v>02/24/00 </c:v>
                </c:pt>
                <c:pt idx="1818">
                  <c:v>02/25/00 </c:v>
                </c:pt>
                <c:pt idx="1819">
                  <c:v>02/28/00 </c:v>
                </c:pt>
                <c:pt idx="1820">
                  <c:v>02/29/00 </c:v>
                </c:pt>
                <c:pt idx="1821">
                  <c:v>03/01/00 </c:v>
                </c:pt>
                <c:pt idx="1822">
                  <c:v>03/02/00 </c:v>
                </c:pt>
                <c:pt idx="1823">
                  <c:v>03/03/00 </c:v>
                </c:pt>
                <c:pt idx="1824">
                  <c:v>03/06/00 </c:v>
                </c:pt>
                <c:pt idx="1825">
                  <c:v>03/07/00 </c:v>
                </c:pt>
                <c:pt idx="1826">
                  <c:v>03/08/00 </c:v>
                </c:pt>
                <c:pt idx="1827">
                  <c:v>03/09/00 </c:v>
                </c:pt>
                <c:pt idx="1828">
                  <c:v>03/10/00 </c:v>
                </c:pt>
                <c:pt idx="1829">
                  <c:v>03/13/00 </c:v>
                </c:pt>
                <c:pt idx="1830">
                  <c:v>03/14/00 </c:v>
                </c:pt>
                <c:pt idx="1831">
                  <c:v>03/15/00 </c:v>
                </c:pt>
                <c:pt idx="1832">
                  <c:v>03/16/00 </c:v>
                </c:pt>
                <c:pt idx="1833">
                  <c:v>03/17/00 </c:v>
                </c:pt>
                <c:pt idx="1834">
                  <c:v>03/21/00 </c:v>
                </c:pt>
                <c:pt idx="1835">
                  <c:v>03/22/00 </c:v>
                </c:pt>
                <c:pt idx="1836">
                  <c:v>03/23/00 </c:v>
                </c:pt>
                <c:pt idx="1837">
                  <c:v>03/24/00 </c:v>
                </c:pt>
                <c:pt idx="1838">
                  <c:v>03/27/00 </c:v>
                </c:pt>
                <c:pt idx="1839">
                  <c:v>03/28/00 </c:v>
                </c:pt>
                <c:pt idx="1840">
                  <c:v>03/29/00 </c:v>
                </c:pt>
                <c:pt idx="1841">
                  <c:v>03/30/00 </c:v>
                </c:pt>
                <c:pt idx="1842">
                  <c:v>03/31/00 </c:v>
                </c:pt>
                <c:pt idx="1843">
                  <c:v>04/03/00 </c:v>
                </c:pt>
                <c:pt idx="1844">
                  <c:v>04/04/00 </c:v>
                </c:pt>
                <c:pt idx="1845">
                  <c:v>04/05/00 </c:v>
                </c:pt>
                <c:pt idx="1846">
                  <c:v>04/06/00 </c:v>
                </c:pt>
                <c:pt idx="1847">
                  <c:v>04/07/00 </c:v>
                </c:pt>
                <c:pt idx="1848">
                  <c:v>04/10/00 </c:v>
                </c:pt>
                <c:pt idx="1849">
                  <c:v>04/11/00 </c:v>
                </c:pt>
                <c:pt idx="1850">
                  <c:v>04/12/00 </c:v>
                </c:pt>
                <c:pt idx="1851">
                  <c:v>04/13/00 </c:v>
                </c:pt>
                <c:pt idx="1852">
                  <c:v>04/14/00 </c:v>
                </c:pt>
                <c:pt idx="1853">
                  <c:v>04/17/00 </c:v>
                </c:pt>
                <c:pt idx="1854">
                  <c:v>04/18/00 </c:v>
                </c:pt>
                <c:pt idx="1855">
                  <c:v>04/19/00 </c:v>
                </c:pt>
                <c:pt idx="1856">
                  <c:v>4/20/2000</c:v>
                </c:pt>
                <c:pt idx="1857">
                  <c:v>4/21/2000</c:v>
                </c:pt>
                <c:pt idx="1858">
                  <c:v>4/24/2000</c:v>
                </c:pt>
                <c:pt idx="1859">
                  <c:v>4/25/2000</c:v>
                </c:pt>
                <c:pt idx="1860">
                  <c:v>4/26/2000</c:v>
                </c:pt>
                <c:pt idx="1861">
                  <c:v>4/27/2000</c:v>
                </c:pt>
                <c:pt idx="1862">
                  <c:v>4/28/2000</c:v>
                </c:pt>
                <c:pt idx="1863">
                  <c:v>1/5/2000</c:v>
                </c:pt>
                <c:pt idx="1864">
                  <c:v>2/5/2000</c:v>
                </c:pt>
                <c:pt idx="1865">
                  <c:v>8/5/2000</c:v>
                </c:pt>
                <c:pt idx="1866">
                  <c:v>9/5/2000</c:v>
                </c:pt>
                <c:pt idx="1867">
                  <c:v>10/5/2000</c:v>
                </c:pt>
                <c:pt idx="1868">
                  <c:v>11/5/2000</c:v>
                </c:pt>
                <c:pt idx="1869">
                  <c:v>12/5/2000</c:v>
                </c:pt>
                <c:pt idx="1870">
                  <c:v>15/5/00</c:v>
                </c:pt>
                <c:pt idx="1871">
                  <c:v>16/5/00</c:v>
                </c:pt>
                <c:pt idx="1872">
                  <c:v>17/5/00</c:v>
                </c:pt>
                <c:pt idx="1873">
                  <c:v>18/5/00</c:v>
                </c:pt>
                <c:pt idx="1874">
                  <c:v>19/5/00</c:v>
                </c:pt>
                <c:pt idx="1875">
                  <c:v>22/5/00</c:v>
                </c:pt>
                <c:pt idx="1876">
                  <c:v>23/5/00</c:v>
                </c:pt>
                <c:pt idx="1877">
                  <c:v>24/5/00</c:v>
                </c:pt>
                <c:pt idx="1878">
                  <c:v>25/5/00</c:v>
                </c:pt>
                <c:pt idx="1879">
                  <c:v>26/5/00</c:v>
                </c:pt>
                <c:pt idx="1880">
                  <c:v>29/5/00</c:v>
                </c:pt>
                <c:pt idx="1881">
                  <c:v>30/5/00</c:v>
                </c:pt>
                <c:pt idx="1882">
                  <c:v>31/5/00</c:v>
                </c:pt>
                <c:pt idx="1883">
                  <c:v>1/6/2000</c:v>
                </c:pt>
                <c:pt idx="1884">
                  <c:v>2/6/2000</c:v>
                </c:pt>
                <c:pt idx="1885">
                  <c:v>5/6/2000</c:v>
                </c:pt>
                <c:pt idx="1886">
                  <c:v>6/6/2000</c:v>
                </c:pt>
                <c:pt idx="1887">
                  <c:v>7/6/2000</c:v>
                </c:pt>
                <c:pt idx="1888">
                  <c:v>8/6/2000</c:v>
                </c:pt>
                <c:pt idx="1889">
                  <c:v>9/6/2000</c:v>
                </c:pt>
                <c:pt idx="1890">
                  <c:v>12/6/2000</c:v>
                </c:pt>
                <c:pt idx="1891">
                  <c:v>13/6/00</c:v>
                </c:pt>
                <c:pt idx="1892">
                  <c:v>14/6/00</c:v>
                </c:pt>
                <c:pt idx="1893">
                  <c:v>15/6/00</c:v>
                </c:pt>
                <c:pt idx="1894">
                  <c:v>16/6/00</c:v>
                </c:pt>
                <c:pt idx="1895">
                  <c:v>19/6/00</c:v>
                </c:pt>
                <c:pt idx="1896">
                  <c:v>20/6/00</c:v>
                </c:pt>
                <c:pt idx="1897">
                  <c:v>21/6/00</c:v>
                </c:pt>
                <c:pt idx="1898">
                  <c:v>22/6/00</c:v>
                </c:pt>
                <c:pt idx="1899">
                  <c:v>23/6/00</c:v>
                </c:pt>
                <c:pt idx="1900">
                  <c:v>26/6/00</c:v>
                </c:pt>
                <c:pt idx="1901">
                  <c:v>27/6/00</c:v>
                </c:pt>
                <c:pt idx="1902">
                  <c:v>28/6/00</c:v>
                </c:pt>
                <c:pt idx="1903">
                  <c:v>29/6/00</c:v>
                </c:pt>
                <c:pt idx="1904">
                  <c:v>30/6/00</c:v>
                </c:pt>
                <c:pt idx="1905">
                  <c:v>3/7/2000</c:v>
                </c:pt>
                <c:pt idx="1906">
                  <c:v>4/7/2000</c:v>
                </c:pt>
                <c:pt idx="1907">
                  <c:v>5/7/2000</c:v>
                </c:pt>
                <c:pt idx="1908">
                  <c:v>6/7/2000</c:v>
                </c:pt>
                <c:pt idx="1909">
                  <c:v>7/7/2000</c:v>
                </c:pt>
                <c:pt idx="1910">
                  <c:v>10/7/2000</c:v>
                </c:pt>
                <c:pt idx="1911">
                  <c:v>11/7/2000</c:v>
                </c:pt>
                <c:pt idx="1912">
                  <c:v>12/7/2000</c:v>
                </c:pt>
                <c:pt idx="1913">
                  <c:v>13/07/2000</c:v>
                </c:pt>
                <c:pt idx="1914">
                  <c:v>14/07/2000</c:v>
                </c:pt>
                <c:pt idx="1915">
                  <c:v>17/07/2000</c:v>
                </c:pt>
                <c:pt idx="1916">
                  <c:v>18/07/2000</c:v>
                </c:pt>
                <c:pt idx="1917">
                  <c:v>19/07/2000</c:v>
                </c:pt>
                <c:pt idx="1918">
                  <c:v>21/07/2000</c:v>
                </c:pt>
                <c:pt idx="1919">
                  <c:v>24/07/2000</c:v>
                </c:pt>
                <c:pt idx="1920">
                  <c:v>25/07/2000</c:v>
                </c:pt>
                <c:pt idx="1921">
                  <c:v>26/07/2000</c:v>
                </c:pt>
                <c:pt idx="1922">
                  <c:v>27/07/2000</c:v>
                </c:pt>
                <c:pt idx="1923">
                  <c:v>28/07/2000</c:v>
                </c:pt>
                <c:pt idx="1924">
                  <c:v>31/07/2000</c:v>
                </c:pt>
                <c:pt idx="1925">
                  <c:v>1/8/2000</c:v>
                </c:pt>
                <c:pt idx="1926">
                  <c:v>2/8/2000</c:v>
                </c:pt>
                <c:pt idx="1927">
                  <c:v>3/8/2000</c:v>
                </c:pt>
                <c:pt idx="1928">
                  <c:v>4/8/2000</c:v>
                </c:pt>
                <c:pt idx="1929">
                  <c:v>7/8/2000</c:v>
                </c:pt>
                <c:pt idx="1930">
                  <c:v>8/8/2000</c:v>
                </c:pt>
                <c:pt idx="1931">
                  <c:v>9/8/2000</c:v>
                </c:pt>
                <c:pt idx="1932">
                  <c:v>10/8/2000</c:v>
                </c:pt>
                <c:pt idx="1933">
                  <c:v>11/8/2000</c:v>
                </c:pt>
                <c:pt idx="1934">
                  <c:v>14/08/2000</c:v>
                </c:pt>
                <c:pt idx="1935">
                  <c:v>15/08/2000</c:v>
                </c:pt>
                <c:pt idx="1936">
                  <c:v>16/08/2000</c:v>
                </c:pt>
                <c:pt idx="1937">
                  <c:v>17/08/2000</c:v>
                </c:pt>
                <c:pt idx="1938">
                  <c:v>18/08/2000</c:v>
                </c:pt>
                <c:pt idx="1939">
                  <c:v>21/08/2000</c:v>
                </c:pt>
                <c:pt idx="1940">
                  <c:v>22/08/2000</c:v>
                </c:pt>
                <c:pt idx="1941">
                  <c:v>23/08/2000</c:v>
                </c:pt>
                <c:pt idx="1942">
                  <c:v>24/08/2000</c:v>
                </c:pt>
                <c:pt idx="1943">
                  <c:v>25/08/2000</c:v>
                </c:pt>
                <c:pt idx="1944">
                  <c:v>28/08/2000</c:v>
                </c:pt>
                <c:pt idx="1945">
                  <c:v>29/08/2000</c:v>
                </c:pt>
                <c:pt idx="1946">
                  <c:v>30/08/2000</c:v>
                </c:pt>
                <c:pt idx="1947">
                  <c:v>31/08/2000</c:v>
                </c:pt>
                <c:pt idx="1948">
                  <c:v>1/9/2000</c:v>
                </c:pt>
                <c:pt idx="1949">
                  <c:v>4/9/2000</c:v>
                </c:pt>
                <c:pt idx="1950">
                  <c:v>5/9/2000</c:v>
                </c:pt>
                <c:pt idx="1951">
                  <c:v>6/9/2000</c:v>
                </c:pt>
                <c:pt idx="1952">
                  <c:v>7/9/2000</c:v>
                </c:pt>
                <c:pt idx="1953">
                  <c:v>8/9/2000</c:v>
                </c:pt>
                <c:pt idx="1954">
                  <c:v>11/9/2000</c:v>
                </c:pt>
                <c:pt idx="1955">
                  <c:v>12/9/2000</c:v>
                </c:pt>
                <c:pt idx="1956">
                  <c:v>13/09/2000</c:v>
                </c:pt>
                <c:pt idx="1957">
                  <c:v>14/09/2000</c:v>
                </c:pt>
                <c:pt idx="1958">
                  <c:v>18/09/2000</c:v>
                </c:pt>
                <c:pt idx="1959">
                  <c:v>19/09/2000</c:v>
                </c:pt>
                <c:pt idx="1960">
                  <c:v>20/09/2000</c:v>
                </c:pt>
                <c:pt idx="1961">
                  <c:v>21/09/2000</c:v>
                </c:pt>
                <c:pt idx="1962">
                  <c:v>22/09/2000</c:v>
                </c:pt>
                <c:pt idx="1963">
                  <c:v>25/09/2000</c:v>
                </c:pt>
                <c:pt idx="1964">
                  <c:v>26/09/2000</c:v>
                </c:pt>
                <c:pt idx="1965">
                  <c:v>27/09/2000</c:v>
                </c:pt>
                <c:pt idx="1966">
                  <c:v>28/09/2000</c:v>
                </c:pt>
                <c:pt idx="1967">
                  <c:v>29/09/2000</c:v>
                </c:pt>
                <c:pt idx="1968">
                  <c:v>2/10/2000</c:v>
                </c:pt>
                <c:pt idx="1969">
                  <c:v>3/10/2000</c:v>
                </c:pt>
                <c:pt idx="1970">
                  <c:v>4/10/2000</c:v>
                </c:pt>
                <c:pt idx="1971">
                  <c:v>5/10/2000</c:v>
                </c:pt>
                <c:pt idx="1972">
                  <c:v>6/10/2000</c:v>
                </c:pt>
                <c:pt idx="1973">
                  <c:v>10/10/2000</c:v>
                </c:pt>
                <c:pt idx="1974">
                  <c:v>11/10/2000</c:v>
                </c:pt>
                <c:pt idx="1975">
                  <c:v>12/10/2000</c:v>
                </c:pt>
                <c:pt idx="1976">
                  <c:v>13/10/2000</c:v>
                </c:pt>
                <c:pt idx="1977">
                  <c:v>16/10/2000</c:v>
                </c:pt>
                <c:pt idx="1978">
                  <c:v>17/10/2000</c:v>
                </c:pt>
                <c:pt idx="1979">
                  <c:v>18/10/2000</c:v>
                </c:pt>
                <c:pt idx="1980">
                  <c:v>19/10/2000</c:v>
                </c:pt>
                <c:pt idx="1981">
                  <c:v>20/10/2000</c:v>
                </c:pt>
                <c:pt idx="1982">
                  <c:v>23/10/2000</c:v>
                </c:pt>
                <c:pt idx="1983">
                  <c:v>24/10/2000</c:v>
                </c:pt>
                <c:pt idx="1984">
                  <c:v>25/10/2000</c:v>
                </c:pt>
                <c:pt idx="1985">
                  <c:v>26/10/2000</c:v>
                </c:pt>
                <c:pt idx="1986">
                  <c:v>27/10/2000</c:v>
                </c:pt>
                <c:pt idx="1987">
                  <c:v>30/10/2000</c:v>
                </c:pt>
                <c:pt idx="1988">
                  <c:v>31/10/2000</c:v>
                </c:pt>
                <c:pt idx="1989">
                  <c:v>1/11/2000</c:v>
                </c:pt>
                <c:pt idx="1990">
                  <c:v>2/11/2000</c:v>
                </c:pt>
                <c:pt idx="1991">
                  <c:v>6/11/2000</c:v>
                </c:pt>
                <c:pt idx="1992">
                  <c:v>7/11/2000</c:v>
                </c:pt>
                <c:pt idx="1993">
                  <c:v>8/11/2000</c:v>
                </c:pt>
                <c:pt idx="1994">
                  <c:v>9/11/2000</c:v>
                </c:pt>
                <c:pt idx="1995">
                  <c:v>10/11/2000</c:v>
                </c:pt>
                <c:pt idx="1996">
                  <c:v>13/11/2000</c:v>
                </c:pt>
                <c:pt idx="1997">
                  <c:v>14/11/2000</c:v>
                </c:pt>
                <c:pt idx="1998">
                  <c:v>15/11/2000</c:v>
                </c:pt>
                <c:pt idx="1999">
                  <c:v>16/11/2000</c:v>
                </c:pt>
                <c:pt idx="2000">
                  <c:v>17/11/2000</c:v>
                </c:pt>
                <c:pt idx="2001">
                  <c:v>20/11/2000</c:v>
                </c:pt>
                <c:pt idx="2002">
                  <c:v>21/11/2000</c:v>
                </c:pt>
                <c:pt idx="2003">
                  <c:v>22/11/2000</c:v>
                </c:pt>
                <c:pt idx="2004">
                  <c:v>24/11/2000</c:v>
                </c:pt>
                <c:pt idx="2005">
                  <c:v>27/11/2000</c:v>
                </c:pt>
                <c:pt idx="2006">
                  <c:v>28/11/2000</c:v>
                </c:pt>
                <c:pt idx="2007">
                  <c:v>29/11/2000</c:v>
                </c:pt>
                <c:pt idx="2008">
                  <c:v>30/11/2000</c:v>
                </c:pt>
                <c:pt idx="2009">
                  <c:v>1/12/2000</c:v>
                </c:pt>
                <c:pt idx="2010">
                  <c:v>4/12/2000</c:v>
                </c:pt>
                <c:pt idx="2011">
                  <c:v>5/12/2000</c:v>
                </c:pt>
                <c:pt idx="2012">
                  <c:v>6/12/2000</c:v>
                </c:pt>
                <c:pt idx="2013">
                  <c:v>7/12/2000</c:v>
                </c:pt>
                <c:pt idx="2014">
                  <c:v>8/12/2000</c:v>
                </c:pt>
                <c:pt idx="2015">
                  <c:v>11/12/2000</c:v>
                </c:pt>
                <c:pt idx="2016">
                  <c:v>12/12/2000</c:v>
                </c:pt>
                <c:pt idx="2017">
                  <c:v>13/12/2000</c:v>
                </c:pt>
                <c:pt idx="2018">
                  <c:v>14/12/2000</c:v>
                </c:pt>
                <c:pt idx="2019">
                  <c:v>15/12/2000</c:v>
                </c:pt>
                <c:pt idx="2020">
                  <c:v>18/12/2000</c:v>
                </c:pt>
                <c:pt idx="2021">
                  <c:v>19/12/2000</c:v>
                </c:pt>
                <c:pt idx="2022">
                  <c:v>20/12/2000</c:v>
                </c:pt>
                <c:pt idx="2023">
                  <c:v>21/12/2000</c:v>
                </c:pt>
                <c:pt idx="2024">
                  <c:v>22/12/2000</c:v>
                </c:pt>
                <c:pt idx="2025">
                  <c:v>25/12/2000</c:v>
                </c:pt>
                <c:pt idx="2026">
                  <c:v>26/12/2000</c:v>
                </c:pt>
                <c:pt idx="2027">
                  <c:v>27/12/2000</c:v>
                </c:pt>
                <c:pt idx="2028">
                  <c:v>28/12/2000</c:v>
                </c:pt>
                <c:pt idx="2029">
                  <c:v>29/12/2000</c:v>
                </c:pt>
                <c:pt idx="2030">
                  <c:v>4/1/2001</c:v>
                </c:pt>
                <c:pt idx="2031">
                  <c:v>5/1/2001</c:v>
                </c:pt>
                <c:pt idx="2032">
                  <c:v>9/1/2001</c:v>
                </c:pt>
                <c:pt idx="2033">
                  <c:v>10/1/2001</c:v>
                </c:pt>
                <c:pt idx="2034">
                  <c:v>11/1/2001</c:v>
                </c:pt>
                <c:pt idx="2035">
                  <c:v>12/1/2001</c:v>
                </c:pt>
                <c:pt idx="2036">
                  <c:v>15/1/01</c:v>
                </c:pt>
                <c:pt idx="2037">
                  <c:v>16/1/01</c:v>
                </c:pt>
                <c:pt idx="2038">
                  <c:v>17/1/01</c:v>
                </c:pt>
                <c:pt idx="2039">
                  <c:v>18/1/01</c:v>
                </c:pt>
                <c:pt idx="2040">
                  <c:v>19/1/01</c:v>
                </c:pt>
                <c:pt idx="2041">
                  <c:v>22/01/01</c:v>
                </c:pt>
                <c:pt idx="2042">
                  <c:v>23/01/01</c:v>
                </c:pt>
                <c:pt idx="2043">
                  <c:v>24/01/01</c:v>
                </c:pt>
                <c:pt idx="2044">
                  <c:v>25/01/01</c:v>
                </c:pt>
                <c:pt idx="2045">
                  <c:v>26/01/01</c:v>
                </c:pt>
                <c:pt idx="2046">
                  <c:v>29/01/01</c:v>
                </c:pt>
                <c:pt idx="2047">
                  <c:v>30/01/01</c:v>
                </c:pt>
                <c:pt idx="2048">
                  <c:v>31/01/01</c:v>
                </c:pt>
                <c:pt idx="2049">
                  <c:v>1/2/2001</c:v>
                </c:pt>
                <c:pt idx="2050">
                  <c:v>2/2/2001</c:v>
                </c:pt>
                <c:pt idx="2051">
                  <c:v>5/2/2001</c:v>
                </c:pt>
                <c:pt idx="2052">
                  <c:v>6/2/2001</c:v>
                </c:pt>
                <c:pt idx="2053">
                  <c:v>7/2/2001</c:v>
                </c:pt>
                <c:pt idx="2054">
                  <c:v>8/2/2001</c:v>
                </c:pt>
                <c:pt idx="2055">
                  <c:v>9/2/2001</c:v>
                </c:pt>
                <c:pt idx="2056">
                  <c:v>13/02/2001</c:v>
                </c:pt>
                <c:pt idx="2057">
                  <c:v>14/02/01</c:v>
                </c:pt>
                <c:pt idx="2058">
                  <c:v>15/02/2001</c:v>
                </c:pt>
                <c:pt idx="2059">
                  <c:v>16/02/2001</c:v>
                </c:pt>
                <c:pt idx="2060">
                  <c:v>19/02/2001</c:v>
                </c:pt>
                <c:pt idx="2061">
                  <c:v>20/02/2001</c:v>
                </c:pt>
                <c:pt idx="2062">
                  <c:v>21/02/2001</c:v>
                </c:pt>
                <c:pt idx="2063">
                  <c:v>22/02/2001</c:v>
                </c:pt>
                <c:pt idx="2064">
                  <c:v>23/02/2001</c:v>
                </c:pt>
                <c:pt idx="2065">
                  <c:v>26/02/2001</c:v>
                </c:pt>
                <c:pt idx="2066">
                  <c:v>27/02/2001</c:v>
                </c:pt>
                <c:pt idx="2067">
                  <c:v>28/02/2001</c:v>
                </c:pt>
                <c:pt idx="2068">
                  <c:v>1/3/2001</c:v>
                </c:pt>
                <c:pt idx="2069">
                  <c:v>2/3/2001</c:v>
                </c:pt>
                <c:pt idx="2070">
                  <c:v>5/3/2001</c:v>
                </c:pt>
                <c:pt idx="2071">
                  <c:v>6/3/2001</c:v>
                </c:pt>
                <c:pt idx="2072">
                  <c:v>7/3/2001</c:v>
                </c:pt>
                <c:pt idx="2073">
                  <c:v>8/3/2001</c:v>
                </c:pt>
                <c:pt idx="2074">
                  <c:v>9/3/2001</c:v>
                </c:pt>
                <c:pt idx="2075">
                  <c:v>12/3/2001</c:v>
                </c:pt>
                <c:pt idx="2076">
                  <c:v>13/03/2001</c:v>
                </c:pt>
                <c:pt idx="2077">
                  <c:v>14/03/2001</c:v>
                </c:pt>
                <c:pt idx="2078">
                  <c:v>15/03/2001</c:v>
                </c:pt>
                <c:pt idx="2079">
                  <c:v>16/03/2001</c:v>
                </c:pt>
                <c:pt idx="2080">
                  <c:v>19/03/2001</c:v>
                </c:pt>
                <c:pt idx="2081">
                  <c:v>21/03/2001</c:v>
                </c:pt>
                <c:pt idx="2082">
                  <c:v>22/03/2001</c:v>
                </c:pt>
                <c:pt idx="2083">
                  <c:v>23/03/2001</c:v>
                </c:pt>
                <c:pt idx="2084">
                  <c:v>26/03/2001</c:v>
                </c:pt>
                <c:pt idx="2085">
                  <c:v>27/03/2001</c:v>
                </c:pt>
                <c:pt idx="2086">
                  <c:v>28/03/2001</c:v>
                </c:pt>
                <c:pt idx="2087">
                  <c:v>29/03/2001</c:v>
                </c:pt>
                <c:pt idx="2088">
                  <c:v>30/03/2001</c:v>
                </c:pt>
                <c:pt idx="2089">
                  <c:v>2/4/2001</c:v>
                </c:pt>
                <c:pt idx="2090">
                  <c:v>3/4/2001</c:v>
                </c:pt>
                <c:pt idx="2091">
                  <c:v>4/4/2001</c:v>
                </c:pt>
                <c:pt idx="2092">
                  <c:v>5/4/2001</c:v>
                </c:pt>
                <c:pt idx="2093">
                  <c:v>6/4/2001</c:v>
                </c:pt>
                <c:pt idx="2094">
                  <c:v>9/4/2001</c:v>
                </c:pt>
                <c:pt idx="2095">
                  <c:v>10/4/2001</c:v>
                </c:pt>
                <c:pt idx="2096">
                  <c:v>11/4/2001</c:v>
                </c:pt>
                <c:pt idx="2097">
                  <c:v>12/4/2001</c:v>
                </c:pt>
                <c:pt idx="2098">
                  <c:v>13/04/2001</c:v>
                </c:pt>
                <c:pt idx="2099">
                  <c:v>16/04/2001</c:v>
                </c:pt>
                <c:pt idx="2100">
                  <c:v>17/04/2001</c:v>
                </c:pt>
                <c:pt idx="2101">
                  <c:v>18/04/2001</c:v>
                </c:pt>
                <c:pt idx="2102">
                  <c:v>19/04/2001</c:v>
                </c:pt>
                <c:pt idx="2103">
                  <c:v>20/04/2001</c:v>
                </c:pt>
                <c:pt idx="2104">
                  <c:v>23/04/2001</c:v>
                </c:pt>
                <c:pt idx="2105">
                  <c:v>24/04/2001</c:v>
                </c:pt>
                <c:pt idx="2106">
                  <c:v>25/04/2001</c:v>
                </c:pt>
                <c:pt idx="2107">
                  <c:v>26/04/2001</c:v>
                </c:pt>
                <c:pt idx="2108">
                  <c:v>27/04/2001</c:v>
                </c:pt>
                <c:pt idx="2109">
                  <c:v>1/5/2001</c:v>
                </c:pt>
                <c:pt idx="2110">
                  <c:v>2/5/2001</c:v>
                </c:pt>
                <c:pt idx="2111">
                  <c:v>7/5/2001</c:v>
                </c:pt>
                <c:pt idx="2112">
                  <c:v>8/5/2001</c:v>
                </c:pt>
                <c:pt idx="2113">
                  <c:v>9/5/2001</c:v>
                </c:pt>
                <c:pt idx="2114">
                  <c:v>10/5/2001</c:v>
                </c:pt>
                <c:pt idx="2115">
                  <c:v>11/5/2001</c:v>
                </c:pt>
                <c:pt idx="2116">
                  <c:v>14/05/2001</c:v>
                </c:pt>
                <c:pt idx="2117">
                  <c:v>15/05/2001</c:v>
                </c:pt>
                <c:pt idx="2118">
                  <c:v>16/05/2001</c:v>
                </c:pt>
                <c:pt idx="2119">
                  <c:v>17/05/2001</c:v>
                </c:pt>
                <c:pt idx="2120">
                  <c:v>18/05/2001</c:v>
                </c:pt>
                <c:pt idx="2121">
                  <c:v>21/05/2001</c:v>
                </c:pt>
                <c:pt idx="2122">
                  <c:v>22/05/2001</c:v>
                </c:pt>
                <c:pt idx="2123">
                  <c:v>23/05/2001</c:v>
                </c:pt>
                <c:pt idx="2124">
                  <c:v>24/05/2001</c:v>
                </c:pt>
                <c:pt idx="2125">
                  <c:v>25/05/2001</c:v>
                </c:pt>
                <c:pt idx="2126">
                  <c:v>28/05/2001</c:v>
                </c:pt>
                <c:pt idx="2127">
                  <c:v>29/05/2001</c:v>
                </c:pt>
                <c:pt idx="2128">
                  <c:v>30/05/2001</c:v>
                </c:pt>
                <c:pt idx="2129">
                  <c:v>31/05/2001</c:v>
                </c:pt>
                <c:pt idx="2130">
                  <c:v>1/6/2001</c:v>
                </c:pt>
                <c:pt idx="2131">
                  <c:v>4/6/2001</c:v>
                </c:pt>
                <c:pt idx="2132">
                  <c:v>5/6/2001</c:v>
                </c:pt>
                <c:pt idx="2133">
                  <c:v>6/6/2001</c:v>
                </c:pt>
                <c:pt idx="2134">
                  <c:v>7/6/2001</c:v>
                </c:pt>
                <c:pt idx="2135">
                  <c:v>8/6/2001</c:v>
                </c:pt>
                <c:pt idx="2136">
                  <c:v>11/6/2001</c:v>
                </c:pt>
                <c:pt idx="2137">
                  <c:v>12/6/2001</c:v>
                </c:pt>
                <c:pt idx="2138">
                  <c:v>13/06/2001</c:v>
                </c:pt>
                <c:pt idx="2139">
                  <c:v>14/06/2001</c:v>
                </c:pt>
                <c:pt idx="2140">
                  <c:v>15/06/2001</c:v>
                </c:pt>
                <c:pt idx="2141">
                  <c:v>18/06/2001</c:v>
                </c:pt>
                <c:pt idx="2142">
                  <c:v>19/06/2001</c:v>
                </c:pt>
                <c:pt idx="2143">
                  <c:v>20/06/2001</c:v>
                </c:pt>
                <c:pt idx="2144">
                  <c:v>21/06/2001</c:v>
                </c:pt>
                <c:pt idx="2145">
                  <c:v>22/06/2001</c:v>
                </c:pt>
                <c:pt idx="2146">
                  <c:v>25/06/2001</c:v>
                </c:pt>
                <c:pt idx="2147">
                  <c:v>26/06/2001</c:v>
                </c:pt>
                <c:pt idx="2148">
                  <c:v>27/06/2001</c:v>
                </c:pt>
                <c:pt idx="2149">
                  <c:v>28/06/2001</c:v>
                </c:pt>
                <c:pt idx="2150">
                  <c:v>29/06/2001</c:v>
                </c:pt>
                <c:pt idx="2151">
                  <c:v>2/7/2001</c:v>
                </c:pt>
                <c:pt idx="2152">
                  <c:v>3/7/2001</c:v>
                </c:pt>
                <c:pt idx="2153">
                  <c:v>4/7/2001</c:v>
                </c:pt>
                <c:pt idx="2154">
                  <c:v>5/7/2001</c:v>
                </c:pt>
                <c:pt idx="2155">
                  <c:v>6/7/2001</c:v>
                </c:pt>
                <c:pt idx="2156">
                  <c:v>9/7/2001</c:v>
                </c:pt>
                <c:pt idx="2157">
                  <c:v>10/7/2001</c:v>
                </c:pt>
                <c:pt idx="2158">
                  <c:v>11/7/2001</c:v>
                </c:pt>
                <c:pt idx="2159">
                  <c:v>12/7/2001</c:v>
                </c:pt>
                <c:pt idx="2160">
                  <c:v>13/07/2001</c:v>
                </c:pt>
                <c:pt idx="2161">
                  <c:v>14/07/2001</c:v>
                </c:pt>
                <c:pt idx="2162">
                  <c:v>17/07/2001</c:v>
                </c:pt>
                <c:pt idx="2163">
                  <c:v>18/07/2001</c:v>
                </c:pt>
                <c:pt idx="2164">
                  <c:v>19/07/2001</c:v>
                </c:pt>
                <c:pt idx="2165">
                  <c:v>23/07/2001</c:v>
                </c:pt>
                <c:pt idx="2166">
                  <c:v>24/07/2001</c:v>
                </c:pt>
                <c:pt idx="2167">
                  <c:v>25/07/2001</c:v>
                </c:pt>
                <c:pt idx="2168">
                  <c:v>26/07/2001</c:v>
                </c:pt>
                <c:pt idx="2169">
                  <c:v>27/07/2001</c:v>
                </c:pt>
                <c:pt idx="2170">
                  <c:v>30/07/2001</c:v>
                </c:pt>
                <c:pt idx="2171">
                  <c:v>31/07/2001</c:v>
                </c:pt>
                <c:pt idx="2172">
                  <c:v>1/8/2001</c:v>
                </c:pt>
                <c:pt idx="2173">
                  <c:v>2/8/2001</c:v>
                </c:pt>
                <c:pt idx="2174">
                  <c:v>3/8/2001</c:v>
                </c:pt>
                <c:pt idx="2175">
                  <c:v>6/8/2001</c:v>
                </c:pt>
                <c:pt idx="2176">
                  <c:v>7/8/2001</c:v>
                </c:pt>
                <c:pt idx="2177">
                  <c:v>8/8/2001</c:v>
                </c:pt>
                <c:pt idx="2178">
                  <c:v>9/8/2001</c:v>
                </c:pt>
                <c:pt idx="2179">
                  <c:v>10/8/2001</c:v>
                </c:pt>
                <c:pt idx="2180">
                  <c:v>13/08/2001</c:v>
                </c:pt>
                <c:pt idx="2181">
                  <c:v>14/08/2001</c:v>
                </c:pt>
                <c:pt idx="2182">
                  <c:v>15/08/2001</c:v>
                </c:pt>
                <c:pt idx="2183">
                  <c:v>16/08/2001</c:v>
                </c:pt>
                <c:pt idx="2184">
                  <c:v>17/08/2001</c:v>
                </c:pt>
                <c:pt idx="2185">
                  <c:v>20/08/2001</c:v>
                </c:pt>
                <c:pt idx="2186">
                  <c:v>21/08/2001</c:v>
                </c:pt>
                <c:pt idx="2187">
                  <c:v>22/08/2001</c:v>
                </c:pt>
                <c:pt idx="2188">
                  <c:v>23/08/2001</c:v>
                </c:pt>
                <c:pt idx="2189">
                  <c:v>24/08/2001</c:v>
                </c:pt>
                <c:pt idx="2190">
                  <c:v>27/08/2001</c:v>
                </c:pt>
                <c:pt idx="2191">
                  <c:v>28/08/2001</c:v>
                </c:pt>
                <c:pt idx="2192">
                  <c:v>29/08/2001</c:v>
                </c:pt>
                <c:pt idx="2193">
                  <c:v>30/08/2001</c:v>
                </c:pt>
                <c:pt idx="2194">
                  <c:v>31/0/2001</c:v>
                </c:pt>
                <c:pt idx="2195">
                  <c:v>3/9/2001</c:v>
                </c:pt>
                <c:pt idx="2196">
                  <c:v>4/9/2001</c:v>
                </c:pt>
                <c:pt idx="2197">
                  <c:v>5/9/2001</c:v>
                </c:pt>
                <c:pt idx="2198">
                  <c:v>6/9/2001</c:v>
                </c:pt>
                <c:pt idx="2199">
                  <c:v>7/9/2001</c:v>
                </c:pt>
                <c:pt idx="2200">
                  <c:v>10/9/2001</c:v>
                </c:pt>
                <c:pt idx="2201">
                  <c:v>11/9/2001</c:v>
                </c:pt>
                <c:pt idx="2202">
                  <c:v>12/9/2001</c:v>
                </c:pt>
                <c:pt idx="2203">
                  <c:v>13/09/2001</c:v>
                </c:pt>
                <c:pt idx="2204">
                  <c:v>14/09/2001</c:v>
                </c:pt>
                <c:pt idx="2205">
                  <c:v>17/09/2001</c:v>
                </c:pt>
                <c:pt idx="2206">
                  <c:v>18/09/2001</c:v>
                </c:pt>
                <c:pt idx="2207">
                  <c:v>19/09/2001</c:v>
                </c:pt>
                <c:pt idx="2208">
                  <c:v>20/09/2001</c:v>
                </c:pt>
                <c:pt idx="2209">
                  <c:v>21/09/2001</c:v>
                </c:pt>
                <c:pt idx="2210">
                  <c:v>25/09/2001</c:v>
                </c:pt>
                <c:pt idx="2211">
                  <c:v>26/09/2001</c:v>
                </c:pt>
                <c:pt idx="2212">
                  <c:v>27/09/2001</c:v>
                </c:pt>
                <c:pt idx="2213">
                  <c:v>28/09/2001</c:v>
                </c:pt>
                <c:pt idx="2214">
                  <c:v>1/10/2001</c:v>
                </c:pt>
                <c:pt idx="2215">
                  <c:v>2/10/2001</c:v>
                </c:pt>
                <c:pt idx="2216">
                  <c:v>3/10/2001</c:v>
                </c:pt>
                <c:pt idx="2217">
                  <c:v>4/10/2001</c:v>
                </c:pt>
                <c:pt idx="2218">
                  <c:v>5/10/2001</c:v>
                </c:pt>
                <c:pt idx="2219">
                  <c:v>9/10/2001</c:v>
                </c:pt>
                <c:pt idx="2220">
                  <c:v>10/10/2001</c:v>
                </c:pt>
                <c:pt idx="2221">
                  <c:v>11/10/2001</c:v>
                </c:pt>
                <c:pt idx="2222">
                  <c:v>12/10/2001</c:v>
                </c:pt>
                <c:pt idx="2223">
                  <c:v>15/10/2001</c:v>
                </c:pt>
                <c:pt idx="2224">
                  <c:v>16/10/2001</c:v>
                </c:pt>
                <c:pt idx="2225">
                  <c:v>17/10/2001</c:v>
                </c:pt>
                <c:pt idx="2226">
                  <c:v>18/10/2001</c:v>
                </c:pt>
                <c:pt idx="2227">
                  <c:v>19/10/2001</c:v>
                </c:pt>
                <c:pt idx="2228">
                  <c:v>22/10/2001</c:v>
                </c:pt>
                <c:pt idx="2229">
                  <c:v>23/10/2001</c:v>
                </c:pt>
                <c:pt idx="2230">
                  <c:v>24/10/2001</c:v>
                </c:pt>
                <c:pt idx="2231">
                  <c:v>25/10/2001</c:v>
                </c:pt>
                <c:pt idx="2232">
                  <c:v>26/10/2001</c:v>
                </c:pt>
                <c:pt idx="2233">
                  <c:v>29/10/2001</c:v>
                </c:pt>
                <c:pt idx="2234">
                  <c:v>30/10/2001</c:v>
                </c:pt>
                <c:pt idx="2235">
                  <c:v>31/10/2001</c:v>
                </c:pt>
                <c:pt idx="2236">
                  <c:v>1/11/2001</c:v>
                </c:pt>
                <c:pt idx="2237">
                  <c:v>2/11/2001</c:v>
                </c:pt>
                <c:pt idx="2238">
                  <c:v>5/11/2001</c:v>
                </c:pt>
                <c:pt idx="2239">
                  <c:v>6/11/2001</c:v>
                </c:pt>
                <c:pt idx="2240">
                  <c:v>7/11/2001</c:v>
                </c:pt>
                <c:pt idx="2241">
                  <c:v>8/11/2001</c:v>
                </c:pt>
                <c:pt idx="2242">
                  <c:v>9/11/2001</c:v>
                </c:pt>
                <c:pt idx="2243">
                  <c:v>12/11/2001</c:v>
                </c:pt>
                <c:pt idx="2244">
                  <c:v>13/11/2001</c:v>
                </c:pt>
                <c:pt idx="2245">
                  <c:v>14/11/2001</c:v>
                </c:pt>
                <c:pt idx="2246">
                  <c:v>15/11/2001</c:v>
                </c:pt>
                <c:pt idx="2247">
                  <c:v>16/11/2001</c:v>
                </c:pt>
                <c:pt idx="2248">
                  <c:v>19/11/2001</c:v>
                </c:pt>
                <c:pt idx="2249">
                  <c:v>20/11/2001</c:v>
                </c:pt>
                <c:pt idx="2250">
                  <c:v>21/11/2001</c:v>
                </c:pt>
                <c:pt idx="2251">
                  <c:v>22/11/2001</c:v>
                </c:pt>
                <c:pt idx="2252">
                  <c:v>26/11/2001</c:v>
                </c:pt>
                <c:pt idx="2253">
                  <c:v>27/11/2001</c:v>
                </c:pt>
                <c:pt idx="2254">
                  <c:v>28/11/2001</c:v>
                </c:pt>
                <c:pt idx="2255">
                  <c:v>29/11/2001</c:v>
                </c:pt>
                <c:pt idx="2256">
                  <c:v>30/11/2001</c:v>
                </c:pt>
                <c:pt idx="2257">
                  <c:v>3/12/2001</c:v>
                </c:pt>
                <c:pt idx="2258">
                  <c:v>4/12/2001</c:v>
                </c:pt>
                <c:pt idx="2259">
                  <c:v>5/12/2001</c:v>
                </c:pt>
                <c:pt idx="2260">
                  <c:v>6/12/2001</c:v>
                </c:pt>
                <c:pt idx="2261">
                  <c:v>7/12/2001</c:v>
                </c:pt>
                <c:pt idx="2262">
                  <c:v>10/12/2001</c:v>
                </c:pt>
                <c:pt idx="2263">
                  <c:v>11/12/2001</c:v>
                </c:pt>
                <c:pt idx="2264">
                  <c:v>12/12/2001</c:v>
                </c:pt>
                <c:pt idx="2265">
                  <c:v>13/12/2001</c:v>
                </c:pt>
                <c:pt idx="2266">
                  <c:v>14/12/2001</c:v>
                </c:pt>
                <c:pt idx="2267">
                  <c:v>17/12/2001</c:v>
                </c:pt>
                <c:pt idx="2268">
                  <c:v>18/12/2001</c:v>
                </c:pt>
                <c:pt idx="2269">
                  <c:v>19/12/2001</c:v>
                </c:pt>
                <c:pt idx="2270">
                  <c:v>20/12/2001</c:v>
                </c:pt>
                <c:pt idx="2271">
                  <c:v>21/12/2001</c:v>
                </c:pt>
                <c:pt idx="2272">
                  <c:v>25/12/2001</c:v>
                </c:pt>
                <c:pt idx="2273">
                  <c:v>26/12/2001</c:v>
                </c:pt>
                <c:pt idx="2274">
                  <c:v>27/12/2001</c:v>
                </c:pt>
                <c:pt idx="2275">
                  <c:v>28/12/2001</c:v>
                </c:pt>
                <c:pt idx="2276">
                  <c:v>4/1/2002</c:v>
                </c:pt>
                <c:pt idx="2277">
                  <c:v>7/1/2002</c:v>
                </c:pt>
                <c:pt idx="2278">
                  <c:v>8/1/2002</c:v>
                </c:pt>
                <c:pt idx="2279">
                  <c:v>9/1/2002</c:v>
                </c:pt>
                <c:pt idx="2280">
                  <c:v>10/1/2002</c:v>
                </c:pt>
                <c:pt idx="2281">
                  <c:v>11/1/2002</c:v>
                </c:pt>
                <c:pt idx="2282">
                  <c:v>15/01/2002</c:v>
                </c:pt>
                <c:pt idx="2283">
                  <c:v>16/01/2002</c:v>
                </c:pt>
                <c:pt idx="2284">
                  <c:v>17/01/2002</c:v>
                </c:pt>
                <c:pt idx="2285">
                  <c:v>18/01/2002</c:v>
                </c:pt>
                <c:pt idx="2286">
                  <c:v>21/01/2002</c:v>
                </c:pt>
                <c:pt idx="2287">
                  <c:v>22/01/2002</c:v>
                </c:pt>
                <c:pt idx="2288">
                  <c:v>23/01/2002</c:v>
                </c:pt>
                <c:pt idx="2289">
                  <c:v>24/01/2002</c:v>
                </c:pt>
                <c:pt idx="2290">
                  <c:v>25/01/2002</c:v>
                </c:pt>
                <c:pt idx="2291">
                  <c:v>28/01/2002</c:v>
                </c:pt>
                <c:pt idx="2292">
                  <c:v>29/01/2002</c:v>
                </c:pt>
                <c:pt idx="2293">
                  <c:v>30/01/2002</c:v>
                </c:pt>
                <c:pt idx="2294">
                  <c:v>31/01/2002</c:v>
                </c:pt>
                <c:pt idx="2295">
                  <c:v>1/2/2002</c:v>
                </c:pt>
                <c:pt idx="2296">
                  <c:v>4/2/2002</c:v>
                </c:pt>
                <c:pt idx="2297">
                  <c:v>5/2/2002</c:v>
                </c:pt>
                <c:pt idx="2298">
                  <c:v>6/2/2002</c:v>
                </c:pt>
                <c:pt idx="2299">
                  <c:v>7/2/2002</c:v>
                </c:pt>
                <c:pt idx="2300">
                  <c:v>8/2/2002</c:v>
                </c:pt>
                <c:pt idx="2301">
                  <c:v>12/2/2002</c:v>
                </c:pt>
                <c:pt idx="2302">
                  <c:v>13/02/2002</c:v>
                </c:pt>
                <c:pt idx="2303">
                  <c:v>14/02/2002</c:v>
                </c:pt>
                <c:pt idx="2304">
                  <c:v>15/02/2002</c:v>
                </c:pt>
                <c:pt idx="2305">
                  <c:v>18/02/2002</c:v>
                </c:pt>
                <c:pt idx="2306">
                  <c:v>19/02/2002</c:v>
                </c:pt>
                <c:pt idx="2307">
                  <c:v>20/02/2002</c:v>
                </c:pt>
                <c:pt idx="2308">
                  <c:v>21/02/2002</c:v>
                </c:pt>
                <c:pt idx="2309">
                  <c:v>22/02/2002</c:v>
                </c:pt>
                <c:pt idx="2310">
                  <c:v>25/02/2002</c:v>
                </c:pt>
                <c:pt idx="2311">
                  <c:v>26/02/2002</c:v>
                </c:pt>
                <c:pt idx="2312">
                  <c:v>27/02/2002</c:v>
                </c:pt>
                <c:pt idx="2313">
                  <c:v>28/02/2002</c:v>
                </c:pt>
                <c:pt idx="2314">
                  <c:v>1/3/2002</c:v>
                </c:pt>
                <c:pt idx="2315">
                  <c:v>4/3/2002</c:v>
                </c:pt>
                <c:pt idx="2316">
                  <c:v>5/3/2002</c:v>
                </c:pt>
                <c:pt idx="2317">
                  <c:v>6/3/2002</c:v>
                </c:pt>
                <c:pt idx="2318">
                  <c:v>7/3/2002</c:v>
                </c:pt>
                <c:pt idx="2319">
                  <c:v>8/3/2002</c:v>
                </c:pt>
                <c:pt idx="2320">
                  <c:v>11/3/2002</c:v>
                </c:pt>
                <c:pt idx="2321">
                  <c:v>12/3/2002</c:v>
                </c:pt>
                <c:pt idx="2322">
                  <c:v>13/03/2002</c:v>
                </c:pt>
                <c:pt idx="2323">
                  <c:v>14/03/2002</c:v>
                </c:pt>
                <c:pt idx="2324">
                  <c:v>15/03/2002</c:v>
                </c:pt>
                <c:pt idx="2325">
                  <c:v>18/03/2002</c:v>
                </c:pt>
                <c:pt idx="2326">
                  <c:v>19/03/2002</c:v>
                </c:pt>
                <c:pt idx="2327">
                  <c:v>20/03/2002</c:v>
                </c:pt>
                <c:pt idx="2328">
                  <c:v>22/03/2002</c:v>
                </c:pt>
                <c:pt idx="2329">
                  <c:v>25/03/2002</c:v>
                </c:pt>
                <c:pt idx="2330">
                  <c:v>26/03/2002</c:v>
                </c:pt>
                <c:pt idx="2331">
                  <c:v>27/03/2002</c:v>
                </c:pt>
                <c:pt idx="2332">
                  <c:v>28/03/2002</c:v>
                </c:pt>
                <c:pt idx="2333">
                  <c:v>29/03/2002</c:v>
                </c:pt>
                <c:pt idx="2334">
                  <c:v>1/4/2002</c:v>
                </c:pt>
                <c:pt idx="2335">
                  <c:v>2/4/2002</c:v>
                </c:pt>
                <c:pt idx="2336">
                  <c:v>3/4/2002</c:v>
                </c:pt>
                <c:pt idx="2337">
                  <c:v>4/4/2002</c:v>
                </c:pt>
                <c:pt idx="2338">
                  <c:v>5/4/2002</c:v>
                </c:pt>
                <c:pt idx="2339">
                  <c:v>8/4/2002</c:v>
                </c:pt>
                <c:pt idx="2340">
                  <c:v>9/4/2002</c:v>
                </c:pt>
                <c:pt idx="2341">
                  <c:v>10/4/2002</c:v>
                </c:pt>
                <c:pt idx="2342">
                  <c:v>11/4/2002</c:v>
                </c:pt>
                <c:pt idx="2343">
                  <c:v>12/4/2002</c:v>
                </c:pt>
                <c:pt idx="2344">
                  <c:v>15/04/2002</c:v>
                </c:pt>
                <c:pt idx="2345">
                  <c:v>16/04/2002</c:v>
                </c:pt>
                <c:pt idx="2346">
                  <c:v>17/04/2002</c:v>
                </c:pt>
                <c:pt idx="2347">
                  <c:v>18/04/2002</c:v>
                </c:pt>
                <c:pt idx="2348">
                  <c:v>19/04/2002</c:v>
                </c:pt>
                <c:pt idx="2349">
                  <c:v>22/04/2002</c:v>
                </c:pt>
                <c:pt idx="2350">
                  <c:v>23/04/2002</c:v>
                </c:pt>
                <c:pt idx="2351">
                  <c:v>24/04/2002</c:v>
                </c:pt>
                <c:pt idx="2352">
                  <c:v>25/04/2002</c:v>
                </c:pt>
                <c:pt idx="2353">
                  <c:v>26/04/2002</c:v>
                </c:pt>
                <c:pt idx="2354">
                  <c:v>30/04/2002</c:v>
                </c:pt>
                <c:pt idx="2355">
                  <c:v>1/5/2002</c:v>
                </c:pt>
                <c:pt idx="2356">
                  <c:v>2/5/2002</c:v>
                </c:pt>
                <c:pt idx="2357">
                  <c:v>7/5/2002</c:v>
                </c:pt>
                <c:pt idx="2358">
                  <c:v>8/5/2002</c:v>
                </c:pt>
                <c:pt idx="2359">
                  <c:v>9/5/2002</c:v>
                </c:pt>
                <c:pt idx="2360">
                  <c:v>10/5/2002</c:v>
                </c:pt>
                <c:pt idx="2361">
                  <c:v>13/5/2002</c:v>
                </c:pt>
                <c:pt idx="2362">
                  <c:v>14/5/2002</c:v>
                </c:pt>
                <c:pt idx="2363">
                  <c:v>15/5/2002</c:v>
                </c:pt>
                <c:pt idx="2364">
                  <c:v>16/5/2002</c:v>
                </c:pt>
                <c:pt idx="2365">
                  <c:v>17/5/2002</c:v>
                </c:pt>
                <c:pt idx="2366">
                  <c:v>20/5/2002</c:v>
                </c:pt>
                <c:pt idx="2367">
                  <c:v>21/5/2002</c:v>
                </c:pt>
                <c:pt idx="2368">
                  <c:v>22/5/2002</c:v>
                </c:pt>
                <c:pt idx="2369">
                  <c:v>23/5/2002</c:v>
                </c:pt>
                <c:pt idx="2370">
                  <c:v>24/5/2002</c:v>
                </c:pt>
                <c:pt idx="2371">
                  <c:v>27/5/2202</c:v>
                </c:pt>
                <c:pt idx="2372">
                  <c:v>28/5/2002</c:v>
                </c:pt>
                <c:pt idx="2373">
                  <c:v>29/5/2002</c:v>
                </c:pt>
                <c:pt idx="2374">
                  <c:v>30/5/2002</c:v>
                </c:pt>
                <c:pt idx="2375">
                  <c:v>31/5/2002</c:v>
                </c:pt>
                <c:pt idx="2376">
                  <c:v>3/6/2002</c:v>
                </c:pt>
                <c:pt idx="2377">
                  <c:v>4/6/2002</c:v>
                </c:pt>
                <c:pt idx="2378">
                  <c:v>5/6/2002</c:v>
                </c:pt>
                <c:pt idx="2379">
                  <c:v>6/6/2002</c:v>
                </c:pt>
                <c:pt idx="2380">
                  <c:v>7/6/2002</c:v>
                </c:pt>
                <c:pt idx="2381">
                  <c:v>10/6/2002</c:v>
                </c:pt>
                <c:pt idx="2382">
                  <c:v>11/6/2002</c:v>
                </c:pt>
                <c:pt idx="2383">
                  <c:v>12/6/2002</c:v>
                </c:pt>
                <c:pt idx="2384">
                  <c:v>13/6/02</c:v>
                </c:pt>
                <c:pt idx="2385">
                  <c:v>14/6/02</c:v>
                </c:pt>
                <c:pt idx="2386">
                  <c:v>17/06/02</c:v>
                </c:pt>
                <c:pt idx="2387">
                  <c:v>18/6/02</c:v>
                </c:pt>
                <c:pt idx="2388">
                  <c:v>19/6/02</c:v>
                </c:pt>
                <c:pt idx="2389">
                  <c:v>20/6/02</c:v>
                </c:pt>
                <c:pt idx="2390">
                  <c:v>21/6/02</c:v>
                </c:pt>
                <c:pt idx="2391">
                  <c:v>24/6/02</c:v>
                </c:pt>
                <c:pt idx="2392">
                  <c:v>25/6/02</c:v>
                </c:pt>
                <c:pt idx="2393">
                  <c:v>26/6/02</c:v>
                </c:pt>
                <c:pt idx="2394">
                  <c:v>27/6/02</c:v>
                </c:pt>
                <c:pt idx="2395">
                  <c:v>28/6/02</c:v>
                </c:pt>
                <c:pt idx="2396">
                  <c:v>1/7/2002</c:v>
                </c:pt>
                <c:pt idx="2397">
                  <c:v>2/7/2002</c:v>
                </c:pt>
                <c:pt idx="2398">
                  <c:v>3/7/2002</c:v>
                </c:pt>
                <c:pt idx="2399">
                  <c:v>4/7/2002</c:v>
                </c:pt>
                <c:pt idx="2400">
                  <c:v>5/7/2002</c:v>
                </c:pt>
                <c:pt idx="2401">
                  <c:v>8/7/2002</c:v>
                </c:pt>
                <c:pt idx="2402">
                  <c:v>9/7/2002</c:v>
                </c:pt>
                <c:pt idx="2403">
                  <c:v>10/7/2002</c:v>
                </c:pt>
                <c:pt idx="2404">
                  <c:v>11/7/2002</c:v>
                </c:pt>
                <c:pt idx="2405">
                  <c:v>12/7/2002</c:v>
                </c:pt>
                <c:pt idx="2406">
                  <c:v>15/7/02</c:v>
                </c:pt>
                <c:pt idx="2407">
                  <c:v>16/7/02</c:v>
                </c:pt>
                <c:pt idx="2408">
                  <c:v>17/7/02</c:v>
                </c:pt>
                <c:pt idx="2409">
                  <c:v>18/7/02</c:v>
                </c:pt>
                <c:pt idx="2410">
                  <c:v>19/7/02</c:v>
                </c:pt>
                <c:pt idx="2411">
                  <c:v>22/7/02</c:v>
                </c:pt>
                <c:pt idx="2412">
                  <c:v>23/7/02</c:v>
                </c:pt>
                <c:pt idx="2413">
                  <c:v>24/7/02</c:v>
                </c:pt>
                <c:pt idx="2414">
                  <c:v>25/7/02</c:v>
                </c:pt>
                <c:pt idx="2415">
                  <c:v>26/7/02</c:v>
                </c:pt>
                <c:pt idx="2416">
                  <c:v>29/7/02</c:v>
                </c:pt>
                <c:pt idx="2417">
                  <c:v>30/7/02</c:v>
                </c:pt>
                <c:pt idx="2418">
                  <c:v>31/7/02</c:v>
                </c:pt>
                <c:pt idx="2419">
                  <c:v>1/8/2002</c:v>
                </c:pt>
                <c:pt idx="2420">
                  <c:v>2/8/2002</c:v>
                </c:pt>
                <c:pt idx="2421">
                  <c:v>5/8/2002</c:v>
                </c:pt>
                <c:pt idx="2422">
                  <c:v>6/8/2002</c:v>
                </c:pt>
                <c:pt idx="2423">
                  <c:v>7/8/2002</c:v>
                </c:pt>
                <c:pt idx="2424">
                  <c:v>8/8/2002</c:v>
                </c:pt>
                <c:pt idx="2425">
                  <c:v>9/8/2002</c:v>
                </c:pt>
                <c:pt idx="2426">
                  <c:v>12/8/2002</c:v>
                </c:pt>
                <c:pt idx="2427">
                  <c:v>13/8/02</c:v>
                </c:pt>
                <c:pt idx="2428">
                  <c:v>14/8/02</c:v>
                </c:pt>
                <c:pt idx="2429">
                  <c:v>15/8/02</c:v>
                </c:pt>
                <c:pt idx="2430">
                  <c:v>16/8/02</c:v>
                </c:pt>
                <c:pt idx="2431">
                  <c:v>19/8/02</c:v>
                </c:pt>
                <c:pt idx="2432">
                  <c:v>20/8/02</c:v>
                </c:pt>
                <c:pt idx="2433">
                  <c:v>21/8/02</c:v>
                </c:pt>
                <c:pt idx="2434">
                  <c:v>22/8/02</c:v>
                </c:pt>
                <c:pt idx="2435">
                  <c:v>23/8/02</c:v>
                </c:pt>
                <c:pt idx="2436">
                  <c:v>26/8/02</c:v>
                </c:pt>
                <c:pt idx="2437">
                  <c:v>27/8/02</c:v>
                </c:pt>
                <c:pt idx="2438">
                  <c:v>28/8/02</c:v>
                </c:pt>
                <c:pt idx="2439">
                  <c:v>29/8/02</c:v>
                </c:pt>
                <c:pt idx="2440">
                  <c:v>30/8/02</c:v>
                </c:pt>
                <c:pt idx="2441">
                  <c:v>2/9/2002</c:v>
                </c:pt>
                <c:pt idx="2442">
                  <c:v>3/9/2002</c:v>
                </c:pt>
                <c:pt idx="2443">
                  <c:v>4/9/2002</c:v>
                </c:pt>
                <c:pt idx="2444">
                  <c:v>5/9/2002</c:v>
                </c:pt>
                <c:pt idx="2445">
                  <c:v>6/9/2002</c:v>
                </c:pt>
                <c:pt idx="2446">
                  <c:v>9/9/2002</c:v>
                </c:pt>
                <c:pt idx="2447">
                  <c:v>10/9/2002</c:v>
                </c:pt>
                <c:pt idx="2448">
                  <c:v>11/9/2002</c:v>
                </c:pt>
                <c:pt idx="2449">
                  <c:v>12/9/2002</c:v>
                </c:pt>
                <c:pt idx="2450">
                  <c:v>13/9/02</c:v>
                </c:pt>
                <c:pt idx="2451">
                  <c:v>17/9/02</c:v>
                </c:pt>
                <c:pt idx="2452">
                  <c:v>18/9/02</c:v>
                </c:pt>
                <c:pt idx="2453">
                  <c:v>19/9/02</c:v>
                </c:pt>
                <c:pt idx="2454">
                  <c:v>20/9/02</c:v>
                </c:pt>
                <c:pt idx="2455">
                  <c:v>24/9/02</c:v>
                </c:pt>
                <c:pt idx="2456">
                  <c:v>25/9/02</c:v>
                </c:pt>
                <c:pt idx="2457">
                  <c:v>26/9/02</c:v>
                </c:pt>
                <c:pt idx="2458">
                  <c:v>27/9/02</c:v>
                </c:pt>
                <c:pt idx="2459">
                  <c:v>30/9/02</c:v>
                </c:pt>
                <c:pt idx="2460">
                  <c:v>1/10/2002</c:v>
                </c:pt>
                <c:pt idx="2461">
                  <c:v>2/10/2002</c:v>
                </c:pt>
                <c:pt idx="2462">
                  <c:v>3/10/2002</c:v>
                </c:pt>
                <c:pt idx="2463">
                  <c:v>4/10/2002</c:v>
                </c:pt>
                <c:pt idx="2464">
                  <c:v>7/10/2002</c:v>
                </c:pt>
                <c:pt idx="2465">
                  <c:v>8/10/2002</c:v>
                </c:pt>
                <c:pt idx="2466">
                  <c:v>9/10/2002</c:v>
                </c:pt>
                <c:pt idx="2467">
                  <c:v>10/10/2002</c:v>
                </c:pt>
                <c:pt idx="2468">
                  <c:v>11/10/2002</c:v>
                </c:pt>
                <c:pt idx="2469">
                  <c:v>15/10/02</c:v>
                </c:pt>
                <c:pt idx="2470">
                  <c:v>16/10/02</c:v>
                </c:pt>
                <c:pt idx="2471">
                  <c:v>17/10/02</c:v>
                </c:pt>
                <c:pt idx="2472">
                  <c:v>18/10/02</c:v>
                </c:pt>
                <c:pt idx="2473">
                  <c:v>21/10/02</c:v>
                </c:pt>
                <c:pt idx="2474">
                  <c:v>22/10/02</c:v>
                </c:pt>
                <c:pt idx="2475">
                  <c:v>23/10/02</c:v>
                </c:pt>
                <c:pt idx="2476">
                  <c:v>24/10/02</c:v>
                </c:pt>
                <c:pt idx="2477">
                  <c:v>25/10/02</c:v>
                </c:pt>
                <c:pt idx="2478">
                  <c:v>28/10/02</c:v>
                </c:pt>
                <c:pt idx="2479">
                  <c:v>29/10/02</c:v>
                </c:pt>
                <c:pt idx="2480">
                  <c:v>30/10/02</c:v>
                </c:pt>
                <c:pt idx="2481">
                  <c:v>31/10/02</c:v>
                </c:pt>
                <c:pt idx="2482">
                  <c:v>1/11/2002</c:v>
                </c:pt>
                <c:pt idx="2483">
                  <c:v>5/11/2002</c:v>
                </c:pt>
                <c:pt idx="2484">
                  <c:v>6/11/2002</c:v>
                </c:pt>
                <c:pt idx="2485">
                  <c:v>7/11/2002</c:v>
                </c:pt>
                <c:pt idx="2486">
                  <c:v>8/11/2002</c:v>
                </c:pt>
                <c:pt idx="2487">
                  <c:v>11/11/2012</c:v>
                </c:pt>
                <c:pt idx="2488">
                  <c:v>12/11/2002</c:v>
                </c:pt>
                <c:pt idx="2489">
                  <c:v>13/11/02</c:v>
                </c:pt>
                <c:pt idx="2490">
                  <c:v>14/11/02</c:v>
                </c:pt>
                <c:pt idx="2491">
                  <c:v>15/11/02</c:v>
                </c:pt>
                <c:pt idx="2492">
                  <c:v>18/11/02</c:v>
                </c:pt>
                <c:pt idx="2493">
                  <c:v>19/11/02</c:v>
                </c:pt>
                <c:pt idx="2494">
                  <c:v>20/11/02</c:v>
                </c:pt>
                <c:pt idx="2495">
                  <c:v>21/11/02</c:v>
                </c:pt>
                <c:pt idx="2496">
                  <c:v>22/11/02</c:v>
                </c:pt>
                <c:pt idx="2497">
                  <c:v>25/11/02</c:v>
                </c:pt>
                <c:pt idx="2498">
                  <c:v>26/11/02</c:v>
                </c:pt>
                <c:pt idx="2499">
                  <c:v>27/11/02</c:v>
                </c:pt>
                <c:pt idx="2500">
                  <c:v>28/11/02</c:v>
                </c:pt>
                <c:pt idx="2501">
                  <c:v>29/11/02</c:v>
                </c:pt>
                <c:pt idx="2502">
                  <c:v>2/12/2002</c:v>
                </c:pt>
                <c:pt idx="2503">
                  <c:v>3/12/2002</c:v>
                </c:pt>
                <c:pt idx="2504">
                  <c:v>4/12/2002</c:v>
                </c:pt>
                <c:pt idx="2505">
                  <c:v>5/12/2002</c:v>
                </c:pt>
                <c:pt idx="2506">
                  <c:v>6/12/2002</c:v>
                </c:pt>
                <c:pt idx="2507">
                  <c:v>9/12/2002</c:v>
                </c:pt>
                <c:pt idx="2508">
                  <c:v>10/12/2002</c:v>
                </c:pt>
                <c:pt idx="2509">
                  <c:v>11/12/2002</c:v>
                </c:pt>
                <c:pt idx="2510">
                  <c:v>12/12/2002</c:v>
                </c:pt>
                <c:pt idx="2511">
                  <c:v>13/12/02</c:v>
                </c:pt>
                <c:pt idx="2512">
                  <c:v>16/12/02</c:v>
                </c:pt>
                <c:pt idx="2513">
                  <c:v>17/12/02</c:v>
                </c:pt>
                <c:pt idx="2514">
                  <c:v>18/12/02</c:v>
                </c:pt>
                <c:pt idx="2515">
                  <c:v>19/12/02</c:v>
                </c:pt>
                <c:pt idx="2516">
                  <c:v>20/12/02</c:v>
                </c:pt>
                <c:pt idx="2517">
                  <c:v>24/12/02</c:v>
                </c:pt>
                <c:pt idx="2518">
                  <c:v>25/12/02</c:v>
                </c:pt>
                <c:pt idx="2519">
                  <c:v>26/12/02</c:v>
                </c:pt>
                <c:pt idx="2520">
                  <c:v>27/12/02</c:v>
                </c:pt>
                <c:pt idx="2521">
                  <c:v>30/12/02</c:v>
                </c:pt>
                <c:pt idx="2522">
                  <c:v>1/6/2003</c:v>
                </c:pt>
                <c:pt idx="2523">
                  <c:v>1/7/2003</c:v>
                </c:pt>
                <c:pt idx="2524">
                  <c:v>1/8/2003</c:v>
                </c:pt>
                <c:pt idx="2525">
                  <c:v>1/9/2003</c:v>
                </c:pt>
                <c:pt idx="2526">
                  <c:v>1/10/2003</c:v>
                </c:pt>
                <c:pt idx="2527">
                  <c:v>1/14/2003</c:v>
                </c:pt>
                <c:pt idx="2528">
                  <c:v>1/15/2003</c:v>
                </c:pt>
                <c:pt idx="2529">
                  <c:v>1/16/2003</c:v>
                </c:pt>
                <c:pt idx="2530">
                  <c:v>1/17/2003</c:v>
                </c:pt>
                <c:pt idx="2531">
                  <c:v>1/20/2003</c:v>
                </c:pt>
                <c:pt idx="2532">
                  <c:v>1/21/2003</c:v>
                </c:pt>
                <c:pt idx="2533">
                  <c:v>1/22/2003</c:v>
                </c:pt>
                <c:pt idx="2534">
                  <c:v>1/23/2003</c:v>
                </c:pt>
                <c:pt idx="2535">
                  <c:v>1/24/2003</c:v>
                </c:pt>
                <c:pt idx="2536">
                  <c:v>1/27/2003</c:v>
                </c:pt>
                <c:pt idx="2537">
                  <c:v>1/28/2003</c:v>
                </c:pt>
                <c:pt idx="2538">
                  <c:v>1/29/2003</c:v>
                </c:pt>
                <c:pt idx="2539">
                  <c:v>1/30/2003</c:v>
                </c:pt>
                <c:pt idx="2540">
                  <c:v>1/31/2003</c:v>
                </c:pt>
                <c:pt idx="2541">
                  <c:v>2/3/2003</c:v>
                </c:pt>
                <c:pt idx="2542">
                  <c:v>2/4/2003</c:v>
                </c:pt>
                <c:pt idx="2543">
                  <c:v>2/5/2003</c:v>
                </c:pt>
                <c:pt idx="2544">
                  <c:v>2/6/2003</c:v>
                </c:pt>
                <c:pt idx="2545">
                  <c:v>2/7/2003</c:v>
                </c:pt>
                <c:pt idx="2546">
                  <c:v>2/10/2003</c:v>
                </c:pt>
                <c:pt idx="2547">
                  <c:v>2/12/2003</c:v>
                </c:pt>
                <c:pt idx="2548">
                  <c:v>2/13/2003</c:v>
                </c:pt>
                <c:pt idx="2549">
                  <c:v>2/14/2003</c:v>
                </c:pt>
                <c:pt idx="2550">
                  <c:v>2/17/2003</c:v>
                </c:pt>
                <c:pt idx="2551">
                  <c:v>2/18/2003</c:v>
                </c:pt>
                <c:pt idx="2552">
                  <c:v>2/19/2003</c:v>
                </c:pt>
                <c:pt idx="2553">
                  <c:v>2/20/2003</c:v>
                </c:pt>
                <c:pt idx="2554">
                  <c:v>2/21/2003</c:v>
                </c:pt>
                <c:pt idx="2555">
                  <c:v>2/24/2003</c:v>
                </c:pt>
                <c:pt idx="2556">
                  <c:v>2/25/2003</c:v>
                </c:pt>
                <c:pt idx="2557">
                  <c:v>2/26/2003</c:v>
                </c:pt>
                <c:pt idx="2558">
                  <c:v>2/27/2003</c:v>
                </c:pt>
                <c:pt idx="2559">
                  <c:v>2/28/2003</c:v>
                </c:pt>
                <c:pt idx="2560">
                  <c:v>3/3/2003</c:v>
                </c:pt>
                <c:pt idx="2561">
                  <c:v>3/4/2003</c:v>
                </c:pt>
                <c:pt idx="2562">
                  <c:v>3/5/2003</c:v>
                </c:pt>
                <c:pt idx="2563">
                  <c:v>3/6/2003</c:v>
                </c:pt>
                <c:pt idx="2564">
                  <c:v>3/7/2003</c:v>
                </c:pt>
                <c:pt idx="2565">
                  <c:v>3/10/2003</c:v>
                </c:pt>
                <c:pt idx="2566">
                  <c:v>3/11/2003</c:v>
                </c:pt>
                <c:pt idx="2567">
                  <c:v>3/12/2003</c:v>
                </c:pt>
                <c:pt idx="2568">
                  <c:v>3/13/2003</c:v>
                </c:pt>
                <c:pt idx="2569">
                  <c:v>3/14/2003</c:v>
                </c:pt>
                <c:pt idx="2570">
                  <c:v>3/17/2003</c:v>
                </c:pt>
                <c:pt idx="2571">
                  <c:v>3/18/2003</c:v>
                </c:pt>
                <c:pt idx="2572">
                  <c:v>3/19/2003</c:v>
                </c:pt>
                <c:pt idx="2573">
                  <c:v>3/20/2003</c:v>
                </c:pt>
                <c:pt idx="2574">
                  <c:v>3/24/2003</c:v>
                </c:pt>
                <c:pt idx="2575">
                  <c:v>3/25/2003</c:v>
                </c:pt>
                <c:pt idx="2576">
                  <c:v>3/26/2003</c:v>
                </c:pt>
                <c:pt idx="2577">
                  <c:v>3/27/2003</c:v>
                </c:pt>
                <c:pt idx="2578">
                  <c:v>3/28/2003</c:v>
                </c:pt>
                <c:pt idx="2579">
                  <c:v>3/31/2003</c:v>
                </c:pt>
                <c:pt idx="2580">
                  <c:v>4/1/2003</c:v>
                </c:pt>
                <c:pt idx="2581">
                  <c:v>4/2/2003</c:v>
                </c:pt>
                <c:pt idx="2582">
                  <c:v>4/3/2003</c:v>
                </c:pt>
                <c:pt idx="2583">
                  <c:v>4/4/2003</c:v>
                </c:pt>
                <c:pt idx="2584">
                  <c:v>4/7/2003</c:v>
                </c:pt>
                <c:pt idx="2585">
                  <c:v>4/8/2003</c:v>
                </c:pt>
                <c:pt idx="2586">
                  <c:v>4/9/2003</c:v>
                </c:pt>
                <c:pt idx="2587">
                  <c:v>4/10/2003</c:v>
                </c:pt>
                <c:pt idx="2588">
                  <c:v>4/11/2003</c:v>
                </c:pt>
                <c:pt idx="2589">
                  <c:v>4/14/2003</c:v>
                </c:pt>
                <c:pt idx="2590">
                  <c:v>4/15/2003</c:v>
                </c:pt>
                <c:pt idx="2591">
                  <c:v>4/16/2003</c:v>
                </c:pt>
                <c:pt idx="2592">
                  <c:v>4/17/2003</c:v>
                </c:pt>
                <c:pt idx="2593">
                  <c:v>4/18/2003</c:v>
                </c:pt>
                <c:pt idx="2594">
                  <c:v>4/21/2003</c:v>
                </c:pt>
                <c:pt idx="2595">
                  <c:v>4/22/2003</c:v>
                </c:pt>
                <c:pt idx="2596">
                  <c:v>4/23/2003</c:v>
                </c:pt>
                <c:pt idx="2597">
                  <c:v>4/24/2003</c:v>
                </c:pt>
                <c:pt idx="2598">
                  <c:v>4/25/2003</c:v>
                </c:pt>
                <c:pt idx="2599">
                  <c:v>4/29/2003</c:v>
                </c:pt>
                <c:pt idx="2600">
                  <c:v>4/30/2003</c:v>
                </c:pt>
                <c:pt idx="2601">
                  <c:v>5/1/2003</c:v>
                </c:pt>
                <c:pt idx="2602">
                  <c:v>5/2/2003</c:v>
                </c:pt>
                <c:pt idx="2603">
                  <c:v>5/6/2003</c:v>
                </c:pt>
                <c:pt idx="2604">
                  <c:v>5/7/2003</c:v>
                </c:pt>
                <c:pt idx="2605">
                  <c:v>5/8/2003</c:v>
                </c:pt>
                <c:pt idx="2606">
                  <c:v>5/9/2003</c:v>
                </c:pt>
                <c:pt idx="2607">
                  <c:v>5/12/2003</c:v>
                </c:pt>
                <c:pt idx="2608">
                  <c:v>5/13/2003</c:v>
                </c:pt>
                <c:pt idx="2609">
                  <c:v>5/14/2003</c:v>
                </c:pt>
                <c:pt idx="2610">
                  <c:v>5/15/2003</c:v>
                </c:pt>
                <c:pt idx="2611">
                  <c:v>5/16/2003</c:v>
                </c:pt>
                <c:pt idx="2612">
                  <c:v>5/19/2003</c:v>
                </c:pt>
                <c:pt idx="2613">
                  <c:v>5/20/2003</c:v>
                </c:pt>
                <c:pt idx="2614">
                  <c:v>5/21/2003</c:v>
                </c:pt>
                <c:pt idx="2615">
                  <c:v>5/22/2003</c:v>
                </c:pt>
                <c:pt idx="2616">
                  <c:v>5/23/2003</c:v>
                </c:pt>
                <c:pt idx="2617">
                  <c:v>5/26/2003</c:v>
                </c:pt>
                <c:pt idx="2618">
                  <c:v>5/27/2003</c:v>
                </c:pt>
                <c:pt idx="2619">
                  <c:v>5/28/2003</c:v>
                </c:pt>
                <c:pt idx="2620">
                  <c:v>5/29/2003</c:v>
                </c:pt>
                <c:pt idx="2621">
                  <c:v>5/30/2003</c:v>
                </c:pt>
                <c:pt idx="2622">
                  <c:v>6/2/2003</c:v>
                </c:pt>
                <c:pt idx="2623">
                  <c:v>6/3/2003</c:v>
                </c:pt>
                <c:pt idx="2624">
                  <c:v>6/4/2003</c:v>
                </c:pt>
                <c:pt idx="2625">
                  <c:v>6/5/2003</c:v>
                </c:pt>
                <c:pt idx="2626">
                  <c:v>6/6/2003</c:v>
                </c:pt>
                <c:pt idx="2627">
                  <c:v>6/9/2003</c:v>
                </c:pt>
                <c:pt idx="2628">
                  <c:v>6/10/2003</c:v>
                </c:pt>
                <c:pt idx="2629">
                  <c:v>6/11/2003</c:v>
                </c:pt>
                <c:pt idx="2630">
                  <c:v>6/12/2003</c:v>
                </c:pt>
                <c:pt idx="2631">
                  <c:v>6/13/2003</c:v>
                </c:pt>
                <c:pt idx="2632">
                  <c:v>6/16/2003</c:v>
                </c:pt>
                <c:pt idx="2633">
                  <c:v>6/17/2003</c:v>
                </c:pt>
                <c:pt idx="2634">
                  <c:v>6/18/2003</c:v>
                </c:pt>
                <c:pt idx="2635">
                  <c:v>6/19/2003</c:v>
                </c:pt>
                <c:pt idx="2636">
                  <c:v>6/20/2003</c:v>
                </c:pt>
                <c:pt idx="2637">
                  <c:v>6/23/2003</c:v>
                </c:pt>
                <c:pt idx="2638">
                  <c:v>6/24/2003</c:v>
                </c:pt>
                <c:pt idx="2639">
                  <c:v>6/25/2003</c:v>
                </c:pt>
                <c:pt idx="2640">
                  <c:v>6/26/2003</c:v>
                </c:pt>
                <c:pt idx="2641">
                  <c:v>6/27/2003</c:v>
                </c:pt>
                <c:pt idx="2642">
                  <c:v>6/30/2003</c:v>
                </c:pt>
                <c:pt idx="2643">
                  <c:v>7/1/2003</c:v>
                </c:pt>
                <c:pt idx="2644">
                  <c:v>7/2/2003</c:v>
                </c:pt>
                <c:pt idx="2645">
                  <c:v>7/3/2003</c:v>
                </c:pt>
                <c:pt idx="2646">
                  <c:v>7/4/2003</c:v>
                </c:pt>
                <c:pt idx="2647">
                  <c:v>7/7/2003</c:v>
                </c:pt>
                <c:pt idx="2648">
                  <c:v>7/8/2003</c:v>
                </c:pt>
                <c:pt idx="2649">
                  <c:v>7/9/2003</c:v>
                </c:pt>
                <c:pt idx="2650">
                  <c:v>7/10/2003</c:v>
                </c:pt>
                <c:pt idx="2651">
                  <c:v>7/11/2003</c:v>
                </c:pt>
                <c:pt idx="2652">
                  <c:v>7/14/2003</c:v>
                </c:pt>
                <c:pt idx="2653">
                  <c:v>7/15/2003</c:v>
                </c:pt>
                <c:pt idx="2654">
                  <c:v>7/16/2003</c:v>
                </c:pt>
                <c:pt idx="2655">
                  <c:v>7/17/2003</c:v>
                </c:pt>
                <c:pt idx="2656">
                  <c:v>7/18/2003</c:v>
                </c:pt>
                <c:pt idx="2657">
                  <c:v>7/22/2003</c:v>
                </c:pt>
                <c:pt idx="2658">
                  <c:v>7/23/2003</c:v>
                </c:pt>
                <c:pt idx="2659">
                  <c:v>7/24/2003</c:v>
                </c:pt>
                <c:pt idx="2660">
                  <c:v>7/25/2003</c:v>
                </c:pt>
                <c:pt idx="2661">
                  <c:v>7/28/2003</c:v>
                </c:pt>
                <c:pt idx="2662">
                  <c:v>7/29/2003</c:v>
                </c:pt>
                <c:pt idx="2663">
                  <c:v>7/30/2003</c:v>
                </c:pt>
                <c:pt idx="2664">
                  <c:v>7/31/2003</c:v>
                </c:pt>
                <c:pt idx="2665">
                  <c:v>8/1/2003</c:v>
                </c:pt>
                <c:pt idx="2666">
                  <c:v>8/4/2003</c:v>
                </c:pt>
                <c:pt idx="2667">
                  <c:v>8/5/2003</c:v>
                </c:pt>
                <c:pt idx="2668">
                  <c:v>8/6/2003</c:v>
                </c:pt>
                <c:pt idx="2669">
                  <c:v>8/7/2003</c:v>
                </c:pt>
                <c:pt idx="2670">
                  <c:v>8/8/2003</c:v>
                </c:pt>
                <c:pt idx="2671">
                  <c:v>8/11/2003</c:v>
                </c:pt>
                <c:pt idx="2672">
                  <c:v>8/12/2003</c:v>
                </c:pt>
                <c:pt idx="2673">
                  <c:v>8/13/2003</c:v>
                </c:pt>
                <c:pt idx="2674">
                  <c:v>8/14/2003</c:v>
                </c:pt>
                <c:pt idx="2675">
                  <c:v>8/15/2003</c:v>
                </c:pt>
                <c:pt idx="2676">
                  <c:v>8/18/2003</c:v>
                </c:pt>
                <c:pt idx="2677">
                  <c:v>8/19/2003</c:v>
                </c:pt>
                <c:pt idx="2678">
                  <c:v>8/20/2003</c:v>
                </c:pt>
                <c:pt idx="2679">
                  <c:v>8/21/2003</c:v>
                </c:pt>
                <c:pt idx="2680">
                  <c:v>8/22/2003</c:v>
                </c:pt>
                <c:pt idx="2681">
                  <c:v>8/25/2003</c:v>
                </c:pt>
                <c:pt idx="2682">
                  <c:v>8/26/2003</c:v>
                </c:pt>
                <c:pt idx="2683">
                  <c:v>8/27/2003</c:v>
                </c:pt>
                <c:pt idx="2684">
                  <c:v>8/28/2003</c:v>
                </c:pt>
                <c:pt idx="2685">
                  <c:v>8/29/2003</c:v>
                </c:pt>
                <c:pt idx="2686">
                  <c:v>9/1/2003</c:v>
                </c:pt>
                <c:pt idx="2687">
                  <c:v>9/2/2003</c:v>
                </c:pt>
                <c:pt idx="2688">
                  <c:v>9/3/2003</c:v>
                </c:pt>
                <c:pt idx="2689">
                  <c:v>9/4/2003</c:v>
                </c:pt>
                <c:pt idx="2690">
                  <c:v>9/5/2003</c:v>
                </c:pt>
                <c:pt idx="2691">
                  <c:v>9/8/2003</c:v>
                </c:pt>
                <c:pt idx="2692">
                  <c:v>9/9/2003</c:v>
                </c:pt>
                <c:pt idx="2693">
                  <c:v>9/10/2003</c:v>
                </c:pt>
                <c:pt idx="2694">
                  <c:v>9/11/2003</c:v>
                </c:pt>
                <c:pt idx="2695">
                  <c:v>9/12/2003</c:v>
                </c:pt>
                <c:pt idx="2696">
                  <c:v>9/16/2003</c:v>
                </c:pt>
                <c:pt idx="2697">
                  <c:v>9/17/2003</c:v>
                </c:pt>
                <c:pt idx="2698">
                  <c:v>9/18/2003</c:v>
                </c:pt>
                <c:pt idx="2699">
                  <c:v>9/19/2003</c:v>
                </c:pt>
                <c:pt idx="2700">
                  <c:v>9/22/2003</c:v>
                </c:pt>
                <c:pt idx="2701">
                  <c:v>9/24/2003</c:v>
                </c:pt>
                <c:pt idx="2702">
                  <c:v>9/25/2003</c:v>
                </c:pt>
                <c:pt idx="2703">
                  <c:v>9/26/2003</c:v>
                </c:pt>
                <c:pt idx="2704">
                  <c:v>9/29/2003</c:v>
                </c:pt>
                <c:pt idx="2705">
                  <c:v>9/30/2003</c:v>
                </c:pt>
                <c:pt idx="2706">
                  <c:v>10/1/2003</c:v>
                </c:pt>
                <c:pt idx="2707">
                  <c:v>10/2/2003</c:v>
                </c:pt>
                <c:pt idx="2708">
                  <c:v>10/3/2003</c:v>
                </c:pt>
                <c:pt idx="2709">
                  <c:v>10/6/2003</c:v>
                </c:pt>
                <c:pt idx="2710">
                  <c:v>10/7/2003</c:v>
                </c:pt>
                <c:pt idx="2711">
                  <c:v>10/8/2003</c:v>
                </c:pt>
                <c:pt idx="2712">
                  <c:v>10/9/2003</c:v>
                </c:pt>
                <c:pt idx="2713">
                  <c:v>10/10/2003</c:v>
                </c:pt>
                <c:pt idx="2714">
                  <c:v>10/14/2003</c:v>
                </c:pt>
                <c:pt idx="2715">
                  <c:v>10/15/2003</c:v>
                </c:pt>
                <c:pt idx="2716">
                  <c:v>10/16/2003</c:v>
                </c:pt>
                <c:pt idx="2717">
                  <c:v>10/17/2003</c:v>
                </c:pt>
                <c:pt idx="2718">
                  <c:v>10/20/2003</c:v>
                </c:pt>
                <c:pt idx="2719">
                  <c:v>10/21/2003</c:v>
                </c:pt>
                <c:pt idx="2720">
                  <c:v>10/22/2003</c:v>
                </c:pt>
                <c:pt idx="2721">
                  <c:v>10/23/2003</c:v>
                </c:pt>
                <c:pt idx="2722">
                  <c:v>10/24/2003</c:v>
                </c:pt>
                <c:pt idx="2723">
                  <c:v>10/27/2003</c:v>
                </c:pt>
                <c:pt idx="2724">
                  <c:v>10/28/2003</c:v>
                </c:pt>
                <c:pt idx="2725">
                  <c:v>10/29/2003</c:v>
                </c:pt>
                <c:pt idx="2726">
                  <c:v>10/30/2003</c:v>
                </c:pt>
                <c:pt idx="2727">
                  <c:v>10/31/2003</c:v>
                </c:pt>
                <c:pt idx="2728">
                  <c:v>11/4/2003</c:v>
                </c:pt>
                <c:pt idx="2729">
                  <c:v>11/5/2003</c:v>
                </c:pt>
                <c:pt idx="2730">
                  <c:v>11/6/2003</c:v>
                </c:pt>
                <c:pt idx="2731">
                  <c:v>11/7/2003</c:v>
                </c:pt>
                <c:pt idx="2732">
                  <c:v>11/10/2003</c:v>
                </c:pt>
                <c:pt idx="2733">
                  <c:v>11/11/2003</c:v>
                </c:pt>
                <c:pt idx="2734">
                  <c:v>11/12/2003</c:v>
                </c:pt>
                <c:pt idx="2735">
                  <c:v>11/13/2003</c:v>
                </c:pt>
                <c:pt idx="2736">
                  <c:v>11/14/2003</c:v>
                </c:pt>
                <c:pt idx="2737">
                  <c:v>11/17/2003</c:v>
                </c:pt>
                <c:pt idx="2738">
                  <c:v>11/18/2003</c:v>
                </c:pt>
                <c:pt idx="2739">
                  <c:v>11/19/2003</c:v>
                </c:pt>
                <c:pt idx="2740">
                  <c:v>11/20/2003</c:v>
                </c:pt>
                <c:pt idx="2741">
                  <c:v>11/21/2003</c:v>
                </c:pt>
                <c:pt idx="2742">
                  <c:v>11/25/2003</c:v>
                </c:pt>
                <c:pt idx="2743">
                  <c:v>11/26/2003</c:v>
                </c:pt>
                <c:pt idx="2744">
                  <c:v>11/27/2003</c:v>
                </c:pt>
                <c:pt idx="2745">
                  <c:v>11/28/2003</c:v>
                </c:pt>
                <c:pt idx="2746">
                  <c:v>12/1/2003</c:v>
                </c:pt>
                <c:pt idx="2747">
                  <c:v>12/2/2003</c:v>
                </c:pt>
                <c:pt idx="2748">
                  <c:v>12/3/2003</c:v>
                </c:pt>
                <c:pt idx="2749">
                  <c:v>12/4/2003</c:v>
                </c:pt>
                <c:pt idx="2750">
                  <c:v>12/5/2003</c:v>
                </c:pt>
                <c:pt idx="2751">
                  <c:v>12/8/2003</c:v>
                </c:pt>
                <c:pt idx="2752">
                  <c:v>12/9/2003</c:v>
                </c:pt>
                <c:pt idx="2753">
                  <c:v>12/10/2003</c:v>
                </c:pt>
                <c:pt idx="2754">
                  <c:v>12/11/2003</c:v>
                </c:pt>
                <c:pt idx="2755">
                  <c:v>12/12/2003</c:v>
                </c:pt>
                <c:pt idx="2756">
                  <c:v>12/15/2003</c:v>
                </c:pt>
                <c:pt idx="2757">
                  <c:v>12/16/2003</c:v>
                </c:pt>
                <c:pt idx="2758">
                  <c:v>12/17/2003</c:v>
                </c:pt>
                <c:pt idx="2759">
                  <c:v>12/18/2003</c:v>
                </c:pt>
                <c:pt idx="2760">
                  <c:v>12/19/2003</c:v>
                </c:pt>
                <c:pt idx="2761">
                  <c:v>12/22/2003</c:v>
                </c:pt>
                <c:pt idx="2762">
                  <c:v>12/24/2003</c:v>
                </c:pt>
                <c:pt idx="2763">
                  <c:v>12/25/2003</c:v>
                </c:pt>
                <c:pt idx="2764">
                  <c:v>12/26/2003</c:v>
                </c:pt>
                <c:pt idx="2765">
                  <c:v>12/29/2003</c:v>
                </c:pt>
                <c:pt idx="2766">
                  <c:v>12/30/2003</c:v>
                </c:pt>
                <c:pt idx="2767">
                  <c:v>1/5/2004</c:v>
                </c:pt>
                <c:pt idx="2768">
                  <c:v>1/6/2004</c:v>
                </c:pt>
                <c:pt idx="2769">
                  <c:v>1/7/2004</c:v>
                </c:pt>
                <c:pt idx="2770">
                  <c:v>1/8/2004</c:v>
                </c:pt>
                <c:pt idx="2771">
                  <c:v>1/9/2004</c:v>
                </c:pt>
                <c:pt idx="2772">
                  <c:v>1/13/2004</c:v>
                </c:pt>
                <c:pt idx="2773">
                  <c:v>1/14/2004</c:v>
                </c:pt>
                <c:pt idx="2774">
                  <c:v>1/15/2004</c:v>
                </c:pt>
                <c:pt idx="2775">
                  <c:v>1/16/2004</c:v>
                </c:pt>
                <c:pt idx="2776">
                  <c:v>1/19/2004</c:v>
                </c:pt>
                <c:pt idx="2777">
                  <c:v>1/20/2004</c:v>
                </c:pt>
                <c:pt idx="2778">
                  <c:v>1/21/2004</c:v>
                </c:pt>
                <c:pt idx="2779">
                  <c:v>1/22/2004</c:v>
                </c:pt>
                <c:pt idx="2780">
                  <c:v>1/23/2004</c:v>
                </c:pt>
                <c:pt idx="2781">
                  <c:v>1/26/2004</c:v>
                </c:pt>
                <c:pt idx="2782">
                  <c:v>1/27/2004</c:v>
                </c:pt>
                <c:pt idx="2783">
                  <c:v>1/28/2004</c:v>
                </c:pt>
                <c:pt idx="2784">
                  <c:v>1/29/2004</c:v>
                </c:pt>
                <c:pt idx="2785">
                  <c:v>1/30/2004</c:v>
                </c:pt>
                <c:pt idx="2786">
                  <c:v>2/2/2004</c:v>
                </c:pt>
                <c:pt idx="2787">
                  <c:v>2/3/2004</c:v>
                </c:pt>
                <c:pt idx="2788">
                  <c:v>2/4/2004</c:v>
                </c:pt>
                <c:pt idx="2789">
                  <c:v>2/5/2004</c:v>
                </c:pt>
                <c:pt idx="2790">
                  <c:v>2/6/2004</c:v>
                </c:pt>
                <c:pt idx="2791">
                  <c:v>2/9/2004</c:v>
                </c:pt>
                <c:pt idx="2792">
                  <c:v>2/10/2004</c:v>
                </c:pt>
                <c:pt idx="2793">
                  <c:v>2/12/2004</c:v>
                </c:pt>
                <c:pt idx="2794">
                  <c:v>2/13/2004</c:v>
                </c:pt>
                <c:pt idx="2795">
                  <c:v>2/16/2004</c:v>
                </c:pt>
                <c:pt idx="2796">
                  <c:v>2/17/2004</c:v>
                </c:pt>
                <c:pt idx="2797">
                  <c:v>2/18/2004</c:v>
                </c:pt>
                <c:pt idx="2798">
                  <c:v>2/19/2004</c:v>
                </c:pt>
                <c:pt idx="2799">
                  <c:v>2/20/2004</c:v>
                </c:pt>
                <c:pt idx="2800">
                  <c:v>2/23/2004</c:v>
                </c:pt>
                <c:pt idx="2801">
                  <c:v>2/24/2004</c:v>
                </c:pt>
                <c:pt idx="2802">
                  <c:v>2/25/2004</c:v>
                </c:pt>
                <c:pt idx="2803">
                  <c:v>2/26/2004</c:v>
                </c:pt>
                <c:pt idx="2804">
                  <c:v>2/27/2004</c:v>
                </c:pt>
                <c:pt idx="2805">
                  <c:v>3/1/2004</c:v>
                </c:pt>
                <c:pt idx="2806">
                  <c:v>3/2/2004</c:v>
                </c:pt>
                <c:pt idx="2807">
                  <c:v>3/3/2004</c:v>
                </c:pt>
                <c:pt idx="2808">
                  <c:v>3/4/2004</c:v>
                </c:pt>
                <c:pt idx="2809">
                  <c:v>3/5/2004</c:v>
                </c:pt>
                <c:pt idx="2810">
                  <c:v>3/8/2004</c:v>
                </c:pt>
                <c:pt idx="2811">
                  <c:v>3/9/2004</c:v>
                </c:pt>
                <c:pt idx="2812">
                  <c:v>3/10/2004</c:v>
                </c:pt>
                <c:pt idx="2813">
                  <c:v>3/11/2004</c:v>
                </c:pt>
                <c:pt idx="2814">
                  <c:v>3/12/2004</c:v>
                </c:pt>
                <c:pt idx="2815">
                  <c:v>3/15/2004</c:v>
                </c:pt>
                <c:pt idx="2816">
                  <c:v>3/16/2004</c:v>
                </c:pt>
                <c:pt idx="2817">
                  <c:v>3/17/2004</c:v>
                </c:pt>
                <c:pt idx="2818">
                  <c:v>3/18/2004</c:v>
                </c:pt>
                <c:pt idx="2819">
                  <c:v>3/19/2004</c:v>
                </c:pt>
                <c:pt idx="2820">
                  <c:v>3/22/2004</c:v>
                </c:pt>
                <c:pt idx="2821">
                  <c:v>3/23/2004</c:v>
                </c:pt>
                <c:pt idx="2822">
                  <c:v>3/24/2004</c:v>
                </c:pt>
                <c:pt idx="2823">
                  <c:v>3/25/2004</c:v>
                </c:pt>
                <c:pt idx="2824">
                  <c:v>3/26/2004</c:v>
                </c:pt>
                <c:pt idx="2825">
                  <c:v>3/29/2004</c:v>
                </c:pt>
                <c:pt idx="2826">
                  <c:v>3/30/2004</c:v>
                </c:pt>
                <c:pt idx="2827">
                  <c:v>3/31/2004</c:v>
                </c:pt>
                <c:pt idx="2828">
                  <c:v>4/1/2004</c:v>
                </c:pt>
                <c:pt idx="2829">
                  <c:v>4/2/2004</c:v>
                </c:pt>
                <c:pt idx="2830">
                  <c:v>4/5/2004</c:v>
                </c:pt>
                <c:pt idx="2831">
                  <c:v>4/6/2004</c:v>
                </c:pt>
                <c:pt idx="2832">
                  <c:v>4/7/2004</c:v>
                </c:pt>
                <c:pt idx="2833">
                  <c:v>4/8/2004</c:v>
                </c:pt>
                <c:pt idx="2834">
                  <c:v>4/9/2004</c:v>
                </c:pt>
                <c:pt idx="2835">
                  <c:v>4/12/2004</c:v>
                </c:pt>
                <c:pt idx="2836">
                  <c:v>4/13/2004</c:v>
                </c:pt>
                <c:pt idx="2837">
                  <c:v>4/14/2004</c:v>
                </c:pt>
                <c:pt idx="2838">
                  <c:v>4/15/2004</c:v>
                </c:pt>
                <c:pt idx="2839">
                  <c:v>4/16/2004</c:v>
                </c:pt>
                <c:pt idx="2840">
                  <c:v>4/19/2004</c:v>
                </c:pt>
                <c:pt idx="2841">
                  <c:v>4/20/2004</c:v>
                </c:pt>
                <c:pt idx="2842">
                  <c:v>4/21/2004</c:v>
                </c:pt>
                <c:pt idx="2843">
                  <c:v>4/22/2004</c:v>
                </c:pt>
                <c:pt idx="2844">
                  <c:v>4/23/2004</c:v>
                </c:pt>
                <c:pt idx="2845">
                  <c:v>4/26/2004</c:v>
                </c:pt>
                <c:pt idx="2846">
                  <c:v>4/27/2004</c:v>
                </c:pt>
                <c:pt idx="2847">
                  <c:v>4/28/2004</c:v>
                </c:pt>
                <c:pt idx="2848">
                  <c:v>4/30/2004</c:v>
                </c:pt>
                <c:pt idx="2849">
                  <c:v>5/6/2004</c:v>
                </c:pt>
                <c:pt idx="2850">
                  <c:v>5/7/2004</c:v>
                </c:pt>
                <c:pt idx="2851">
                  <c:v>5/10/2004</c:v>
                </c:pt>
                <c:pt idx="2852">
                  <c:v>5/11/2004</c:v>
                </c:pt>
                <c:pt idx="2853">
                  <c:v>5/12/2004</c:v>
                </c:pt>
                <c:pt idx="2854">
                  <c:v>5/13/2004</c:v>
                </c:pt>
                <c:pt idx="2855">
                  <c:v>5/14/2004</c:v>
                </c:pt>
                <c:pt idx="2856">
                  <c:v>5/17/2004</c:v>
                </c:pt>
                <c:pt idx="2857">
                  <c:v>5/18/2004</c:v>
                </c:pt>
                <c:pt idx="2858">
                  <c:v>5/19/2004</c:v>
                </c:pt>
                <c:pt idx="2859">
                  <c:v>5/20/2004</c:v>
                </c:pt>
                <c:pt idx="2860">
                  <c:v>5/21/2004</c:v>
                </c:pt>
                <c:pt idx="2861">
                  <c:v>5/24/2004</c:v>
                </c:pt>
                <c:pt idx="2862">
                  <c:v>5/25/2004</c:v>
                </c:pt>
                <c:pt idx="2863">
                  <c:v>5/26/2004</c:v>
                </c:pt>
                <c:pt idx="2864">
                  <c:v>5/27/2004</c:v>
                </c:pt>
                <c:pt idx="2865">
                  <c:v>5/28/2004</c:v>
                </c:pt>
                <c:pt idx="2866">
                  <c:v>5/31/2004</c:v>
                </c:pt>
                <c:pt idx="2867">
                  <c:v>6/1/2004</c:v>
                </c:pt>
                <c:pt idx="2868">
                  <c:v>6/2/2004</c:v>
                </c:pt>
                <c:pt idx="2869">
                  <c:v>6/3/2004</c:v>
                </c:pt>
                <c:pt idx="2870">
                  <c:v>6/4/2004</c:v>
                </c:pt>
                <c:pt idx="2871">
                  <c:v>6/7/2004</c:v>
                </c:pt>
                <c:pt idx="2872">
                  <c:v>6/8/2004</c:v>
                </c:pt>
                <c:pt idx="2873">
                  <c:v>6/9/2004</c:v>
                </c:pt>
                <c:pt idx="2874">
                  <c:v>6/10/2004</c:v>
                </c:pt>
                <c:pt idx="2875">
                  <c:v>6/11/2004</c:v>
                </c:pt>
                <c:pt idx="2876">
                  <c:v>6/14/2004</c:v>
                </c:pt>
                <c:pt idx="2877">
                  <c:v>6/15/2004</c:v>
                </c:pt>
                <c:pt idx="2878">
                  <c:v>6/16/2004</c:v>
                </c:pt>
                <c:pt idx="2879">
                  <c:v>6/17/2004</c:v>
                </c:pt>
                <c:pt idx="2880">
                  <c:v>6/18/2004</c:v>
                </c:pt>
                <c:pt idx="2881">
                  <c:v>6/21/2004</c:v>
                </c:pt>
                <c:pt idx="2882">
                  <c:v>6/22/2004</c:v>
                </c:pt>
                <c:pt idx="2883">
                  <c:v>6/23/2004</c:v>
                </c:pt>
                <c:pt idx="2884">
                  <c:v>6/24/2004</c:v>
                </c:pt>
                <c:pt idx="2885">
                  <c:v>6/25/2004</c:v>
                </c:pt>
                <c:pt idx="2886">
                  <c:v>6/28/2004</c:v>
                </c:pt>
                <c:pt idx="2887">
                  <c:v>6/29/2004</c:v>
                </c:pt>
                <c:pt idx="2888">
                  <c:v>6/30/2004</c:v>
                </c:pt>
                <c:pt idx="2889">
                  <c:v>7/1/2004</c:v>
                </c:pt>
                <c:pt idx="2890">
                  <c:v>7/2/2004</c:v>
                </c:pt>
                <c:pt idx="2891">
                  <c:v>7/5/2004</c:v>
                </c:pt>
                <c:pt idx="2892">
                  <c:v>7/6/2004</c:v>
                </c:pt>
                <c:pt idx="2893">
                  <c:v>7/7/2004</c:v>
                </c:pt>
                <c:pt idx="2894">
                  <c:v>7/8/2004</c:v>
                </c:pt>
                <c:pt idx="2895">
                  <c:v>7/9/2004</c:v>
                </c:pt>
                <c:pt idx="2896">
                  <c:v>7/12/2004</c:v>
                </c:pt>
                <c:pt idx="2897">
                  <c:v>7/13/2004</c:v>
                </c:pt>
                <c:pt idx="2898">
                  <c:v>7/14/2004</c:v>
                </c:pt>
                <c:pt idx="2899">
                  <c:v>7/15/2004</c:v>
                </c:pt>
                <c:pt idx="2900">
                  <c:v>7/16/2004</c:v>
                </c:pt>
                <c:pt idx="2901">
                  <c:v>7/20/2004</c:v>
                </c:pt>
                <c:pt idx="2902">
                  <c:v>7/21/2004</c:v>
                </c:pt>
                <c:pt idx="2903">
                  <c:v>7/22/2004</c:v>
                </c:pt>
                <c:pt idx="2904">
                  <c:v>7/23/2004</c:v>
                </c:pt>
                <c:pt idx="2905">
                  <c:v>7/26/2004</c:v>
                </c:pt>
                <c:pt idx="2906">
                  <c:v>7/27/2004</c:v>
                </c:pt>
                <c:pt idx="2907">
                  <c:v>7/28/2004</c:v>
                </c:pt>
                <c:pt idx="2908">
                  <c:v>7/29/2004</c:v>
                </c:pt>
                <c:pt idx="2909">
                  <c:v>8/30/2004</c:v>
                </c:pt>
                <c:pt idx="2910">
                  <c:v>8/2/2004</c:v>
                </c:pt>
                <c:pt idx="2911">
                  <c:v>8/3/2004</c:v>
                </c:pt>
                <c:pt idx="2912">
                  <c:v>8/4/2004</c:v>
                </c:pt>
                <c:pt idx="2913">
                  <c:v>8/5/2004</c:v>
                </c:pt>
                <c:pt idx="2914">
                  <c:v>8/6/2004</c:v>
                </c:pt>
                <c:pt idx="2915">
                  <c:v>8/9/2004</c:v>
                </c:pt>
                <c:pt idx="2916">
                  <c:v>8/10/2004</c:v>
                </c:pt>
                <c:pt idx="2917">
                  <c:v>8/11/2004</c:v>
                </c:pt>
                <c:pt idx="2918">
                  <c:v>8/12/2004</c:v>
                </c:pt>
                <c:pt idx="2919">
                  <c:v>8/13/2004</c:v>
                </c:pt>
                <c:pt idx="2920">
                  <c:v>8/16/2004</c:v>
                </c:pt>
                <c:pt idx="2921">
                  <c:v>8/17/2004</c:v>
                </c:pt>
                <c:pt idx="2922">
                  <c:v>8/18/2004</c:v>
                </c:pt>
                <c:pt idx="2923">
                  <c:v>8/19/2004</c:v>
                </c:pt>
                <c:pt idx="2924">
                  <c:v>8/20/2004</c:v>
                </c:pt>
                <c:pt idx="2925">
                  <c:v>8/23/2004</c:v>
                </c:pt>
                <c:pt idx="2926">
                  <c:v>8/24/2004</c:v>
                </c:pt>
                <c:pt idx="2927">
                  <c:v>8/25/2004</c:v>
                </c:pt>
                <c:pt idx="2928">
                  <c:v>8/26/2004</c:v>
                </c:pt>
                <c:pt idx="2929">
                  <c:v>8/27/2004</c:v>
                </c:pt>
                <c:pt idx="2930">
                  <c:v>8/30/2004</c:v>
                </c:pt>
                <c:pt idx="2931">
                  <c:v>8/31/2004</c:v>
                </c:pt>
                <c:pt idx="2932">
                  <c:v>9/1/2004</c:v>
                </c:pt>
                <c:pt idx="2933">
                  <c:v>9/2/2004</c:v>
                </c:pt>
                <c:pt idx="2934">
                  <c:v>9/3/2004</c:v>
                </c:pt>
                <c:pt idx="2935">
                  <c:v>9/6/2004</c:v>
                </c:pt>
                <c:pt idx="2936">
                  <c:v>9/7/2004</c:v>
                </c:pt>
                <c:pt idx="2937">
                  <c:v>9/8/2004</c:v>
                </c:pt>
                <c:pt idx="2938">
                  <c:v>9/9/2004</c:v>
                </c:pt>
                <c:pt idx="2939">
                  <c:v>9/10/2004</c:v>
                </c:pt>
                <c:pt idx="2940">
                  <c:v>9/13/2004</c:v>
                </c:pt>
                <c:pt idx="2941">
                  <c:v>9/14/2004</c:v>
                </c:pt>
                <c:pt idx="2942">
                  <c:v>9/15/2004</c:v>
                </c:pt>
                <c:pt idx="2943">
                  <c:v>9/16/2004</c:v>
                </c:pt>
                <c:pt idx="2944">
                  <c:v>9/17/2004</c:v>
                </c:pt>
                <c:pt idx="2945">
                  <c:v>9/21/2004</c:v>
                </c:pt>
                <c:pt idx="2946">
                  <c:v>9/22/2004</c:v>
                </c:pt>
                <c:pt idx="2947">
                  <c:v>9/24/2004</c:v>
                </c:pt>
                <c:pt idx="2948">
                  <c:v>9/27/2004</c:v>
                </c:pt>
                <c:pt idx="2949">
                  <c:v>9/28/2004</c:v>
                </c:pt>
                <c:pt idx="2950">
                  <c:v>9/29/2004</c:v>
                </c:pt>
                <c:pt idx="2951">
                  <c:v>9/30/2004</c:v>
                </c:pt>
                <c:pt idx="2952">
                  <c:v>10/1/2004</c:v>
                </c:pt>
                <c:pt idx="2953">
                  <c:v>10/4/2004</c:v>
                </c:pt>
                <c:pt idx="2954">
                  <c:v>10/5/2004</c:v>
                </c:pt>
                <c:pt idx="2955">
                  <c:v>10/6/2004</c:v>
                </c:pt>
                <c:pt idx="2956">
                  <c:v>10/7/2004</c:v>
                </c:pt>
                <c:pt idx="2957">
                  <c:v>10/8/2004</c:v>
                </c:pt>
                <c:pt idx="2958">
                  <c:v>10/12/2004</c:v>
                </c:pt>
                <c:pt idx="2959">
                  <c:v>10/13/2004</c:v>
                </c:pt>
                <c:pt idx="2960">
                  <c:v>10/14/2004</c:v>
                </c:pt>
                <c:pt idx="2961">
                  <c:v>10/15/2004</c:v>
                </c:pt>
                <c:pt idx="2962">
                  <c:v>10/18/2004</c:v>
                </c:pt>
                <c:pt idx="2963">
                  <c:v>10/19/2004</c:v>
                </c:pt>
                <c:pt idx="2964">
                  <c:v>10/20/2004</c:v>
                </c:pt>
                <c:pt idx="2965">
                  <c:v>10/21/2004</c:v>
                </c:pt>
                <c:pt idx="2966">
                  <c:v>10/22/2004</c:v>
                </c:pt>
                <c:pt idx="2967">
                  <c:v>10/25/2004</c:v>
                </c:pt>
                <c:pt idx="2968">
                  <c:v>10/26/2004</c:v>
                </c:pt>
                <c:pt idx="2969">
                  <c:v>10/27/2004</c:v>
                </c:pt>
                <c:pt idx="2970">
                  <c:v>10/28/2004</c:v>
                </c:pt>
                <c:pt idx="2971">
                  <c:v>10/29/2004</c:v>
                </c:pt>
                <c:pt idx="2972">
                  <c:v>11/1/2004</c:v>
                </c:pt>
                <c:pt idx="2973">
                  <c:v>11/2/2004</c:v>
                </c:pt>
                <c:pt idx="2974">
                  <c:v>11/4/2004</c:v>
                </c:pt>
                <c:pt idx="2975">
                  <c:v>11/5/2004</c:v>
                </c:pt>
                <c:pt idx="2976">
                  <c:v>11/8/2004</c:v>
                </c:pt>
                <c:pt idx="2977">
                  <c:v>11/9/2004</c:v>
                </c:pt>
                <c:pt idx="2978">
                  <c:v>11/10/2004</c:v>
                </c:pt>
                <c:pt idx="2979">
                  <c:v>11/11/2004</c:v>
                </c:pt>
                <c:pt idx="2980">
                  <c:v>11/12/2004</c:v>
                </c:pt>
                <c:pt idx="2981">
                  <c:v>11/15/2004</c:v>
                </c:pt>
                <c:pt idx="2982">
                  <c:v>11/16/2004</c:v>
                </c:pt>
                <c:pt idx="2983">
                  <c:v>11/17/2004</c:v>
                </c:pt>
                <c:pt idx="2984">
                  <c:v>11/18/2004</c:v>
                </c:pt>
                <c:pt idx="2985">
                  <c:v>11/19/2004</c:v>
                </c:pt>
                <c:pt idx="2986">
                  <c:v>11/22/2004</c:v>
                </c:pt>
                <c:pt idx="2987">
                  <c:v>11/24/2004</c:v>
                </c:pt>
                <c:pt idx="2988">
                  <c:v>11/25/2004</c:v>
                </c:pt>
                <c:pt idx="2989">
                  <c:v>11/26/2004</c:v>
                </c:pt>
                <c:pt idx="2990">
                  <c:v>11/29/2004</c:v>
                </c:pt>
                <c:pt idx="2991">
                  <c:v>11/30/2004</c:v>
                </c:pt>
                <c:pt idx="2992">
                  <c:v>12/1/2004</c:v>
                </c:pt>
                <c:pt idx="2993">
                  <c:v>12/2/2004</c:v>
                </c:pt>
                <c:pt idx="2994">
                  <c:v>12/3/2004</c:v>
                </c:pt>
                <c:pt idx="2995">
                  <c:v>12/6/2004</c:v>
                </c:pt>
                <c:pt idx="2996">
                  <c:v>12/7/2004</c:v>
                </c:pt>
                <c:pt idx="2997">
                  <c:v>12/8/2004</c:v>
                </c:pt>
                <c:pt idx="2998">
                  <c:v>12/9/2004</c:v>
                </c:pt>
                <c:pt idx="2999">
                  <c:v>12/10/2004</c:v>
                </c:pt>
                <c:pt idx="3000">
                  <c:v>12/13/2004</c:v>
                </c:pt>
                <c:pt idx="3001">
                  <c:v>12/14/2004</c:v>
                </c:pt>
                <c:pt idx="3002">
                  <c:v>12/15/2004</c:v>
                </c:pt>
                <c:pt idx="3003">
                  <c:v>12/16/2004</c:v>
                </c:pt>
                <c:pt idx="3004">
                  <c:v>12/17/2004</c:v>
                </c:pt>
                <c:pt idx="3005">
                  <c:v>12/20/2004</c:v>
                </c:pt>
                <c:pt idx="3006">
                  <c:v>12/21/2004</c:v>
                </c:pt>
                <c:pt idx="3007">
                  <c:v>12/22/2004</c:v>
                </c:pt>
                <c:pt idx="3008">
                  <c:v>12/24/2004</c:v>
                </c:pt>
                <c:pt idx="3009">
                  <c:v>12/27/2004</c:v>
                </c:pt>
                <c:pt idx="3010">
                  <c:v>12/28/2004</c:v>
                </c:pt>
                <c:pt idx="3011">
                  <c:v>12/29/2004</c:v>
                </c:pt>
                <c:pt idx="3012">
                  <c:v>12/30/2004</c:v>
                </c:pt>
                <c:pt idx="3013">
                  <c:v>1/4/2005</c:v>
                </c:pt>
                <c:pt idx="3014">
                  <c:v>1/5/2005</c:v>
                </c:pt>
                <c:pt idx="3015">
                  <c:v>1/6/2005</c:v>
                </c:pt>
                <c:pt idx="3016">
                  <c:v>1/7/2005</c:v>
                </c:pt>
                <c:pt idx="3017">
                  <c:v>1/11/2005</c:v>
                </c:pt>
                <c:pt idx="3018">
                  <c:v>1/12/2005</c:v>
                </c:pt>
                <c:pt idx="3019">
                  <c:v>1/13/2005</c:v>
                </c:pt>
                <c:pt idx="3020">
                  <c:v>1/14/2005</c:v>
                </c:pt>
                <c:pt idx="3021">
                  <c:v>1/17/2005</c:v>
                </c:pt>
                <c:pt idx="3022">
                  <c:v>1/18/2005</c:v>
                </c:pt>
                <c:pt idx="3023">
                  <c:v>1/19/2005</c:v>
                </c:pt>
                <c:pt idx="3024">
                  <c:v>1/20/2005</c:v>
                </c:pt>
                <c:pt idx="3025">
                  <c:v>1/21/2005</c:v>
                </c:pt>
                <c:pt idx="3026">
                  <c:v>1/24/2005</c:v>
                </c:pt>
                <c:pt idx="3027">
                  <c:v>1/25/2005</c:v>
                </c:pt>
                <c:pt idx="3028">
                  <c:v>1/26/2005</c:v>
                </c:pt>
                <c:pt idx="3029">
                  <c:v>1/27/2005</c:v>
                </c:pt>
                <c:pt idx="3030">
                  <c:v>1/28/2005</c:v>
                </c:pt>
                <c:pt idx="3031">
                  <c:v>1/31/2005</c:v>
                </c:pt>
                <c:pt idx="3032">
                  <c:v>2/1/2005</c:v>
                </c:pt>
                <c:pt idx="3033">
                  <c:v>2/2/2005</c:v>
                </c:pt>
                <c:pt idx="3034">
                  <c:v>2/3/2005</c:v>
                </c:pt>
                <c:pt idx="3035">
                  <c:v>2/4/2005</c:v>
                </c:pt>
                <c:pt idx="3036">
                  <c:v>2/7/2005</c:v>
                </c:pt>
                <c:pt idx="3037">
                  <c:v>2/8/2005</c:v>
                </c:pt>
                <c:pt idx="3038">
                  <c:v>2/9/2005</c:v>
                </c:pt>
                <c:pt idx="3039">
                  <c:v>2/10/2005</c:v>
                </c:pt>
                <c:pt idx="3040">
                  <c:v>2/14/2005</c:v>
                </c:pt>
                <c:pt idx="3041">
                  <c:v>2/15/2005</c:v>
                </c:pt>
                <c:pt idx="3042">
                  <c:v>2/16/2005</c:v>
                </c:pt>
                <c:pt idx="3043">
                  <c:v>2/17/2005</c:v>
                </c:pt>
                <c:pt idx="3044">
                  <c:v>2/18/2005</c:v>
                </c:pt>
                <c:pt idx="3045">
                  <c:v>2/21/2005</c:v>
                </c:pt>
                <c:pt idx="3046">
                  <c:v>2/22/2005</c:v>
                </c:pt>
                <c:pt idx="3047">
                  <c:v>2/23/2005</c:v>
                </c:pt>
                <c:pt idx="3048">
                  <c:v>2/24/2005</c:v>
                </c:pt>
                <c:pt idx="3049">
                  <c:v>2/25/2005</c:v>
                </c:pt>
                <c:pt idx="3050">
                  <c:v>2/28/2005</c:v>
                </c:pt>
                <c:pt idx="3051">
                  <c:v>3/1/2005</c:v>
                </c:pt>
                <c:pt idx="3052">
                  <c:v>3/2/2005</c:v>
                </c:pt>
                <c:pt idx="3053">
                  <c:v>3/3/2005</c:v>
                </c:pt>
                <c:pt idx="3054">
                  <c:v>3/4/2005</c:v>
                </c:pt>
                <c:pt idx="3055">
                  <c:v>3/7/2005</c:v>
                </c:pt>
                <c:pt idx="3056">
                  <c:v>3/8/2005</c:v>
                </c:pt>
                <c:pt idx="3057">
                  <c:v>3/9/2005</c:v>
                </c:pt>
                <c:pt idx="3058">
                  <c:v>3/10/2005</c:v>
                </c:pt>
                <c:pt idx="3059">
                  <c:v>3/11/2005</c:v>
                </c:pt>
                <c:pt idx="3060">
                  <c:v>3/14/2005</c:v>
                </c:pt>
                <c:pt idx="3061">
                  <c:v>3/15/2005</c:v>
                </c:pt>
                <c:pt idx="3062">
                  <c:v>3/16/2005</c:v>
                </c:pt>
                <c:pt idx="3063">
                  <c:v>3/17/2005</c:v>
                </c:pt>
                <c:pt idx="3064">
                  <c:v>3/18/2005</c:v>
                </c:pt>
                <c:pt idx="3065">
                  <c:v>3/22/2005</c:v>
                </c:pt>
                <c:pt idx="3066">
                  <c:v>3/23/2005</c:v>
                </c:pt>
                <c:pt idx="3067">
                  <c:v>3/24/2005</c:v>
                </c:pt>
                <c:pt idx="3068">
                  <c:v>3/25/2005</c:v>
                </c:pt>
                <c:pt idx="3069">
                  <c:v>3/28/2005</c:v>
                </c:pt>
                <c:pt idx="3070">
                  <c:v>3/29/2005</c:v>
                </c:pt>
                <c:pt idx="3071">
                  <c:v>3/30/2005</c:v>
                </c:pt>
                <c:pt idx="3072">
                  <c:v>3/31/2005</c:v>
                </c:pt>
                <c:pt idx="3073">
                  <c:v>4/1/2005</c:v>
                </c:pt>
                <c:pt idx="3074">
                  <c:v>4/4/2005</c:v>
                </c:pt>
                <c:pt idx="3075">
                  <c:v>4/5/2005</c:v>
                </c:pt>
                <c:pt idx="3076">
                  <c:v>4/6/2005</c:v>
                </c:pt>
                <c:pt idx="3077">
                  <c:v>4/7/2005</c:v>
                </c:pt>
                <c:pt idx="3078">
                  <c:v>4/8/2005</c:v>
                </c:pt>
                <c:pt idx="3079">
                  <c:v>4/11/2005</c:v>
                </c:pt>
                <c:pt idx="3080">
                  <c:v>4/12/2005</c:v>
                </c:pt>
                <c:pt idx="3081">
                  <c:v>4/13/2005</c:v>
                </c:pt>
                <c:pt idx="3082">
                  <c:v>4/14/2005</c:v>
                </c:pt>
                <c:pt idx="3083">
                  <c:v>4/15/2005</c:v>
                </c:pt>
                <c:pt idx="3084">
                  <c:v>4/18/2005</c:v>
                </c:pt>
                <c:pt idx="3085">
                  <c:v>4/19/2005</c:v>
                </c:pt>
                <c:pt idx="3086">
                  <c:v>4/20/2005</c:v>
                </c:pt>
                <c:pt idx="3087">
                  <c:v>4/21/2005</c:v>
                </c:pt>
                <c:pt idx="3088">
                  <c:v>4/22/2005</c:v>
                </c:pt>
                <c:pt idx="3089">
                  <c:v>4/25/2005</c:v>
                </c:pt>
                <c:pt idx="3090">
                  <c:v>4/26/2005</c:v>
                </c:pt>
                <c:pt idx="3091">
                  <c:v>4/27/2005</c:v>
                </c:pt>
                <c:pt idx="3092">
                  <c:v>4/28/2005</c:v>
                </c:pt>
                <c:pt idx="3093">
                  <c:v>5/2/2005</c:v>
                </c:pt>
                <c:pt idx="3094">
                  <c:v>5/6/2005</c:v>
                </c:pt>
                <c:pt idx="3095">
                  <c:v>5/9/2005</c:v>
                </c:pt>
                <c:pt idx="3096">
                  <c:v>5/10/2005</c:v>
                </c:pt>
                <c:pt idx="3097">
                  <c:v>5/11/2005</c:v>
                </c:pt>
                <c:pt idx="3098">
                  <c:v>5/12/2005</c:v>
                </c:pt>
                <c:pt idx="3099">
                  <c:v>5/13/2005</c:v>
                </c:pt>
                <c:pt idx="3100">
                  <c:v>5/16/2005</c:v>
                </c:pt>
                <c:pt idx="3101">
                  <c:v>5/17/2005</c:v>
                </c:pt>
                <c:pt idx="3102">
                  <c:v>5/18/2005</c:v>
                </c:pt>
                <c:pt idx="3103">
                  <c:v>5/19/2005</c:v>
                </c:pt>
                <c:pt idx="3104">
                  <c:v>5/20/2005</c:v>
                </c:pt>
                <c:pt idx="3105">
                  <c:v>5/23/2005</c:v>
                </c:pt>
                <c:pt idx="3106">
                  <c:v>5/24/2005</c:v>
                </c:pt>
                <c:pt idx="3107">
                  <c:v>5/25/2005</c:v>
                </c:pt>
                <c:pt idx="3108">
                  <c:v>5/26/2005</c:v>
                </c:pt>
                <c:pt idx="3109">
                  <c:v>5/27/2005</c:v>
                </c:pt>
                <c:pt idx="3110">
                  <c:v>5/30/2005</c:v>
                </c:pt>
                <c:pt idx="3111">
                  <c:v>5/31/2005</c:v>
                </c:pt>
                <c:pt idx="3112">
                  <c:v>6/1/2005</c:v>
                </c:pt>
                <c:pt idx="3113">
                  <c:v>6/2/2005</c:v>
                </c:pt>
                <c:pt idx="3114">
                  <c:v>6/3/2005</c:v>
                </c:pt>
                <c:pt idx="3115">
                  <c:v>6/6/2005</c:v>
                </c:pt>
                <c:pt idx="3116">
                  <c:v>6/7/2005</c:v>
                </c:pt>
                <c:pt idx="3117">
                  <c:v>6/8/2005</c:v>
                </c:pt>
                <c:pt idx="3118">
                  <c:v>6/9/2005</c:v>
                </c:pt>
                <c:pt idx="3119">
                  <c:v>6/10/2005</c:v>
                </c:pt>
                <c:pt idx="3120">
                  <c:v>6/13/2005</c:v>
                </c:pt>
                <c:pt idx="3121">
                  <c:v>6/14/2005</c:v>
                </c:pt>
                <c:pt idx="3122">
                  <c:v>6/15/2005</c:v>
                </c:pt>
                <c:pt idx="3123">
                  <c:v>6/16/2005</c:v>
                </c:pt>
                <c:pt idx="3124">
                  <c:v>6/17/2005</c:v>
                </c:pt>
                <c:pt idx="3125">
                  <c:v>6/20/2005</c:v>
                </c:pt>
                <c:pt idx="3126">
                  <c:v>6/21/2005</c:v>
                </c:pt>
                <c:pt idx="3127">
                  <c:v>6/22/2005</c:v>
                </c:pt>
                <c:pt idx="3128">
                  <c:v>6/23/2005</c:v>
                </c:pt>
                <c:pt idx="3129">
                  <c:v>6/24/2005</c:v>
                </c:pt>
                <c:pt idx="3130">
                  <c:v>6/27/2005</c:v>
                </c:pt>
                <c:pt idx="3131">
                  <c:v>6/28/2005</c:v>
                </c:pt>
                <c:pt idx="3132">
                  <c:v>6/29/2005</c:v>
                </c:pt>
                <c:pt idx="3133">
                  <c:v>6/30/2005</c:v>
                </c:pt>
                <c:pt idx="3134">
                  <c:v>7/1/2005</c:v>
                </c:pt>
                <c:pt idx="3135">
                  <c:v>7/4/2005</c:v>
                </c:pt>
                <c:pt idx="3136">
                  <c:v>7/5/2005</c:v>
                </c:pt>
                <c:pt idx="3137">
                  <c:v>7/6/2005</c:v>
                </c:pt>
                <c:pt idx="3138">
                  <c:v>7/7/2005</c:v>
                </c:pt>
                <c:pt idx="3139">
                  <c:v>7/8/2005</c:v>
                </c:pt>
                <c:pt idx="3140">
                  <c:v>7/11/2005</c:v>
                </c:pt>
                <c:pt idx="3141">
                  <c:v>7/12/2005</c:v>
                </c:pt>
                <c:pt idx="3142">
                  <c:v>7/13/2005</c:v>
                </c:pt>
                <c:pt idx="3143">
                  <c:v>7/14/2005</c:v>
                </c:pt>
                <c:pt idx="3144">
                  <c:v>7/15/2005</c:v>
                </c:pt>
                <c:pt idx="3145">
                  <c:v>7/19/2005</c:v>
                </c:pt>
                <c:pt idx="3146">
                  <c:v>7/20/2005</c:v>
                </c:pt>
                <c:pt idx="3147">
                  <c:v>7/21/2005</c:v>
                </c:pt>
                <c:pt idx="3148">
                  <c:v>7/22/2005</c:v>
                </c:pt>
                <c:pt idx="3149">
                  <c:v>7/25/2005</c:v>
                </c:pt>
                <c:pt idx="3150">
                  <c:v>7/26/2005</c:v>
                </c:pt>
                <c:pt idx="3151">
                  <c:v>7/27/2005</c:v>
                </c:pt>
                <c:pt idx="3152">
                  <c:v>7/28/2005</c:v>
                </c:pt>
                <c:pt idx="3153">
                  <c:v>7/29/2005</c:v>
                </c:pt>
                <c:pt idx="3154">
                  <c:v>8/1/2005</c:v>
                </c:pt>
                <c:pt idx="3155">
                  <c:v>8/2/2005</c:v>
                </c:pt>
                <c:pt idx="3156">
                  <c:v>8/3/2005</c:v>
                </c:pt>
                <c:pt idx="3157">
                  <c:v>8/4/2005</c:v>
                </c:pt>
                <c:pt idx="3158">
                  <c:v>8/5/2005</c:v>
                </c:pt>
                <c:pt idx="3159">
                  <c:v>8/8/2005</c:v>
                </c:pt>
                <c:pt idx="3160">
                  <c:v>8/9/2005</c:v>
                </c:pt>
                <c:pt idx="3161">
                  <c:v>8/10/2005</c:v>
                </c:pt>
                <c:pt idx="3162">
                  <c:v>8/11/2005</c:v>
                </c:pt>
                <c:pt idx="3163">
                  <c:v>8/12/2005</c:v>
                </c:pt>
                <c:pt idx="3164">
                  <c:v>8/15/2005</c:v>
                </c:pt>
                <c:pt idx="3165">
                  <c:v>8/16/2005</c:v>
                </c:pt>
                <c:pt idx="3166">
                  <c:v>8/17/2005</c:v>
                </c:pt>
                <c:pt idx="3167">
                  <c:v>8/18/2005</c:v>
                </c:pt>
                <c:pt idx="3168">
                  <c:v>8/19/2005</c:v>
                </c:pt>
                <c:pt idx="3169">
                  <c:v>8/22/2005</c:v>
                </c:pt>
                <c:pt idx="3170">
                  <c:v>8/23/2005</c:v>
                </c:pt>
                <c:pt idx="3171">
                  <c:v>8/24/2005</c:v>
                </c:pt>
                <c:pt idx="3172">
                  <c:v>8/25/2005</c:v>
                </c:pt>
                <c:pt idx="3173">
                  <c:v>8/26/2005</c:v>
                </c:pt>
                <c:pt idx="3174">
                  <c:v>8/29/2005</c:v>
                </c:pt>
                <c:pt idx="3175">
                  <c:v>8/30/2005</c:v>
                </c:pt>
                <c:pt idx="3176">
                  <c:v>8/31/2005</c:v>
                </c:pt>
                <c:pt idx="3177">
                  <c:v>9/1/2005</c:v>
                </c:pt>
                <c:pt idx="3178">
                  <c:v>9/2/2005</c:v>
                </c:pt>
                <c:pt idx="3179">
                  <c:v>9/5/2005</c:v>
                </c:pt>
                <c:pt idx="3180">
                  <c:v>9/6/2005</c:v>
                </c:pt>
                <c:pt idx="3181">
                  <c:v>9/7/2005</c:v>
                </c:pt>
                <c:pt idx="3182">
                  <c:v>9/8/2005</c:v>
                </c:pt>
                <c:pt idx="3183">
                  <c:v>9/9/2005</c:v>
                </c:pt>
                <c:pt idx="3184">
                  <c:v>9/12/2005</c:v>
                </c:pt>
                <c:pt idx="3185">
                  <c:v>9/13/2005</c:v>
                </c:pt>
                <c:pt idx="3186">
                  <c:v>9/14/2005</c:v>
                </c:pt>
                <c:pt idx="3187">
                  <c:v>9/15/2005</c:v>
                </c:pt>
                <c:pt idx="3188">
                  <c:v>9/16/2005</c:v>
                </c:pt>
                <c:pt idx="3189">
                  <c:v>9/20/2005</c:v>
                </c:pt>
                <c:pt idx="3190">
                  <c:v>9/21/2005</c:v>
                </c:pt>
                <c:pt idx="3191">
                  <c:v>9/22/2005</c:v>
                </c:pt>
                <c:pt idx="3192">
                  <c:v>9/26/2005</c:v>
                </c:pt>
                <c:pt idx="3193">
                  <c:v>9/27/2005</c:v>
                </c:pt>
                <c:pt idx="3194">
                  <c:v>9/28/2005</c:v>
                </c:pt>
                <c:pt idx="3195">
                  <c:v>9/29/2005</c:v>
                </c:pt>
                <c:pt idx="3196">
                  <c:v>9/30/2005</c:v>
                </c:pt>
                <c:pt idx="3197">
                  <c:v>10/3/2005</c:v>
                </c:pt>
                <c:pt idx="3198">
                  <c:v>10/4/2005</c:v>
                </c:pt>
                <c:pt idx="3199">
                  <c:v>10/5/2005</c:v>
                </c:pt>
                <c:pt idx="3200">
                  <c:v>10/6/2005</c:v>
                </c:pt>
                <c:pt idx="3201">
                  <c:v>10/7/2005</c:v>
                </c:pt>
                <c:pt idx="3202">
                  <c:v>10/11/2005</c:v>
                </c:pt>
                <c:pt idx="3203">
                  <c:v>10/12/2005</c:v>
                </c:pt>
                <c:pt idx="3204">
                  <c:v>10/13/2005</c:v>
                </c:pt>
                <c:pt idx="3205">
                  <c:v>10/14/2005</c:v>
                </c:pt>
                <c:pt idx="3206">
                  <c:v>10/17/2005</c:v>
                </c:pt>
                <c:pt idx="3207">
                  <c:v>10/18/2005</c:v>
                </c:pt>
                <c:pt idx="3208">
                  <c:v>10/19/2005</c:v>
                </c:pt>
                <c:pt idx="3209">
                  <c:v>10/20/2005</c:v>
                </c:pt>
                <c:pt idx="3210">
                  <c:v>10/21/2005</c:v>
                </c:pt>
                <c:pt idx="3211">
                  <c:v>10/24/2005</c:v>
                </c:pt>
                <c:pt idx="3212">
                  <c:v>10/25/2005</c:v>
                </c:pt>
                <c:pt idx="3213">
                  <c:v>10/26/2005</c:v>
                </c:pt>
                <c:pt idx="3214">
                  <c:v>10/27/2005</c:v>
                </c:pt>
                <c:pt idx="3215">
                  <c:v>10/28/2005</c:v>
                </c:pt>
                <c:pt idx="3216">
                  <c:v>10/31/2005</c:v>
                </c:pt>
                <c:pt idx="3217">
                  <c:v>11/1/2005</c:v>
                </c:pt>
                <c:pt idx="3218">
                  <c:v>11/2/2005</c:v>
                </c:pt>
                <c:pt idx="3219">
                  <c:v>11/4/2005</c:v>
                </c:pt>
                <c:pt idx="3220">
                  <c:v>11/7/2005</c:v>
                </c:pt>
                <c:pt idx="3221">
                  <c:v>11/8/2005</c:v>
                </c:pt>
                <c:pt idx="3222">
                  <c:v>11/9/2005</c:v>
                </c:pt>
                <c:pt idx="3223">
                  <c:v>11/10/2005</c:v>
                </c:pt>
                <c:pt idx="3224">
                  <c:v>11/11/2005</c:v>
                </c:pt>
                <c:pt idx="3225">
                  <c:v>11/14/2005</c:v>
                </c:pt>
                <c:pt idx="3226">
                  <c:v>11/15/2005</c:v>
                </c:pt>
                <c:pt idx="3227">
                  <c:v>11/16/2005</c:v>
                </c:pt>
                <c:pt idx="3228">
                  <c:v>11/17/2005</c:v>
                </c:pt>
                <c:pt idx="3229">
                  <c:v>11/18/2005</c:v>
                </c:pt>
                <c:pt idx="3230">
                  <c:v>11/21/2005</c:v>
                </c:pt>
                <c:pt idx="3231">
                  <c:v>11/22/2005</c:v>
                </c:pt>
                <c:pt idx="3232">
                  <c:v>11/24/2005</c:v>
                </c:pt>
                <c:pt idx="3233">
                  <c:v>11/25/2005</c:v>
                </c:pt>
                <c:pt idx="3234">
                  <c:v>11/28/2005</c:v>
                </c:pt>
                <c:pt idx="3235">
                  <c:v>11/29/2005</c:v>
                </c:pt>
                <c:pt idx="3236">
                  <c:v>11/30/2005</c:v>
                </c:pt>
                <c:pt idx="3237">
                  <c:v>12/1/2005</c:v>
                </c:pt>
                <c:pt idx="3238">
                  <c:v>12/2/2005</c:v>
                </c:pt>
                <c:pt idx="3239">
                  <c:v>12/5/2005</c:v>
                </c:pt>
                <c:pt idx="3240">
                  <c:v>12/6/2005</c:v>
                </c:pt>
                <c:pt idx="3241">
                  <c:v>12/7/2005</c:v>
                </c:pt>
                <c:pt idx="3242">
                  <c:v>12/8/2005</c:v>
                </c:pt>
                <c:pt idx="3243">
                  <c:v>12/9/2005</c:v>
                </c:pt>
                <c:pt idx="3244">
                  <c:v>12/12/2005</c:v>
                </c:pt>
                <c:pt idx="3245">
                  <c:v>12/13/2005</c:v>
                </c:pt>
                <c:pt idx="3246">
                  <c:v>12/14/2005</c:v>
                </c:pt>
                <c:pt idx="3247">
                  <c:v>12/15/2005</c:v>
                </c:pt>
                <c:pt idx="3248">
                  <c:v>12/16/2005</c:v>
                </c:pt>
                <c:pt idx="3249">
                  <c:v>12/19/2005</c:v>
                </c:pt>
                <c:pt idx="3250">
                  <c:v>12/20/2005</c:v>
                </c:pt>
                <c:pt idx="3251">
                  <c:v>12/21/2005</c:v>
                </c:pt>
                <c:pt idx="3252">
                  <c:v>12/22/2005</c:v>
                </c:pt>
                <c:pt idx="3253">
                  <c:v>12/26/2005</c:v>
                </c:pt>
                <c:pt idx="3254">
                  <c:v>12/27/2005</c:v>
                </c:pt>
                <c:pt idx="3255">
                  <c:v>12/28/2005</c:v>
                </c:pt>
                <c:pt idx="3256">
                  <c:v>12/29/2005</c:v>
                </c:pt>
                <c:pt idx="3257">
                  <c:v>12/30/2005</c:v>
                </c:pt>
                <c:pt idx="3258">
                  <c:v>1/4/2006</c:v>
                </c:pt>
                <c:pt idx="3259">
                  <c:v>1/5/2006</c:v>
                </c:pt>
                <c:pt idx="3260">
                  <c:v>1/6/2006</c:v>
                </c:pt>
                <c:pt idx="3261">
                  <c:v>1/10/2006</c:v>
                </c:pt>
                <c:pt idx="3262">
                  <c:v>1/11/2006</c:v>
                </c:pt>
                <c:pt idx="3263">
                  <c:v>1/12/2006</c:v>
                </c:pt>
                <c:pt idx="3264">
                  <c:v>1/13/2006</c:v>
                </c:pt>
                <c:pt idx="3265">
                  <c:v>1/16/2006</c:v>
                </c:pt>
                <c:pt idx="3266">
                  <c:v>1/17/2006</c:v>
                </c:pt>
                <c:pt idx="3267">
                  <c:v>1/18/2006</c:v>
                </c:pt>
                <c:pt idx="3268">
                  <c:v>1/19/2006</c:v>
                </c:pt>
                <c:pt idx="3269">
                  <c:v>1/20/2006</c:v>
                </c:pt>
                <c:pt idx="3270">
                  <c:v>1/23/2006</c:v>
                </c:pt>
                <c:pt idx="3271">
                  <c:v>1/24/2006</c:v>
                </c:pt>
                <c:pt idx="3272">
                  <c:v>1/25/2006</c:v>
                </c:pt>
                <c:pt idx="3273">
                  <c:v>1/26/2006</c:v>
                </c:pt>
                <c:pt idx="3274">
                  <c:v>1/27/2006</c:v>
                </c:pt>
                <c:pt idx="3275">
                  <c:v>1/30/2006</c:v>
                </c:pt>
                <c:pt idx="3276">
                  <c:v>1/31/2006</c:v>
                </c:pt>
                <c:pt idx="3277">
                  <c:v>2/1/2006</c:v>
                </c:pt>
                <c:pt idx="3278">
                  <c:v>2/2/2006</c:v>
                </c:pt>
                <c:pt idx="3279">
                  <c:v>2/3/2006</c:v>
                </c:pt>
                <c:pt idx="3280">
                  <c:v>2/6/2006</c:v>
                </c:pt>
                <c:pt idx="3281">
                  <c:v>2/7/2006</c:v>
                </c:pt>
                <c:pt idx="3282">
                  <c:v>2/8/2006</c:v>
                </c:pt>
                <c:pt idx="3283">
                  <c:v>2/9/2006</c:v>
                </c:pt>
                <c:pt idx="3284">
                  <c:v>2/10/2006</c:v>
                </c:pt>
                <c:pt idx="3285">
                  <c:v>2/13/2006</c:v>
                </c:pt>
                <c:pt idx="3286">
                  <c:v>2/14/2006</c:v>
                </c:pt>
                <c:pt idx="3287">
                  <c:v>2/15/2006</c:v>
                </c:pt>
                <c:pt idx="3288">
                  <c:v>2/16/2006</c:v>
                </c:pt>
                <c:pt idx="3289">
                  <c:v>2/17/2006</c:v>
                </c:pt>
                <c:pt idx="3290">
                  <c:v>2/20/2006</c:v>
                </c:pt>
                <c:pt idx="3291">
                  <c:v>2/21/2006</c:v>
                </c:pt>
                <c:pt idx="3292">
                  <c:v>2/22/2006</c:v>
                </c:pt>
                <c:pt idx="3293">
                  <c:v>2/23/2006</c:v>
                </c:pt>
                <c:pt idx="3294">
                  <c:v>2/24/2006</c:v>
                </c:pt>
                <c:pt idx="3295">
                  <c:v>2/27/2006</c:v>
                </c:pt>
                <c:pt idx="3296">
                  <c:v>2/28/2006</c:v>
                </c:pt>
                <c:pt idx="3297">
                  <c:v>3/1/2006</c:v>
                </c:pt>
                <c:pt idx="3298">
                  <c:v>3/2/2006</c:v>
                </c:pt>
                <c:pt idx="3299">
                  <c:v>3/3/2006</c:v>
                </c:pt>
                <c:pt idx="3300">
                  <c:v>3/6/2006</c:v>
                </c:pt>
                <c:pt idx="3301">
                  <c:v>3/7/2006</c:v>
                </c:pt>
                <c:pt idx="3302">
                  <c:v>3/8/2006</c:v>
                </c:pt>
                <c:pt idx="3303">
                  <c:v>3/9/2006</c:v>
                </c:pt>
                <c:pt idx="3304">
                  <c:v>3/10/2006</c:v>
                </c:pt>
                <c:pt idx="3305">
                  <c:v>3/13/2006</c:v>
                </c:pt>
                <c:pt idx="3306">
                  <c:v>3/14/2006</c:v>
                </c:pt>
                <c:pt idx="3307">
                  <c:v>3/15/2006</c:v>
                </c:pt>
                <c:pt idx="3308">
                  <c:v>3/16/2006</c:v>
                </c:pt>
                <c:pt idx="3309">
                  <c:v>3/17/2006</c:v>
                </c:pt>
                <c:pt idx="3310">
                  <c:v>3/20/2006</c:v>
                </c:pt>
                <c:pt idx="3311">
                  <c:v>3/22/2006</c:v>
                </c:pt>
                <c:pt idx="3312">
                  <c:v>3/23/2006</c:v>
                </c:pt>
                <c:pt idx="3313">
                  <c:v>3/24/2006</c:v>
                </c:pt>
                <c:pt idx="3314">
                  <c:v>3/27/2006</c:v>
                </c:pt>
                <c:pt idx="3315">
                  <c:v>3/28/2006</c:v>
                </c:pt>
                <c:pt idx="3316">
                  <c:v>3/29/2006</c:v>
                </c:pt>
                <c:pt idx="3317">
                  <c:v>3/30/2006</c:v>
                </c:pt>
                <c:pt idx="3318">
                  <c:v>3/31/2006</c:v>
                </c:pt>
                <c:pt idx="3319">
                  <c:v>4/3/2006</c:v>
                </c:pt>
                <c:pt idx="3320">
                  <c:v>4/4/2006</c:v>
                </c:pt>
                <c:pt idx="3321">
                  <c:v>4/5/2006</c:v>
                </c:pt>
                <c:pt idx="3322">
                  <c:v>4/6/2006</c:v>
                </c:pt>
                <c:pt idx="3323">
                  <c:v>4/7/2006</c:v>
                </c:pt>
                <c:pt idx="3324">
                  <c:v>4/10/2006</c:v>
                </c:pt>
                <c:pt idx="3325">
                  <c:v>4/11/2006</c:v>
                </c:pt>
                <c:pt idx="3326">
                  <c:v>4/12/2006</c:v>
                </c:pt>
                <c:pt idx="3327">
                  <c:v>4/13/2006</c:v>
                </c:pt>
                <c:pt idx="3328">
                  <c:v>4/14/2006</c:v>
                </c:pt>
                <c:pt idx="3329">
                  <c:v>4/17/2006</c:v>
                </c:pt>
                <c:pt idx="3330">
                  <c:v>4/18/2006</c:v>
                </c:pt>
                <c:pt idx="3331">
                  <c:v>4/19/2006</c:v>
                </c:pt>
                <c:pt idx="3332">
                  <c:v>4/20/2006</c:v>
                </c:pt>
                <c:pt idx="3333">
                  <c:v>4/21/2006</c:v>
                </c:pt>
                <c:pt idx="3334">
                  <c:v>4/24/2006</c:v>
                </c:pt>
                <c:pt idx="3335">
                  <c:v>4/25/2006</c:v>
                </c:pt>
                <c:pt idx="3336">
                  <c:v>4/26/2006</c:v>
                </c:pt>
                <c:pt idx="3337">
                  <c:v>4/27/2006</c:v>
                </c:pt>
                <c:pt idx="3338">
                  <c:v>4/28/2006</c:v>
                </c:pt>
                <c:pt idx="3339">
                  <c:v>5/1/2006</c:v>
                </c:pt>
                <c:pt idx="3340">
                  <c:v>5/2/2006</c:v>
                </c:pt>
                <c:pt idx="3341">
                  <c:v>5/8/2006</c:v>
                </c:pt>
                <c:pt idx="3342">
                  <c:v>5/9/2006</c:v>
                </c:pt>
                <c:pt idx="3343">
                  <c:v>5/10/2006</c:v>
                </c:pt>
                <c:pt idx="3344">
                  <c:v>5/11/2006</c:v>
                </c:pt>
                <c:pt idx="3345">
                  <c:v>5/12/2006</c:v>
                </c:pt>
                <c:pt idx="3346">
                  <c:v>5/15/2006</c:v>
                </c:pt>
                <c:pt idx="3347">
                  <c:v>5/16/2006</c:v>
                </c:pt>
                <c:pt idx="3348">
                  <c:v>5/17/2006</c:v>
                </c:pt>
                <c:pt idx="3349">
                  <c:v>5/18/2006</c:v>
                </c:pt>
                <c:pt idx="3350">
                  <c:v>5/19/2006</c:v>
                </c:pt>
                <c:pt idx="3351">
                  <c:v>5/22/2006</c:v>
                </c:pt>
                <c:pt idx="3352">
                  <c:v>5/23/2006</c:v>
                </c:pt>
                <c:pt idx="3353">
                  <c:v>5/24/2006</c:v>
                </c:pt>
                <c:pt idx="3354">
                  <c:v>5/25/2006</c:v>
                </c:pt>
                <c:pt idx="3355">
                  <c:v>5/26/2006</c:v>
                </c:pt>
                <c:pt idx="3356">
                  <c:v>5/29/2006</c:v>
                </c:pt>
                <c:pt idx="3357">
                  <c:v>5/30/2006</c:v>
                </c:pt>
                <c:pt idx="3358">
                  <c:v>5/31/2006</c:v>
                </c:pt>
                <c:pt idx="3359">
                  <c:v>6/1/2006</c:v>
                </c:pt>
                <c:pt idx="3360">
                  <c:v>6/2/2006</c:v>
                </c:pt>
                <c:pt idx="3361">
                  <c:v>6/5/2006</c:v>
                </c:pt>
                <c:pt idx="3362">
                  <c:v>6/6/2006</c:v>
                </c:pt>
                <c:pt idx="3363">
                  <c:v>6/7/2006</c:v>
                </c:pt>
                <c:pt idx="3364">
                  <c:v>6/8/2006</c:v>
                </c:pt>
                <c:pt idx="3365">
                  <c:v>6/9/2006</c:v>
                </c:pt>
                <c:pt idx="3366">
                  <c:v>6/12/2006</c:v>
                </c:pt>
                <c:pt idx="3367">
                  <c:v>6/13/2006</c:v>
                </c:pt>
                <c:pt idx="3368">
                  <c:v>6/14/2006</c:v>
                </c:pt>
                <c:pt idx="3369">
                  <c:v>6/15/2006</c:v>
                </c:pt>
                <c:pt idx="3370">
                  <c:v>6/16/2006</c:v>
                </c:pt>
                <c:pt idx="3371">
                  <c:v>6/19/2006</c:v>
                </c:pt>
                <c:pt idx="3372">
                  <c:v>6/20/2006</c:v>
                </c:pt>
                <c:pt idx="3373">
                  <c:v>6/21/2006</c:v>
                </c:pt>
                <c:pt idx="3374">
                  <c:v>6/22/2006</c:v>
                </c:pt>
                <c:pt idx="3375">
                  <c:v>6/23/2006</c:v>
                </c:pt>
                <c:pt idx="3376">
                  <c:v>6/26/2006</c:v>
                </c:pt>
                <c:pt idx="3377">
                  <c:v>6/27/2006</c:v>
                </c:pt>
                <c:pt idx="3378">
                  <c:v>6/28/2006</c:v>
                </c:pt>
                <c:pt idx="3379">
                  <c:v>6/29/2006</c:v>
                </c:pt>
                <c:pt idx="3380">
                  <c:v>6/30/2006</c:v>
                </c:pt>
                <c:pt idx="3381">
                  <c:v>7/3/2006</c:v>
                </c:pt>
                <c:pt idx="3382">
                  <c:v>7/4/2006</c:v>
                </c:pt>
                <c:pt idx="3383">
                  <c:v>7/5/2006</c:v>
                </c:pt>
                <c:pt idx="3384">
                  <c:v>7/6/2006</c:v>
                </c:pt>
                <c:pt idx="3385">
                  <c:v>7/7/2006</c:v>
                </c:pt>
                <c:pt idx="3386">
                  <c:v>7/10/2006</c:v>
                </c:pt>
                <c:pt idx="3387">
                  <c:v>7/11/2006</c:v>
                </c:pt>
                <c:pt idx="3388">
                  <c:v>7/12/2006</c:v>
                </c:pt>
                <c:pt idx="3389">
                  <c:v>7/13/2006</c:v>
                </c:pt>
                <c:pt idx="3390">
                  <c:v>7/14/2006</c:v>
                </c:pt>
                <c:pt idx="3391">
                  <c:v>7/18/2006</c:v>
                </c:pt>
                <c:pt idx="3392">
                  <c:v>7/19/2006</c:v>
                </c:pt>
                <c:pt idx="3393">
                  <c:v>7/20/2006</c:v>
                </c:pt>
                <c:pt idx="3394">
                  <c:v>7/21/2006</c:v>
                </c:pt>
                <c:pt idx="3395">
                  <c:v>7/24/2006</c:v>
                </c:pt>
                <c:pt idx="3396">
                  <c:v>7/25/2006</c:v>
                </c:pt>
                <c:pt idx="3397">
                  <c:v>7/26/2006</c:v>
                </c:pt>
                <c:pt idx="3398">
                  <c:v>7/27/2006</c:v>
                </c:pt>
                <c:pt idx="3399">
                  <c:v>7/28/2006</c:v>
                </c:pt>
                <c:pt idx="3400">
                  <c:v>7/31/2006</c:v>
                </c:pt>
                <c:pt idx="3401">
                  <c:v>8/1/2006</c:v>
                </c:pt>
                <c:pt idx="3402">
                  <c:v>8/2/2006</c:v>
                </c:pt>
                <c:pt idx="3403">
                  <c:v>8/3/2006</c:v>
                </c:pt>
                <c:pt idx="3404">
                  <c:v>8/4/2006</c:v>
                </c:pt>
                <c:pt idx="3405">
                  <c:v>8/7/2006</c:v>
                </c:pt>
                <c:pt idx="3406">
                  <c:v>8/8/2006</c:v>
                </c:pt>
                <c:pt idx="3407">
                  <c:v>8/9/2006</c:v>
                </c:pt>
                <c:pt idx="3408">
                  <c:v>8/10/2006</c:v>
                </c:pt>
                <c:pt idx="3409">
                  <c:v>8/11/2006</c:v>
                </c:pt>
                <c:pt idx="3410">
                  <c:v>8/14/2006</c:v>
                </c:pt>
                <c:pt idx="3411">
                  <c:v>8/15/2006</c:v>
                </c:pt>
                <c:pt idx="3412">
                  <c:v>8/16/2006</c:v>
                </c:pt>
                <c:pt idx="3413">
                  <c:v>8/17/2006</c:v>
                </c:pt>
                <c:pt idx="3414">
                  <c:v>8/18/2006</c:v>
                </c:pt>
                <c:pt idx="3415">
                  <c:v>8/21/2006</c:v>
                </c:pt>
                <c:pt idx="3416">
                  <c:v>8/22/2006</c:v>
                </c:pt>
                <c:pt idx="3417">
                  <c:v>8/23/2006</c:v>
                </c:pt>
                <c:pt idx="3418">
                  <c:v>8/24/2006</c:v>
                </c:pt>
                <c:pt idx="3419">
                  <c:v>8/25/2006</c:v>
                </c:pt>
                <c:pt idx="3420">
                  <c:v>8/28/2006</c:v>
                </c:pt>
                <c:pt idx="3421">
                  <c:v>8/29/2006</c:v>
                </c:pt>
                <c:pt idx="3422">
                  <c:v>8/30/2006</c:v>
                </c:pt>
                <c:pt idx="3423">
                  <c:v>8/31/2006</c:v>
                </c:pt>
                <c:pt idx="3424">
                  <c:v>9/1/2006</c:v>
                </c:pt>
                <c:pt idx="3425">
                  <c:v>9/4/2006</c:v>
                </c:pt>
                <c:pt idx="3426">
                  <c:v>9/5/2006</c:v>
                </c:pt>
                <c:pt idx="3427">
                  <c:v>9/6/2006</c:v>
                </c:pt>
                <c:pt idx="3428">
                  <c:v>9/7/2006</c:v>
                </c:pt>
                <c:pt idx="3429">
                  <c:v>9/8/2006</c:v>
                </c:pt>
                <c:pt idx="3430">
                  <c:v>9/11/2006</c:v>
                </c:pt>
                <c:pt idx="3431">
                  <c:v>9/12/2006</c:v>
                </c:pt>
                <c:pt idx="3432">
                  <c:v>9/13/2006</c:v>
                </c:pt>
                <c:pt idx="3433">
                  <c:v>9/14/2006</c:v>
                </c:pt>
                <c:pt idx="3434">
                  <c:v>9/15/2006</c:v>
                </c:pt>
                <c:pt idx="3435">
                  <c:v>9/19/2006</c:v>
                </c:pt>
                <c:pt idx="3436">
                  <c:v>9/20/2006</c:v>
                </c:pt>
                <c:pt idx="3437">
                  <c:v>9/21/2006</c:v>
                </c:pt>
                <c:pt idx="3438">
                  <c:v>9/22/2006</c:v>
                </c:pt>
                <c:pt idx="3439">
                  <c:v>9/25/2006</c:v>
                </c:pt>
                <c:pt idx="3440">
                  <c:v>9/26/2006</c:v>
                </c:pt>
                <c:pt idx="3441">
                  <c:v>9/27/2006</c:v>
                </c:pt>
                <c:pt idx="3442">
                  <c:v>9/28/2006</c:v>
                </c:pt>
                <c:pt idx="3443">
                  <c:v>9/29/2006</c:v>
                </c:pt>
                <c:pt idx="3444">
                  <c:v>10/2/2006</c:v>
                </c:pt>
                <c:pt idx="3445">
                  <c:v>10/3/2006</c:v>
                </c:pt>
                <c:pt idx="3446">
                  <c:v>10/4/2006</c:v>
                </c:pt>
                <c:pt idx="3447">
                  <c:v>10/5/2006</c:v>
                </c:pt>
                <c:pt idx="3448">
                  <c:v>10/6/2006</c:v>
                </c:pt>
                <c:pt idx="3449">
                  <c:v>10/10/2006</c:v>
                </c:pt>
                <c:pt idx="3450">
                  <c:v>10/11/2006</c:v>
                </c:pt>
                <c:pt idx="3451">
                  <c:v>10/12/2006</c:v>
                </c:pt>
                <c:pt idx="3452">
                  <c:v>10/13/2006</c:v>
                </c:pt>
                <c:pt idx="3453">
                  <c:v>10/16/2006</c:v>
                </c:pt>
                <c:pt idx="3454">
                  <c:v>10/17/2006</c:v>
                </c:pt>
                <c:pt idx="3455">
                  <c:v>10/18/2006</c:v>
                </c:pt>
                <c:pt idx="3456">
                  <c:v>10/19/2006</c:v>
                </c:pt>
                <c:pt idx="3457">
                  <c:v>10/20/2006</c:v>
                </c:pt>
                <c:pt idx="3458">
                  <c:v>10/23/2006</c:v>
                </c:pt>
                <c:pt idx="3459">
                  <c:v>10/24/2006</c:v>
                </c:pt>
                <c:pt idx="3460">
                  <c:v>10/25/2006</c:v>
                </c:pt>
                <c:pt idx="3461">
                  <c:v>10/26/2006</c:v>
                </c:pt>
                <c:pt idx="3462">
                  <c:v>10/27/2006</c:v>
                </c:pt>
                <c:pt idx="3463">
                  <c:v>10/30/2006</c:v>
                </c:pt>
                <c:pt idx="3464">
                  <c:v>10/31/2006</c:v>
                </c:pt>
                <c:pt idx="3465">
                  <c:v>11/1/2006</c:v>
                </c:pt>
                <c:pt idx="3466">
                  <c:v>11/2/2006</c:v>
                </c:pt>
                <c:pt idx="3467">
                  <c:v>11/6/2006</c:v>
                </c:pt>
                <c:pt idx="3468">
                  <c:v>11/7/2006</c:v>
                </c:pt>
                <c:pt idx="3469">
                  <c:v>11/8/2006</c:v>
                </c:pt>
                <c:pt idx="3470">
                  <c:v>11/9/2006</c:v>
                </c:pt>
                <c:pt idx="3471">
                  <c:v>11/10/2006</c:v>
                </c:pt>
                <c:pt idx="3472">
                  <c:v>11/13/2006</c:v>
                </c:pt>
                <c:pt idx="3473">
                  <c:v>11/14/2006</c:v>
                </c:pt>
                <c:pt idx="3474">
                  <c:v>11/15/2006</c:v>
                </c:pt>
                <c:pt idx="3475">
                  <c:v>11/16/2006</c:v>
                </c:pt>
                <c:pt idx="3476">
                  <c:v>11/17/2006</c:v>
                </c:pt>
                <c:pt idx="3477">
                  <c:v>11/20/2006</c:v>
                </c:pt>
                <c:pt idx="3478">
                  <c:v>11/21/2006</c:v>
                </c:pt>
                <c:pt idx="3479">
                  <c:v>11/22/2006</c:v>
                </c:pt>
                <c:pt idx="3480">
                  <c:v>11/24/2006</c:v>
                </c:pt>
                <c:pt idx="3481">
                  <c:v>11/27/2006</c:v>
                </c:pt>
                <c:pt idx="3482">
                  <c:v>11/28/2006</c:v>
                </c:pt>
                <c:pt idx="3483">
                  <c:v>11/29/2006</c:v>
                </c:pt>
                <c:pt idx="3484">
                  <c:v>11/30/2006</c:v>
                </c:pt>
                <c:pt idx="3485">
                  <c:v>12/1/2006</c:v>
                </c:pt>
                <c:pt idx="3486">
                  <c:v>12/4/2006</c:v>
                </c:pt>
                <c:pt idx="3487">
                  <c:v>12/5/2006</c:v>
                </c:pt>
                <c:pt idx="3488">
                  <c:v>12/6/2006</c:v>
                </c:pt>
                <c:pt idx="3489">
                  <c:v>12/7/2006</c:v>
                </c:pt>
                <c:pt idx="3490">
                  <c:v>12/8/2006</c:v>
                </c:pt>
                <c:pt idx="3491">
                  <c:v>12/11/2006</c:v>
                </c:pt>
                <c:pt idx="3492">
                  <c:v>12/12/2006</c:v>
                </c:pt>
                <c:pt idx="3493">
                  <c:v>12/13/2006</c:v>
                </c:pt>
                <c:pt idx="3494">
                  <c:v>12/14/2006</c:v>
                </c:pt>
                <c:pt idx="3495">
                  <c:v>12/15/2006</c:v>
                </c:pt>
                <c:pt idx="3496">
                  <c:v>12/18/2006</c:v>
                </c:pt>
                <c:pt idx="3497">
                  <c:v>12/19/2006</c:v>
                </c:pt>
                <c:pt idx="3498">
                  <c:v>12/20/2006</c:v>
                </c:pt>
                <c:pt idx="3499">
                  <c:v>12/21/2006</c:v>
                </c:pt>
                <c:pt idx="3500">
                  <c:v>12/22/2006</c:v>
                </c:pt>
                <c:pt idx="3501">
                  <c:v>12/26/2006</c:v>
                </c:pt>
                <c:pt idx="3502">
                  <c:v>12/27/2006</c:v>
                </c:pt>
                <c:pt idx="3503">
                  <c:v>12/28/2006</c:v>
                </c:pt>
                <c:pt idx="3504">
                  <c:v>12/29/2006</c:v>
                </c:pt>
                <c:pt idx="3505">
                  <c:v>1/4/2007</c:v>
                </c:pt>
                <c:pt idx="3506">
                  <c:v>1/5/2007</c:v>
                </c:pt>
                <c:pt idx="3507">
                  <c:v>1/9/2007</c:v>
                </c:pt>
                <c:pt idx="3508">
                  <c:v>1/10/2007</c:v>
                </c:pt>
                <c:pt idx="3509">
                  <c:v>1/11/2007</c:v>
                </c:pt>
                <c:pt idx="3510">
                  <c:v>1/12/2007</c:v>
                </c:pt>
                <c:pt idx="3511">
                  <c:v>1/15/2007</c:v>
                </c:pt>
                <c:pt idx="3512">
                  <c:v>1/16/2007</c:v>
                </c:pt>
                <c:pt idx="3513">
                  <c:v>1/17/2007</c:v>
                </c:pt>
                <c:pt idx="3514">
                  <c:v>1/18/2007</c:v>
                </c:pt>
                <c:pt idx="3515">
                  <c:v>1/19/2007</c:v>
                </c:pt>
                <c:pt idx="3516">
                  <c:v>1/22/2007</c:v>
                </c:pt>
                <c:pt idx="3517">
                  <c:v>1/23/2007</c:v>
                </c:pt>
                <c:pt idx="3518">
                  <c:v>1/24/2007</c:v>
                </c:pt>
                <c:pt idx="3519">
                  <c:v>1/25/2007</c:v>
                </c:pt>
                <c:pt idx="3520">
                  <c:v>1/26/2007</c:v>
                </c:pt>
                <c:pt idx="3521">
                  <c:v>1/29/2007</c:v>
                </c:pt>
                <c:pt idx="3522">
                  <c:v>1/30/2007</c:v>
                </c:pt>
                <c:pt idx="3523">
                  <c:v>1/31/2007</c:v>
                </c:pt>
                <c:pt idx="3524">
                  <c:v>2/1/2007</c:v>
                </c:pt>
                <c:pt idx="3525">
                  <c:v>2/2/2007</c:v>
                </c:pt>
                <c:pt idx="3526">
                  <c:v>2/5/2007</c:v>
                </c:pt>
                <c:pt idx="3527">
                  <c:v>2/6/2007</c:v>
                </c:pt>
                <c:pt idx="3528">
                  <c:v>2/7/2007</c:v>
                </c:pt>
                <c:pt idx="3529">
                  <c:v>2/8/2007</c:v>
                </c:pt>
                <c:pt idx="3530">
                  <c:v>2/9/2007</c:v>
                </c:pt>
                <c:pt idx="3531">
                  <c:v>2/13/2007</c:v>
                </c:pt>
                <c:pt idx="3532">
                  <c:v>2/14/2007</c:v>
                </c:pt>
                <c:pt idx="3533">
                  <c:v>2/15/2007</c:v>
                </c:pt>
                <c:pt idx="3534">
                  <c:v>2/16/2007</c:v>
                </c:pt>
                <c:pt idx="3535">
                  <c:v>2/19/2007</c:v>
                </c:pt>
                <c:pt idx="3536">
                  <c:v>2/20/2007</c:v>
                </c:pt>
                <c:pt idx="3537">
                  <c:v>2/21/2007</c:v>
                </c:pt>
                <c:pt idx="3538">
                  <c:v>2/22/2007</c:v>
                </c:pt>
                <c:pt idx="3539">
                  <c:v>2/23/2007</c:v>
                </c:pt>
                <c:pt idx="3540">
                  <c:v>2/26/2007</c:v>
                </c:pt>
                <c:pt idx="3541">
                  <c:v>2/27/2007</c:v>
                </c:pt>
                <c:pt idx="3542">
                  <c:v>2/28/2007</c:v>
                </c:pt>
                <c:pt idx="3543">
                  <c:v>3/1/2007</c:v>
                </c:pt>
                <c:pt idx="3544">
                  <c:v>3/2/2007</c:v>
                </c:pt>
                <c:pt idx="3545">
                  <c:v>3/5/2007</c:v>
                </c:pt>
                <c:pt idx="3546">
                  <c:v>3/6/2007</c:v>
                </c:pt>
                <c:pt idx="3547">
                  <c:v>3/7/2007</c:v>
                </c:pt>
                <c:pt idx="3548">
                  <c:v>3/8/2007</c:v>
                </c:pt>
                <c:pt idx="3549">
                  <c:v>3/9/2007</c:v>
                </c:pt>
                <c:pt idx="3550">
                  <c:v>3/12/2007</c:v>
                </c:pt>
                <c:pt idx="3551">
                  <c:v>3/13/2007</c:v>
                </c:pt>
                <c:pt idx="3552">
                  <c:v>3/14/2007</c:v>
                </c:pt>
                <c:pt idx="3553">
                  <c:v>3/15/2007</c:v>
                </c:pt>
                <c:pt idx="3554">
                  <c:v>3/16/2007</c:v>
                </c:pt>
                <c:pt idx="3555">
                  <c:v>3/19/2007</c:v>
                </c:pt>
                <c:pt idx="3556">
                  <c:v>3/20/2007</c:v>
                </c:pt>
                <c:pt idx="3557">
                  <c:v>3/22/2007</c:v>
                </c:pt>
                <c:pt idx="3558">
                  <c:v>3/23/2007</c:v>
                </c:pt>
                <c:pt idx="3559">
                  <c:v>3/26/2007</c:v>
                </c:pt>
                <c:pt idx="3560">
                  <c:v>3/27/2007</c:v>
                </c:pt>
                <c:pt idx="3561">
                  <c:v>3/28/2007</c:v>
                </c:pt>
                <c:pt idx="3562">
                  <c:v>3/29/2007</c:v>
                </c:pt>
                <c:pt idx="3563">
                  <c:v>3/30/2007</c:v>
                </c:pt>
                <c:pt idx="3564">
                  <c:v>4/2/2007</c:v>
                </c:pt>
                <c:pt idx="3565">
                  <c:v>4/3/2007</c:v>
                </c:pt>
                <c:pt idx="3566">
                  <c:v>4/4/2007</c:v>
                </c:pt>
                <c:pt idx="3567">
                  <c:v>4/5/2007</c:v>
                </c:pt>
                <c:pt idx="3568">
                  <c:v>4/6/2007</c:v>
                </c:pt>
                <c:pt idx="3569">
                  <c:v>4/9/2007</c:v>
                </c:pt>
                <c:pt idx="3570">
                  <c:v>4/10/2007</c:v>
                </c:pt>
                <c:pt idx="3571">
                  <c:v>4/11/2007</c:v>
                </c:pt>
                <c:pt idx="3572">
                  <c:v>4/12/2007</c:v>
                </c:pt>
                <c:pt idx="3573">
                  <c:v>4/13/2007</c:v>
                </c:pt>
                <c:pt idx="3574">
                  <c:v>4/16/2007</c:v>
                </c:pt>
                <c:pt idx="3575">
                  <c:v>4/17/2007</c:v>
                </c:pt>
                <c:pt idx="3576">
                  <c:v>4/18/2007</c:v>
                </c:pt>
                <c:pt idx="3577">
                  <c:v>4/19/2007</c:v>
                </c:pt>
                <c:pt idx="3578">
                  <c:v>4/20/2007</c:v>
                </c:pt>
                <c:pt idx="3579">
                  <c:v>4/23/2007</c:v>
                </c:pt>
                <c:pt idx="3580">
                  <c:v>4/24/2007</c:v>
                </c:pt>
                <c:pt idx="3581">
                  <c:v>4/25/2007</c:v>
                </c:pt>
                <c:pt idx="3582">
                  <c:v>4/26/2007</c:v>
                </c:pt>
                <c:pt idx="3583">
                  <c:v>4/27/2007</c:v>
                </c:pt>
                <c:pt idx="3584">
                  <c:v>5/1/2007</c:v>
                </c:pt>
                <c:pt idx="3585">
                  <c:v>5/2/2007</c:v>
                </c:pt>
                <c:pt idx="3586">
                  <c:v>5/7/2007</c:v>
                </c:pt>
                <c:pt idx="3587">
                  <c:v>5/8/2007</c:v>
                </c:pt>
                <c:pt idx="3588">
                  <c:v>5/9/2007</c:v>
                </c:pt>
                <c:pt idx="3589">
                  <c:v>5/10/2007</c:v>
                </c:pt>
                <c:pt idx="3590">
                  <c:v>5/11/2007</c:v>
                </c:pt>
                <c:pt idx="3591">
                  <c:v>5/14/2007</c:v>
                </c:pt>
                <c:pt idx="3592">
                  <c:v>5/15/2007</c:v>
                </c:pt>
                <c:pt idx="3593">
                  <c:v>5/16/2007</c:v>
                </c:pt>
                <c:pt idx="3594">
                  <c:v>5/17/2007</c:v>
                </c:pt>
                <c:pt idx="3595">
                  <c:v>5/18/2007</c:v>
                </c:pt>
                <c:pt idx="3596">
                  <c:v>5/21/2007</c:v>
                </c:pt>
                <c:pt idx="3597">
                  <c:v>5/22/2007</c:v>
                </c:pt>
                <c:pt idx="3598">
                  <c:v>5/23/2007</c:v>
                </c:pt>
                <c:pt idx="3599">
                  <c:v>5/24/2007</c:v>
                </c:pt>
                <c:pt idx="3600">
                  <c:v>5/25/2007</c:v>
                </c:pt>
                <c:pt idx="3601">
                  <c:v>5/28/2007</c:v>
                </c:pt>
                <c:pt idx="3602">
                  <c:v>5/29/2007</c:v>
                </c:pt>
                <c:pt idx="3603">
                  <c:v>5/30/2007</c:v>
                </c:pt>
                <c:pt idx="3604">
                  <c:v>5/31/2007</c:v>
                </c:pt>
                <c:pt idx="3605">
                  <c:v>6/1/2007</c:v>
                </c:pt>
                <c:pt idx="3606">
                  <c:v>6/4/2007</c:v>
                </c:pt>
                <c:pt idx="3607">
                  <c:v>6/5/2007</c:v>
                </c:pt>
                <c:pt idx="3608">
                  <c:v>6/6/2007</c:v>
                </c:pt>
                <c:pt idx="3609">
                  <c:v>6/7/2007</c:v>
                </c:pt>
                <c:pt idx="3610">
                  <c:v>6/8/2007</c:v>
                </c:pt>
                <c:pt idx="3611">
                  <c:v>6/11/2007</c:v>
                </c:pt>
                <c:pt idx="3612">
                  <c:v>6/12/2007</c:v>
                </c:pt>
                <c:pt idx="3613">
                  <c:v>6/13/2007</c:v>
                </c:pt>
                <c:pt idx="3614">
                  <c:v>6/14/2007</c:v>
                </c:pt>
                <c:pt idx="3615">
                  <c:v>6/15/2007</c:v>
                </c:pt>
                <c:pt idx="3616">
                  <c:v>6/18/2007</c:v>
                </c:pt>
                <c:pt idx="3617">
                  <c:v>6/19/2007</c:v>
                </c:pt>
                <c:pt idx="3618">
                  <c:v>6/20/2007</c:v>
                </c:pt>
                <c:pt idx="3619">
                  <c:v>6/21/2007</c:v>
                </c:pt>
                <c:pt idx="3620">
                  <c:v>6/22/2007</c:v>
                </c:pt>
                <c:pt idx="3621">
                  <c:v>6/25/2007</c:v>
                </c:pt>
                <c:pt idx="3622">
                  <c:v>6/26/2007</c:v>
                </c:pt>
                <c:pt idx="3623">
                  <c:v>6/27/2007</c:v>
                </c:pt>
                <c:pt idx="3624">
                  <c:v>6/28/2007</c:v>
                </c:pt>
                <c:pt idx="3625">
                  <c:v>6/29/2007</c:v>
                </c:pt>
                <c:pt idx="3626">
                  <c:v>7/2/2007</c:v>
                </c:pt>
                <c:pt idx="3627">
                  <c:v>7/3/2007</c:v>
                </c:pt>
                <c:pt idx="3628">
                  <c:v>7/4/2007</c:v>
                </c:pt>
                <c:pt idx="3629">
                  <c:v>7/5/2007</c:v>
                </c:pt>
                <c:pt idx="3630">
                  <c:v>7/6/2007</c:v>
                </c:pt>
                <c:pt idx="3631">
                  <c:v>7/9/2007</c:v>
                </c:pt>
                <c:pt idx="3632">
                  <c:v>7/10/2007</c:v>
                </c:pt>
                <c:pt idx="3633">
                  <c:v>7/11/2007</c:v>
                </c:pt>
                <c:pt idx="3634">
                  <c:v>7/12/2007</c:v>
                </c:pt>
                <c:pt idx="3635">
                  <c:v>7/13/2007</c:v>
                </c:pt>
                <c:pt idx="3636">
                  <c:v>7/17/2007</c:v>
                </c:pt>
                <c:pt idx="3637">
                  <c:v>7/18/2007</c:v>
                </c:pt>
                <c:pt idx="3638">
                  <c:v>7/19/2007</c:v>
                </c:pt>
                <c:pt idx="3639">
                  <c:v>7/20/2007</c:v>
                </c:pt>
                <c:pt idx="3640">
                  <c:v>7/23/2007</c:v>
                </c:pt>
                <c:pt idx="3641">
                  <c:v>7/24/2007</c:v>
                </c:pt>
                <c:pt idx="3642">
                  <c:v>7/25/2007</c:v>
                </c:pt>
                <c:pt idx="3643">
                  <c:v>7/26/2007</c:v>
                </c:pt>
                <c:pt idx="3644">
                  <c:v>7/27/2007</c:v>
                </c:pt>
                <c:pt idx="3645">
                  <c:v>7/30/2007</c:v>
                </c:pt>
                <c:pt idx="3646">
                  <c:v>7/31/2007</c:v>
                </c:pt>
                <c:pt idx="3647">
                  <c:v>8/1/2007</c:v>
                </c:pt>
                <c:pt idx="3648">
                  <c:v>8/2/2007</c:v>
                </c:pt>
                <c:pt idx="3649">
                  <c:v>8/3/2007</c:v>
                </c:pt>
                <c:pt idx="3650">
                  <c:v>8/6/2007</c:v>
                </c:pt>
                <c:pt idx="3651">
                  <c:v>8/7/2007</c:v>
                </c:pt>
                <c:pt idx="3652">
                  <c:v>8/8/2007</c:v>
                </c:pt>
                <c:pt idx="3653">
                  <c:v>8/9/2007</c:v>
                </c:pt>
                <c:pt idx="3654">
                  <c:v>8/10/2007</c:v>
                </c:pt>
                <c:pt idx="3655">
                  <c:v>8/13/2007</c:v>
                </c:pt>
                <c:pt idx="3656">
                  <c:v>8/14/2007</c:v>
                </c:pt>
                <c:pt idx="3657">
                  <c:v>8/15/2007</c:v>
                </c:pt>
                <c:pt idx="3658">
                  <c:v>8/16/2007</c:v>
                </c:pt>
                <c:pt idx="3659">
                  <c:v>8/17/2007</c:v>
                </c:pt>
                <c:pt idx="3660">
                  <c:v>8/20/2007</c:v>
                </c:pt>
                <c:pt idx="3661">
                  <c:v>8/21/2007</c:v>
                </c:pt>
                <c:pt idx="3662">
                  <c:v>8/22/2007</c:v>
                </c:pt>
                <c:pt idx="3663">
                  <c:v>8/23/2007</c:v>
                </c:pt>
                <c:pt idx="3664">
                  <c:v>8/24/2007</c:v>
                </c:pt>
                <c:pt idx="3665">
                  <c:v>8/27/2007</c:v>
                </c:pt>
                <c:pt idx="3666">
                  <c:v>8/28/2007</c:v>
                </c:pt>
                <c:pt idx="3667">
                  <c:v>8/29/2007</c:v>
                </c:pt>
                <c:pt idx="3668">
                  <c:v>8/30/2007</c:v>
                </c:pt>
                <c:pt idx="3669">
                  <c:v>8/31/2007</c:v>
                </c:pt>
                <c:pt idx="3670">
                  <c:v>9/3/2007</c:v>
                </c:pt>
                <c:pt idx="3671">
                  <c:v>9/4/2007</c:v>
                </c:pt>
                <c:pt idx="3672">
                  <c:v>9/5/2007</c:v>
                </c:pt>
                <c:pt idx="3673">
                  <c:v>9/6/2007</c:v>
                </c:pt>
                <c:pt idx="3674">
                  <c:v>9/7/2007</c:v>
                </c:pt>
                <c:pt idx="3675">
                  <c:v>9/10/2007</c:v>
                </c:pt>
                <c:pt idx="3676">
                  <c:v>9/11/2007</c:v>
                </c:pt>
                <c:pt idx="3677">
                  <c:v>9/12/2007</c:v>
                </c:pt>
                <c:pt idx="3678">
                  <c:v>9/13/2007</c:v>
                </c:pt>
                <c:pt idx="3679">
                  <c:v>9/14/2007</c:v>
                </c:pt>
                <c:pt idx="3680">
                  <c:v>9/18/2007</c:v>
                </c:pt>
                <c:pt idx="3681">
                  <c:v>9/19/2007</c:v>
                </c:pt>
                <c:pt idx="3682">
                  <c:v>9/20/2007</c:v>
                </c:pt>
                <c:pt idx="3683">
                  <c:v>9/21/2007</c:v>
                </c:pt>
                <c:pt idx="3684">
                  <c:v>9/25/2007</c:v>
                </c:pt>
                <c:pt idx="3685">
                  <c:v>9/26/2007</c:v>
                </c:pt>
                <c:pt idx="3686">
                  <c:v>9/27/2007</c:v>
                </c:pt>
                <c:pt idx="3687">
                  <c:v>9/28/2007</c:v>
                </c:pt>
                <c:pt idx="3688">
                  <c:v>10/1/2007</c:v>
                </c:pt>
                <c:pt idx="3689">
                  <c:v>10/2/2007</c:v>
                </c:pt>
                <c:pt idx="3690">
                  <c:v>10/3/2007</c:v>
                </c:pt>
                <c:pt idx="3691">
                  <c:v>10/4/2007</c:v>
                </c:pt>
                <c:pt idx="3692">
                  <c:v>10/5/2007</c:v>
                </c:pt>
                <c:pt idx="3693">
                  <c:v>10/9/2007</c:v>
                </c:pt>
                <c:pt idx="3694">
                  <c:v>10/10/2007</c:v>
                </c:pt>
                <c:pt idx="3695">
                  <c:v>10/11/2007</c:v>
                </c:pt>
                <c:pt idx="3696">
                  <c:v>10/15/2007</c:v>
                </c:pt>
                <c:pt idx="3697">
                  <c:v>10/16/2007</c:v>
                </c:pt>
                <c:pt idx="3698">
                  <c:v>10/17/2007</c:v>
                </c:pt>
                <c:pt idx="3699">
                  <c:v>10/18/2007</c:v>
                </c:pt>
                <c:pt idx="3700">
                  <c:v>10/19/2007</c:v>
                </c:pt>
                <c:pt idx="3701">
                  <c:v>10/22/2007</c:v>
                </c:pt>
                <c:pt idx="3702">
                  <c:v>10/23/2007</c:v>
                </c:pt>
                <c:pt idx="3703">
                  <c:v>10/24/2007</c:v>
                </c:pt>
                <c:pt idx="3704">
                  <c:v>10/25/2007</c:v>
                </c:pt>
                <c:pt idx="3705">
                  <c:v>10/26/2007</c:v>
                </c:pt>
                <c:pt idx="3706">
                  <c:v>10/29/2007</c:v>
                </c:pt>
                <c:pt idx="3707">
                  <c:v>10/30/2007</c:v>
                </c:pt>
                <c:pt idx="3708">
                  <c:v>10/31/2007</c:v>
                </c:pt>
                <c:pt idx="3709">
                  <c:v>11/1/2007</c:v>
                </c:pt>
                <c:pt idx="3710">
                  <c:v>11/2/2007</c:v>
                </c:pt>
                <c:pt idx="3711">
                  <c:v>11/5/2007</c:v>
                </c:pt>
                <c:pt idx="3712">
                  <c:v>11/6/2007</c:v>
                </c:pt>
                <c:pt idx="3713">
                  <c:v>11/7/2007</c:v>
                </c:pt>
                <c:pt idx="3714">
                  <c:v>11/8/2007</c:v>
                </c:pt>
                <c:pt idx="3715">
                  <c:v>11/9/2007</c:v>
                </c:pt>
                <c:pt idx="3716">
                  <c:v>11/12/2007</c:v>
                </c:pt>
                <c:pt idx="3717">
                  <c:v>11/13/2007</c:v>
                </c:pt>
                <c:pt idx="3718">
                  <c:v>11/14/2007</c:v>
                </c:pt>
                <c:pt idx="3719">
                  <c:v>11/15/2007</c:v>
                </c:pt>
                <c:pt idx="3720">
                  <c:v>11/16/2007</c:v>
                </c:pt>
                <c:pt idx="3721">
                  <c:v>11/19/2007</c:v>
                </c:pt>
                <c:pt idx="3722">
                  <c:v>11/20/2007</c:v>
                </c:pt>
                <c:pt idx="3723">
                  <c:v>11/21/2007</c:v>
                </c:pt>
                <c:pt idx="3724">
                  <c:v>11/22/2007</c:v>
                </c:pt>
                <c:pt idx="3725">
                  <c:v>11/26/2007</c:v>
                </c:pt>
                <c:pt idx="3726">
                  <c:v>11/27/2007</c:v>
                </c:pt>
                <c:pt idx="3727">
                  <c:v>11/28/2007</c:v>
                </c:pt>
                <c:pt idx="3728">
                  <c:v>11/29/2007</c:v>
                </c:pt>
                <c:pt idx="3729">
                  <c:v>11/30/2007</c:v>
                </c:pt>
                <c:pt idx="3730">
                  <c:v>12/3/2007</c:v>
                </c:pt>
                <c:pt idx="3731">
                  <c:v>12/4/2007</c:v>
                </c:pt>
                <c:pt idx="3732">
                  <c:v>12/5/2007</c:v>
                </c:pt>
                <c:pt idx="3733">
                  <c:v>12/6/2007</c:v>
                </c:pt>
                <c:pt idx="3734">
                  <c:v>12/7/2007</c:v>
                </c:pt>
                <c:pt idx="3735">
                  <c:v>12/10/2007</c:v>
                </c:pt>
              </c:strCache>
            </c:strRef>
          </c:cat>
          <c:val>
            <c:numRef>
              <c:f>Sheet1!$G$11:$G$3746</c:f>
              <c:numCache>
                <c:formatCode>General</c:formatCode>
                <c:ptCount val="3736"/>
                <c:pt idx="0">
                  <c:v>14</c:v>
                </c:pt>
                <c:pt idx="1">
                  <c:v>20</c:v>
                </c:pt>
                <c:pt idx="2">
                  <c:v>21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  <c:pt idx="17">
                  <c:v>32</c:v>
                </c:pt>
                <c:pt idx="18">
                  <c:v>34</c:v>
                </c:pt>
                <c:pt idx="19">
                  <c:v>36</c:v>
                </c:pt>
                <c:pt idx="20">
                  <c:v>37</c:v>
                </c:pt>
                <c:pt idx="21">
                  <c:v>37</c:v>
                </c:pt>
                <c:pt idx="22">
                  <c:v>38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43</c:v>
                </c:pt>
                <c:pt idx="30">
                  <c:v>43</c:v>
                </c:pt>
                <c:pt idx="31">
                  <c:v>43</c:v>
                </c:pt>
                <c:pt idx="32">
                  <c:v>43</c:v>
                </c:pt>
                <c:pt idx="33">
                  <c:v>43</c:v>
                </c:pt>
                <c:pt idx="34">
                  <c:v>43</c:v>
                </c:pt>
                <c:pt idx="35">
                  <c:v>42</c:v>
                </c:pt>
                <c:pt idx="36">
                  <c:v>40</c:v>
                </c:pt>
                <c:pt idx="37">
                  <c:v>39</c:v>
                </c:pt>
                <c:pt idx="38">
                  <c:v>39</c:v>
                </c:pt>
                <c:pt idx="39">
                  <c:v>38</c:v>
                </c:pt>
                <c:pt idx="40">
                  <c:v>38</c:v>
                </c:pt>
                <c:pt idx="41">
                  <c:v>38</c:v>
                </c:pt>
                <c:pt idx="42">
                  <c:v>37</c:v>
                </c:pt>
                <c:pt idx="43">
                  <c:v>35</c:v>
                </c:pt>
                <c:pt idx="44">
                  <c:v>33</c:v>
                </c:pt>
                <c:pt idx="45">
                  <c:v>31</c:v>
                </c:pt>
                <c:pt idx="46">
                  <c:v>31</c:v>
                </c:pt>
                <c:pt idx="47">
                  <c:v>31</c:v>
                </c:pt>
                <c:pt idx="48">
                  <c:v>30</c:v>
                </c:pt>
                <c:pt idx="49">
                  <c:v>29</c:v>
                </c:pt>
                <c:pt idx="50">
                  <c:v>28</c:v>
                </c:pt>
                <c:pt idx="51">
                  <c:v>27</c:v>
                </c:pt>
                <c:pt idx="52">
                  <c:v>26</c:v>
                </c:pt>
                <c:pt idx="53">
                  <c:v>26</c:v>
                </c:pt>
                <c:pt idx="54">
                  <c:v>25</c:v>
                </c:pt>
                <c:pt idx="55">
                  <c:v>25</c:v>
                </c:pt>
                <c:pt idx="56">
                  <c:v>26</c:v>
                </c:pt>
                <c:pt idx="57">
                  <c:v>26</c:v>
                </c:pt>
                <c:pt idx="58">
                  <c:v>26</c:v>
                </c:pt>
                <c:pt idx="59">
                  <c:v>27</c:v>
                </c:pt>
                <c:pt idx="60">
                  <c:v>28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30</c:v>
                </c:pt>
                <c:pt idx="65">
                  <c:v>31</c:v>
                </c:pt>
                <c:pt idx="66">
                  <c:v>32</c:v>
                </c:pt>
                <c:pt idx="67">
                  <c:v>34</c:v>
                </c:pt>
                <c:pt idx="68">
                  <c:v>36</c:v>
                </c:pt>
                <c:pt idx="69">
                  <c:v>37</c:v>
                </c:pt>
                <c:pt idx="70">
                  <c:v>38</c:v>
                </c:pt>
                <c:pt idx="71">
                  <c:v>38</c:v>
                </c:pt>
                <c:pt idx="72">
                  <c:v>39</c:v>
                </c:pt>
                <c:pt idx="73">
                  <c:v>40</c:v>
                </c:pt>
                <c:pt idx="74">
                  <c:v>40</c:v>
                </c:pt>
                <c:pt idx="75">
                  <c:v>40</c:v>
                </c:pt>
                <c:pt idx="76">
                  <c:v>40</c:v>
                </c:pt>
                <c:pt idx="77">
                  <c:v>41</c:v>
                </c:pt>
                <c:pt idx="78">
                  <c:v>42</c:v>
                </c:pt>
                <c:pt idx="79">
                  <c:v>40</c:v>
                </c:pt>
                <c:pt idx="80">
                  <c:v>38</c:v>
                </c:pt>
                <c:pt idx="81">
                  <c:v>38</c:v>
                </c:pt>
                <c:pt idx="82">
                  <c:v>38</c:v>
                </c:pt>
                <c:pt idx="83">
                  <c:v>38</c:v>
                </c:pt>
                <c:pt idx="84">
                  <c:v>38</c:v>
                </c:pt>
                <c:pt idx="85">
                  <c:v>39</c:v>
                </c:pt>
                <c:pt idx="86">
                  <c:v>39</c:v>
                </c:pt>
                <c:pt idx="87">
                  <c:v>39</c:v>
                </c:pt>
                <c:pt idx="88">
                  <c:v>39</c:v>
                </c:pt>
                <c:pt idx="89">
                  <c:v>40</c:v>
                </c:pt>
                <c:pt idx="90">
                  <c:v>41</c:v>
                </c:pt>
                <c:pt idx="91">
                  <c:v>42</c:v>
                </c:pt>
                <c:pt idx="92">
                  <c:v>44</c:v>
                </c:pt>
                <c:pt idx="93">
                  <c:v>46</c:v>
                </c:pt>
                <c:pt idx="94">
                  <c:v>48</c:v>
                </c:pt>
                <c:pt idx="95">
                  <c:v>49</c:v>
                </c:pt>
                <c:pt idx="96">
                  <c:v>49</c:v>
                </c:pt>
                <c:pt idx="97">
                  <c:v>49</c:v>
                </c:pt>
                <c:pt idx="98">
                  <c:v>49</c:v>
                </c:pt>
                <c:pt idx="99">
                  <c:v>49</c:v>
                </c:pt>
                <c:pt idx="100">
                  <c:v>49</c:v>
                </c:pt>
                <c:pt idx="101">
                  <c:v>49</c:v>
                </c:pt>
                <c:pt idx="102">
                  <c:v>48</c:v>
                </c:pt>
                <c:pt idx="103">
                  <c:v>46</c:v>
                </c:pt>
                <c:pt idx="104">
                  <c:v>43</c:v>
                </c:pt>
                <c:pt idx="105">
                  <c:v>41</c:v>
                </c:pt>
                <c:pt idx="106">
                  <c:v>39</c:v>
                </c:pt>
                <c:pt idx="107">
                  <c:v>38</c:v>
                </c:pt>
                <c:pt idx="108">
                  <c:v>37</c:v>
                </c:pt>
                <c:pt idx="109">
                  <c:v>36</c:v>
                </c:pt>
                <c:pt idx="110">
                  <c:v>35</c:v>
                </c:pt>
                <c:pt idx="111">
                  <c:v>33</c:v>
                </c:pt>
                <c:pt idx="112">
                  <c:v>32</c:v>
                </c:pt>
                <c:pt idx="113">
                  <c:v>32</c:v>
                </c:pt>
                <c:pt idx="114">
                  <c:v>32</c:v>
                </c:pt>
                <c:pt idx="115">
                  <c:v>33</c:v>
                </c:pt>
                <c:pt idx="116">
                  <c:v>34</c:v>
                </c:pt>
                <c:pt idx="117">
                  <c:v>36</c:v>
                </c:pt>
                <c:pt idx="118">
                  <c:v>36</c:v>
                </c:pt>
                <c:pt idx="119">
                  <c:v>36</c:v>
                </c:pt>
                <c:pt idx="120">
                  <c:v>36</c:v>
                </c:pt>
                <c:pt idx="121">
                  <c:v>36</c:v>
                </c:pt>
                <c:pt idx="122">
                  <c:v>37</c:v>
                </c:pt>
                <c:pt idx="123">
                  <c:v>38</c:v>
                </c:pt>
                <c:pt idx="124">
                  <c:v>37</c:v>
                </c:pt>
                <c:pt idx="125">
                  <c:v>36</c:v>
                </c:pt>
                <c:pt idx="126">
                  <c:v>35</c:v>
                </c:pt>
                <c:pt idx="127">
                  <c:v>34</c:v>
                </c:pt>
                <c:pt idx="128">
                  <c:v>33</c:v>
                </c:pt>
                <c:pt idx="129">
                  <c:v>32</c:v>
                </c:pt>
                <c:pt idx="130">
                  <c:v>30</c:v>
                </c:pt>
                <c:pt idx="131">
                  <c:v>29</c:v>
                </c:pt>
                <c:pt idx="132">
                  <c:v>28</c:v>
                </c:pt>
                <c:pt idx="133">
                  <c:v>27</c:v>
                </c:pt>
                <c:pt idx="134">
                  <c:v>26</c:v>
                </c:pt>
                <c:pt idx="135">
                  <c:v>26</c:v>
                </c:pt>
                <c:pt idx="136">
                  <c:v>26</c:v>
                </c:pt>
                <c:pt idx="137">
                  <c:v>25</c:v>
                </c:pt>
                <c:pt idx="138">
                  <c:v>24</c:v>
                </c:pt>
                <c:pt idx="139">
                  <c:v>24</c:v>
                </c:pt>
                <c:pt idx="140">
                  <c:v>24</c:v>
                </c:pt>
                <c:pt idx="141">
                  <c:v>24</c:v>
                </c:pt>
                <c:pt idx="142">
                  <c:v>24</c:v>
                </c:pt>
                <c:pt idx="143">
                  <c:v>24</c:v>
                </c:pt>
                <c:pt idx="144">
                  <c:v>25</c:v>
                </c:pt>
                <c:pt idx="145">
                  <c:v>26</c:v>
                </c:pt>
                <c:pt idx="146">
                  <c:v>28</c:v>
                </c:pt>
                <c:pt idx="147">
                  <c:v>29</c:v>
                </c:pt>
                <c:pt idx="148">
                  <c:v>30</c:v>
                </c:pt>
                <c:pt idx="149">
                  <c:v>31</c:v>
                </c:pt>
                <c:pt idx="150">
                  <c:v>31</c:v>
                </c:pt>
                <c:pt idx="151">
                  <c:v>30</c:v>
                </c:pt>
                <c:pt idx="152">
                  <c:v>29</c:v>
                </c:pt>
                <c:pt idx="153">
                  <c:v>28</c:v>
                </c:pt>
                <c:pt idx="154">
                  <c:v>27</c:v>
                </c:pt>
                <c:pt idx="155">
                  <c:v>26</c:v>
                </c:pt>
                <c:pt idx="156">
                  <c:v>25</c:v>
                </c:pt>
                <c:pt idx="157">
                  <c:v>24</c:v>
                </c:pt>
                <c:pt idx="158">
                  <c:v>24</c:v>
                </c:pt>
                <c:pt idx="159">
                  <c:v>23</c:v>
                </c:pt>
                <c:pt idx="160">
                  <c:v>22</c:v>
                </c:pt>
                <c:pt idx="161">
                  <c:v>22</c:v>
                </c:pt>
                <c:pt idx="162">
                  <c:v>22</c:v>
                </c:pt>
                <c:pt idx="163">
                  <c:v>22</c:v>
                </c:pt>
                <c:pt idx="164">
                  <c:v>23</c:v>
                </c:pt>
                <c:pt idx="165">
                  <c:v>23</c:v>
                </c:pt>
                <c:pt idx="166">
                  <c:v>23</c:v>
                </c:pt>
                <c:pt idx="167">
                  <c:v>24</c:v>
                </c:pt>
                <c:pt idx="168">
                  <c:v>24</c:v>
                </c:pt>
                <c:pt idx="169">
                  <c:v>23</c:v>
                </c:pt>
                <c:pt idx="170">
                  <c:v>24</c:v>
                </c:pt>
                <c:pt idx="171">
                  <c:v>23</c:v>
                </c:pt>
                <c:pt idx="172">
                  <c:v>23</c:v>
                </c:pt>
                <c:pt idx="173">
                  <c:v>22</c:v>
                </c:pt>
                <c:pt idx="174">
                  <c:v>21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21</c:v>
                </c:pt>
                <c:pt idx="180">
                  <c:v>21</c:v>
                </c:pt>
                <c:pt idx="181">
                  <c:v>21</c:v>
                </c:pt>
                <c:pt idx="182">
                  <c:v>22</c:v>
                </c:pt>
                <c:pt idx="183">
                  <c:v>23</c:v>
                </c:pt>
                <c:pt idx="184">
                  <c:v>23</c:v>
                </c:pt>
                <c:pt idx="185">
                  <c:v>24</c:v>
                </c:pt>
                <c:pt idx="186">
                  <c:v>24</c:v>
                </c:pt>
                <c:pt idx="187">
                  <c:v>24</c:v>
                </c:pt>
                <c:pt idx="188">
                  <c:v>25</c:v>
                </c:pt>
                <c:pt idx="189">
                  <c:v>26</c:v>
                </c:pt>
                <c:pt idx="190">
                  <c:v>27</c:v>
                </c:pt>
                <c:pt idx="191">
                  <c:v>28</c:v>
                </c:pt>
                <c:pt idx="192">
                  <c:v>29</c:v>
                </c:pt>
                <c:pt idx="193">
                  <c:v>31</c:v>
                </c:pt>
                <c:pt idx="194">
                  <c:v>32</c:v>
                </c:pt>
                <c:pt idx="195">
                  <c:v>33</c:v>
                </c:pt>
                <c:pt idx="196">
                  <c:v>33</c:v>
                </c:pt>
                <c:pt idx="197">
                  <c:v>33</c:v>
                </c:pt>
                <c:pt idx="198">
                  <c:v>34</c:v>
                </c:pt>
                <c:pt idx="199">
                  <c:v>35</c:v>
                </c:pt>
                <c:pt idx="200">
                  <c:v>36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38</c:v>
                </c:pt>
                <c:pt idx="205">
                  <c:v>39</c:v>
                </c:pt>
                <c:pt idx="206">
                  <c:v>41</c:v>
                </c:pt>
                <c:pt idx="207">
                  <c:v>40</c:v>
                </c:pt>
                <c:pt idx="208">
                  <c:v>38</c:v>
                </c:pt>
                <c:pt idx="209">
                  <c:v>37</c:v>
                </c:pt>
                <c:pt idx="210">
                  <c:v>35</c:v>
                </c:pt>
                <c:pt idx="211">
                  <c:v>34</c:v>
                </c:pt>
                <c:pt idx="212">
                  <c:v>34</c:v>
                </c:pt>
                <c:pt idx="213">
                  <c:v>33</c:v>
                </c:pt>
                <c:pt idx="214">
                  <c:v>32</c:v>
                </c:pt>
                <c:pt idx="215">
                  <c:v>30</c:v>
                </c:pt>
                <c:pt idx="216">
                  <c:v>29</c:v>
                </c:pt>
                <c:pt idx="217">
                  <c:v>28</c:v>
                </c:pt>
                <c:pt idx="218">
                  <c:v>28</c:v>
                </c:pt>
                <c:pt idx="219">
                  <c:v>28</c:v>
                </c:pt>
                <c:pt idx="220">
                  <c:v>28</c:v>
                </c:pt>
                <c:pt idx="221">
                  <c:v>27</c:v>
                </c:pt>
                <c:pt idx="222">
                  <c:v>26</c:v>
                </c:pt>
                <c:pt idx="223">
                  <c:v>26</c:v>
                </c:pt>
                <c:pt idx="224">
                  <c:v>26</c:v>
                </c:pt>
                <c:pt idx="225">
                  <c:v>26</c:v>
                </c:pt>
                <c:pt idx="226">
                  <c:v>26</c:v>
                </c:pt>
                <c:pt idx="227">
                  <c:v>26</c:v>
                </c:pt>
                <c:pt idx="228">
                  <c:v>25</c:v>
                </c:pt>
                <c:pt idx="229">
                  <c:v>25</c:v>
                </c:pt>
                <c:pt idx="230">
                  <c:v>24</c:v>
                </c:pt>
                <c:pt idx="231">
                  <c:v>24</c:v>
                </c:pt>
                <c:pt idx="232">
                  <c:v>23</c:v>
                </c:pt>
                <c:pt idx="233">
                  <c:v>22</c:v>
                </c:pt>
                <c:pt idx="234">
                  <c:v>21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21</c:v>
                </c:pt>
                <c:pt idx="243">
                  <c:v>21</c:v>
                </c:pt>
                <c:pt idx="244">
                  <c:v>22</c:v>
                </c:pt>
                <c:pt idx="245">
                  <c:v>22</c:v>
                </c:pt>
                <c:pt idx="246">
                  <c:v>23</c:v>
                </c:pt>
                <c:pt idx="247">
                  <c:v>23</c:v>
                </c:pt>
                <c:pt idx="248">
                  <c:v>24</c:v>
                </c:pt>
                <c:pt idx="249">
                  <c:v>23</c:v>
                </c:pt>
                <c:pt idx="250">
                  <c:v>23</c:v>
                </c:pt>
                <c:pt idx="251">
                  <c:v>22</c:v>
                </c:pt>
                <c:pt idx="252">
                  <c:v>22</c:v>
                </c:pt>
                <c:pt idx="253">
                  <c:v>22</c:v>
                </c:pt>
                <c:pt idx="254">
                  <c:v>22</c:v>
                </c:pt>
                <c:pt idx="255">
                  <c:v>22</c:v>
                </c:pt>
                <c:pt idx="256">
                  <c:v>22</c:v>
                </c:pt>
                <c:pt idx="257">
                  <c:v>23</c:v>
                </c:pt>
                <c:pt idx="258">
                  <c:v>23</c:v>
                </c:pt>
                <c:pt idx="259">
                  <c:v>24</c:v>
                </c:pt>
                <c:pt idx="260">
                  <c:v>25</c:v>
                </c:pt>
                <c:pt idx="261">
                  <c:v>26</c:v>
                </c:pt>
                <c:pt idx="262">
                  <c:v>28</c:v>
                </c:pt>
                <c:pt idx="263">
                  <c:v>28</c:v>
                </c:pt>
                <c:pt idx="264">
                  <c:v>29</c:v>
                </c:pt>
                <c:pt idx="265">
                  <c:v>30</c:v>
                </c:pt>
                <c:pt idx="266">
                  <c:v>31</c:v>
                </c:pt>
                <c:pt idx="267">
                  <c:v>31</c:v>
                </c:pt>
                <c:pt idx="268">
                  <c:v>31</c:v>
                </c:pt>
                <c:pt idx="269">
                  <c:v>31</c:v>
                </c:pt>
                <c:pt idx="270">
                  <c:v>30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28</c:v>
                </c:pt>
                <c:pt idx="275">
                  <c:v>28</c:v>
                </c:pt>
                <c:pt idx="276">
                  <c:v>28</c:v>
                </c:pt>
                <c:pt idx="277">
                  <c:v>29</c:v>
                </c:pt>
                <c:pt idx="278">
                  <c:v>30</c:v>
                </c:pt>
                <c:pt idx="279">
                  <c:v>32</c:v>
                </c:pt>
                <c:pt idx="280">
                  <c:v>33</c:v>
                </c:pt>
                <c:pt idx="281">
                  <c:v>35</c:v>
                </c:pt>
                <c:pt idx="282">
                  <c:v>36</c:v>
                </c:pt>
                <c:pt idx="283">
                  <c:v>38</c:v>
                </c:pt>
                <c:pt idx="284">
                  <c:v>40</c:v>
                </c:pt>
                <c:pt idx="285">
                  <c:v>41</c:v>
                </c:pt>
                <c:pt idx="286">
                  <c:v>43</c:v>
                </c:pt>
                <c:pt idx="287">
                  <c:v>45</c:v>
                </c:pt>
                <c:pt idx="288">
                  <c:v>46</c:v>
                </c:pt>
                <c:pt idx="289">
                  <c:v>47</c:v>
                </c:pt>
                <c:pt idx="290">
                  <c:v>46</c:v>
                </c:pt>
                <c:pt idx="291">
                  <c:v>45</c:v>
                </c:pt>
                <c:pt idx="292">
                  <c:v>44</c:v>
                </c:pt>
                <c:pt idx="293">
                  <c:v>44</c:v>
                </c:pt>
                <c:pt idx="294">
                  <c:v>45</c:v>
                </c:pt>
                <c:pt idx="295">
                  <c:v>45</c:v>
                </c:pt>
                <c:pt idx="296">
                  <c:v>46</c:v>
                </c:pt>
                <c:pt idx="297">
                  <c:v>47</c:v>
                </c:pt>
                <c:pt idx="298">
                  <c:v>47</c:v>
                </c:pt>
                <c:pt idx="299">
                  <c:v>47</c:v>
                </c:pt>
                <c:pt idx="300">
                  <c:v>47</c:v>
                </c:pt>
                <c:pt idx="301">
                  <c:v>45</c:v>
                </c:pt>
                <c:pt idx="302">
                  <c:v>44</c:v>
                </c:pt>
                <c:pt idx="303">
                  <c:v>44</c:v>
                </c:pt>
                <c:pt idx="304">
                  <c:v>44</c:v>
                </c:pt>
                <c:pt idx="305">
                  <c:v>44</c:v>
                </c:pt>
                <c:pt idx="306">
                  <c:v>44</c:v>
                </c:pt>
                <c:pt idx="307">
                  <c:v>43</c:v>
                </c:pt>
                <c:pt idx="308">
                  <c:v>42</c:v>
                </c:pt>
                <c:pt idx="309">
                  <c:v>40</c:v>
                </c:pt>
                <c:pt idx="310">
                  <c:v>39</c:v>
                </c:pt>
                <c:pt idx="311">
                  <c:v>39</c:v>
                </c:pt>
                <c:pt idx="312">
                  <c:v>39</c:v>
                </c:pt>
                <c:pt idx="313">
                  <c:v>38</c:v>
                </c:pt>
                <c:pt idx="314">
                  <c:v>37</c:v>
                </c:pt>
                <c:pt idx="315">
                  <c:v>36</c:v>
                </c:pt>
                <c:pt idx="316">
                  <c:v>36</c:v>
                </c:pt>
                <c:pt idx="317">
                  <c:v>37</c:v>
                </c:pt>
                <c:pt idx="318">
                  <c:v>36</c:v>
                </c:pt>
                <c:pt idx="319">
                  <c:v>36</c:v>
                </c:pt>
                <c:pt idx="320">
                  <c:v>37</c:v>
                </c:pt>
                <c:pt idx="321">
                  <c:v>36</c:v>
                </c:pt>
                <c:pt idx="322">
                  <c:v>35</c:v>
                </c:pt>
                <c:pt idx="323">
                  <c:v>34</c:v>
                </c:pt>
                <c:pt idx="324">
                  <c:v>34</c:v>
                </c:pt>
                <c:pt idx="325">
                  <c:v>33</c:v>
                </c:pt>
                <c:pt idx="326">
                  <c:v>32</c:v>
                </c:pt>
                <c:pt idx="327">
                  <c:v>30</c:v>
                </c:pt>
                <c:pt idx="328">
                  <c:v>29</c:v>
                </c:pt>
                <c:pt idx="329">
                  <c:v>28</c:v>
                </c:pt>
                <c:pt idx="330">
                  <c:v>27</c:v>
                </c:pt>
                <c:pt idx="331">
                  <c:v>26</c:v>
                </c:pt>
                <c:pt idx="332">
                  <c:v>26</c:v>
                </c:pt>
                <c:pt idx="333">
                  <c:v>26</c:v>
                </c:pt>
                <c:pt idx="334">
                  <c:v>26</c:v>
                </c:pt>
                <c:pt idx="335">
                  <c:v>26</c:v>
                </c:pt>
                <c:pt idx="336">
                  <c:v>25</c:v>
                </c:pt>
                <c:pt idx="337">
                  <c:v>25</c:v>
                </c:pt>
                <c:pt idx="338">
                  <c:v>25</c:v>
                </c:pt>
                <c:pt idx="339">
                  <c:v>26</c:v>
                </c:pt>
                <c:pt idx="340">
                  <c:v>27</c:v>
                </c:pt>
                <c:pt idx="341">
                  <c:v>29</c:v>
                </c:pt>
                <c:pt idx="342">
                  <c:v>29</c:v>
                </c:pt>
                <c:pt idx="343">
                  <c:v>30</c:v>
                </c:pt>
                <c:pt idx="344">
                  <c:v>31</c:v>
                </c:pt>
                <c:pt idx="345">
                  <c:v>31</c:v>
                </c:pt>
                <c:pt idx="346">
                  <c:v>31</c:v>
                </c:pt>
                <c:pt idx="347">
                  <c:v>30</c:v>
                </c:pt>
                <c:pt idx="348">
                  <c:v>29</c:v>
                </c:pt>
                <c:pt idx="349">
                  <c:v>28</c:v>
                </c:pt>
                <c:pt idx="350">
                  <c:v>28</c:v>
                </c:pt>
                <c:pt idx="351">
                  <c:v>28</c:v>
                </c:pt>
                <c:pt idx="352">
                  <c:v>27</c:v>
                </c:pt>
                <c:pt idx="353">
                  <c:v>26</c:v>
                </c:pt>
                <c:pt idx="354">
                  <c:v>27</c:v>
                </c:pt>
                <c:pt idx="355">
                  <c:v>26</c:v>
                </c:pt>
                <c:pt idx="356">
                  <c:v>25</c:v>
                </c:pt>
                <c:pt idx="357">
                  <c:v>24</c:v>
                </c:pt>
                <c:pt idx="358">
                  <c:v>23</c:v>
                </c:pt>
                <c:pt idx="359">
                  <c:v>22</c:v>
                </c:pt>
                <c:pt idx="360">
                  <c:v>22</c:v>
                </c:pt>
                <c:pt idx="361">
                  <c:v>21</c:v>
                </c:pt>
                <c:pt idx="362">
                  <c:v>22</c:v>
                </c:pt>
                <c:pt idx="363">
                  <c:v>21</c:v>
                </c:pt>
                <c:pt idx="364">
                  <c:v>22</c:v>
                </c:pt>
                <c:pt idx="365">
                  <c:v>21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18</c:v>
                </c:pt>
                <c:pt idx="375">
                  <c:v>17</c:v>
                </c:pt>
                <c:pt idx="376">
                  <c:v>17</c:v>
                </c:pt>
                <c:pt idx="377">
                  <c:v>17</c:v>
                </c:pt>
                <c:pt idx="378">
                  <c:v>17</c:v>
                </c:pt>
                <c:pt idx="379">
                  <c:v>17</c:v>
                </c:pt>
                <c:pt idx="380">
                  <c:v>17</c:v>
                </c:pt>
                <c:pt idx="381">
                  <c:v>18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20</c:v>
                </c:pt>
                <c:pt idx="389">
                  <c:v>21</c:v>
                </c:pt>
                <c:pt idx="390">
                  <c:v>21</c:v>
                </c:pt>
                <c:pt idx="391">
                  <c:v>21</c:v>
                </c:pt>
                <c:pt idx="392">
                  <c:v>21</c:v>
                </c:pt>
                <c:pt idx="393">
                  <c:v>22</c:v>
                </c:pt>
                <c:pt idx="394">
                  <c:v>22</c:v>
                </c:pt>
                <c:pt idx="395">
                  <c:v>22</c:v>
                </c:pt>
                <c:pt idx="396">
                  <c:v>23</c:v>
                </c:pt>
                <c:pt idx="397">
                  <c:v>23</c:v>
                </c:pt>
                <c:pt idx="398">
                  <c:v>24</c:v>
                </c:pt>
                <c:pt idx="399">
                  <c:v>24</c:v>
                </c:pt>
                <c:pt idx="400">
                  <c:v>24</c:v>
                </c:pt>
                <c:pt idx="401">
                  <c:v>24</c:v>
                </c:pt>
                <c:pt idx="402">
                  <c:v>24</c:v>
                </c:pt>
                <c:pt idx="403">
                  <c:v>24</c:v>
                </c:pt>
                <c:pt idx="404">
                  <c:v>25</c:v>
                </c:pt>
                <c:pt idx="405">
                  <c:v>26</c:v>
                </c:pt>
                <c:pt idx="406">
                  <c:v>27</c:v>
                </c:pt>
                <c:pt idx="407">
                  <c:v>28</c:v>
                </c:pt>
                <c:pt idx="408">
                  <c:v>28</c:v>
                </c:pt>
                <c:pt idx="409">
                  <c:v>28</c:v>
                </c:pt>
                <c:pt idx="410">
                  <c:v>28</c:v>
                </c:pt>
                <c:pt idx="411">
                  <c:v>28</c:v>
                </c:pt>
                <c:pt idx="412">
                  <c:v>27</c:v>
                </c:pt>
                <c:pt idx="413">
                  <c:v>28</c:v>
                </c:pt>
                <c:pt idx="414">
                  <c:v>30</c:v>
                </c:pt>
                <c:pt idx="415">
                  <c:v>31</c:v>
                </c:pt>
                <c:pt idx="416">
                  <c:v>31</c:v>
                </c:pt>
                <c:pt idx="417">
                  <c:v>31</c:v>
                </c:pt>
                <c:pt idx="418">
                  <c:v>30</c:v>
                </c:pt>
                <c:pt idx="419">
                  <c:v>28</c:v>
                </c:pt>
                <c:pt idx="420">
                  <c:v>27</c:v>
                </c:pt>
                <c:pt idx="421">
                  <c:v>26</c:v>
                </c:pt>
                <c:pt idx="422">
                  <c:v>25</c:v>
                </c:pt>
                <c:pt idx="423">
                  <c:v>24</c:v>
                </c:pt>
                <c:pt idx="424">
                  <c:v>23</c:v>
                </c:pt>
                <c:pt idx="425">
                  <c:v>23</c:v>
                </c:pt>
                <c:pt idx="426">
                  <c:v>23</c:v>
                </c:pt>
                <c:pt idx="427">
                  <c:v>23</c:v>
                </c:pt>
                <c:pt idx="428">
                  <c:v>22</c:v>
                </c:pt>
                <c:pt idx="429">
                  <c:v>22</c:v>
                </c:pt>
                <c:pt idx="430">
                  <c:v>22</c:v>
                </c:pt>
                <c:pt idx="431">
                  <c:v>21</c:v>
                </c:pt>
                <c:pt idx="432">
                  <c:v>21</c:v>
                </c:pt>
                <c:pt idx="433">
                  <c:v>20</c:v>
                </c:pt>
                <c:pt idx="434">
                  <c:v>19</c:v>
                </c:pt>
                <c:pt idx="435">
                  <c:v>19</c:v>
                </c:pt>
                <c:pt idx="436">
                  <c:v>18</c:v>
                </c:pt>
                <c:pt idx="437">
                  <c:v>17</c:v>
                </c:pt>
                <c:pt idx="438">
                  <c:v>16</c:v>
                </c:pt>
                <c:pt idx="439">
                  <c:v>15</c:v>
                </c:pt>
                <c:pt idx="440">
                  <c:v>15</c:v>
                </c:pt>
                <c:pt idx="441">
                  <c:v>15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16</c:v>
                </c:pt>
                <c:pt idx="446">
                  <c:v>17</c:v>
                </c:pt>
                <c:pt idx="447">
                  <c:v>19</c:v>
                </c:pt>
                <c:pt idx="448">
                  <c:v>21</c:v>
                </c:pt>
                <c:pt idx="449">
                  <c:v>22</c:v>
                </c:pt>
                <c:pt idx="450">
                  <c:v>24</c:v>
                </c:pt>
                <c:pt idx="451">
                  <c:v>26</c:v>
                </c:pt>
                <c:pt idx="452">
                  <c:v>26</c:v>
                </c:pt>
                <c:pt idx="453">
                  <c:v>27</c:v>
                </c:pt>
                <c:pt idx="454">
                  <c:v>27</c:v>
                </c:pt>
                <c:pt idx="455">
                  <c:v>27</c:v>
                </c:pt>
                <c:pt idx="456">
                  <c:v>28</c:v>
                </c:pt>
                <c:pt idx="457">
                  <c:v>27</c:v>
                </c:pt>
                <c:pt idx="458">
                  <c:v>26</c:v>
                </c:pt>
                <c:pt idx="459">
                  <c:v>25</c:v>
                </c:pt>
                <c:pt idx="460">
                  <c:v>24</c:v>
                </c:pt>
                <c:pt idx="461">
                  <c:v>24</c:v>
                </c:pt>
                <c:pt idx="462">
                  <c:v>24</c:v>
                </c:pt>
                <c:pt idx="463">
                  <c:v>24</c:v>
                </c:pt>
                <c:pt idx="464">
                  <c:v>24</c:v>
                </c:pt>
                <c:pt idx="465">
                  <c:v>24</c:v>
                </c:pt>
                <c:pt idx="466">
                  <c:v>24</c:v>
                </c:pt>
                <c:pt idx="467">
                  <c:v>23</c:v>
                </c:pt>
                <c:pt idx="468">
                  <c:v>22</c:v>
                </c:pt>
                <c:pt idx="469">
                  <c:v>21</c:v>
                </c:pt>
                <c:pt idx="470">
                  <c:v>20</c:v>
                </c:pt>
                <c:pt idx="471">
                  <c:v>21</c:v>
                </c:pt>
                <c:pt idx="472">
                  <c:v>21</c:v>
                </c:pt>
                <c:pt idx="473">
                  <c:v>22</c:v>
                </c:pt>
                <c:pt idx="474">
                  <c:v>21</c:v>
                </c:pt>
                <c:pt idx="475">
                  <c:v>20</c:v>
                </c:pt>
                <c:pt idx="476">
                  <c:v>19</c:v>
                </c:pt>
                <c:pt idx="477">
                  <c:v>18</c:v>
                </c:pt>
                <c:pt idx="478">
                  <c:v>17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17</c:v>
                </c:pt>
                <c:pt idx="490">
                  <c:v>18</c:v>
                </c:pt>
                <c:pt idx="491">
                  <c:v>20</c:v>
                </c:pt>
                <c:pt idx="492">
                  <c:v>21</c:v>
                </c:pt>
                <c:pt idx="493">
                  <c:v>22</c:v>
                </c:pt>
                <c:pt idx="494">
                  <c:v>23</c:v>
                </c:pt>
                <c:pt idx="495">
                  <c:v>22</c:v>
                </c:pt>
                <c:pt idx="496">
                  <c:v>21</c:v>
                </c:pt>
                <c:pt idx="497">
                  <c:v>21</c:v>
                </c:pt>
                <c:pt idx="498">
                  <c:v>20</c:v>
                </c:pt>
                <c:pt idx="499">
                  <c:v>20</c:v>
                </c:pt>
                <c:pt idx="500">
                  <c:v>19</c:v>
                </c:pt>
                <c:pt idx="501">
                  <c:v>19</c:v>
                </c:pt>
                <c:pt idx="502">
                  <c:v>18</c:v>
                </c:pt>
                <c:pt idx="503">
                  <c:v>17</c:v>
                </c:pt>
                <c:pt idx="504">
                  <c:v>17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16</c:v>
                </c:pt>
                <c:pt idx="521">
                  <c:v>17</c:v>
                </c:pt>
                <c:pt idx="522">
                  <c:v>19</c:v>
                </c:pt>
                <c:pt idx="523">
                  <c:v>21</c:v>
                </c:pt>
                <c:pt idx="524">
                  <c:v>22</c:v>
                </c:pt>
                <c:pt idx="525">
                  <c:v>23</c:v>
                </c:pt>
                <c:pt idx="526">
                  <c:v>24</c:v>
                </c:pt>
                <c:pt idx="527">
                  <c:v>25</c:v>
                </c:pt>
                <c:pt idx="528">
                  <c:v>25</c:v>
                </c:pt>
                <c:pt idx="529">
                  <c:v>25</c:v>
                </c:pt>
                <c:pt idx="530">
                  <c:v>25</c:v>
                </c:pt>
                <c:pt idx="531">
                  <c:v>26</c:v>
                </c:pt>
                <c:pt idx="532">
                  <c:v>26</c:v>
                </c:pt>
                <c:pt idx="533">
                  <c:v>27</c:v>
                </c:pt>
                <c:pt idx="534">
                  <c:v>28</c:v>
                </c:pt>
                <c:pt idx="535">
                  <c:v>29</c:v>
                </c:pt>
                <c:pt idx="536">
                  <c:v>30</c:v>
                </c:pt>
                <c:pt idx="537">
                  <c:v>30</c:v>
                </c:pt>
                <c:pt idx="538">
                  <c:v>30</c:v>
                </c:pt>
                <c:pt idx="539">
                  <c:v>29</c:v>
                </c:pt>
                <c:pt idx="540">
                  <c:v>28</c:v>
                </c:pt>
                <c:pt idx="541">
                  <c:v>28</c:v>
                </c:pt>
                <c:pt idx="542">
                  <c:v>28</c:v>
                </c:pt>
                <c:pt idx="543">
                  <c:v>28</c:v>
                </c:pt>
                <c:pt idx="544">
                  <c:v>28</c:v>
                </c:pt>
                <c:pt idx="545">
                  <c:v>28</c:v>
                </c:pt>
                <c:pt idx="546">
                  <c:v>28</c:v>
                </c:pt>
                <c:pt idx="547">
                  <c:v>28</c:v>
                </c:pt>
                <c:pt idx="548">
                  <c:v>28</c:v>
                </c:pt>
                <c:pt idx="549">
                  <c:v>28</c:v>
                </c:pt>
                <c:pt idx="550">
                  <c:v>28</c:v>
                </c:pt>
                <c:pt idx="551">
                  <c:v>27</c:v>
                </c:pt>
                <c:pt idx="552">
                  <c:v>26</c:v>
                </c:pt>
                <c:pt idx="553">
                  <c:v>25</c:v>
                </c:pt>
                <c:pt idx="554">
                  <c:v>25</c:v>
                </c:pt>
                <c:pt idx="555">
                  <c:v>25</c:v>
                </c:pt>
                <c:pt idx="556">
                  <c:v>25</c:v>
                </c:pt>
                <c:pt idx="557">
                  <c:v>24</c:v>
                </c:pt>
                <c:pt idx="558">
                  <c:v>23</c:v>
                </c:pt>
                <c:pt idx="559">
                  <c:v>22</c:v>
                </c:pt>
                <c:pt idx="560">
                  <c:v>21</c:v>
                </c:pt>
                <c:pt idx="561">
                  <c:v>20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18</c:v>
                </c:pt>
                <c:pt idx="567">
                  <c:v>18</c:v>
                </c:pt>
                <c:pt idx="568">
                  <c:v>17</c:v>
                </c:pt>
                <c:pt idx="569">
                  <c:v>16</c:v>
                </c:pt>
                <c:pt idx="570">
                  <c:v>16</c:v>
                </c:pt>
                <c:pt idx="571">
                  <c:v>17</c:v>
                </c:pt>
                <c:pt idx="572">
                  <c:v>17</c:v>
                </c:pt>
                <c:pt idx="573">
                  <c:v>18</c:v>
                </c:pt>
                <c:pt idx="574">
                  <c:v>18</c:v>
                </c:pt>
                <c:pt idx="575">
                  <c:v>18</c:v>
                </c:pt>
                <c:pt idx="576">
                  <c:v>19</c:v>
                </c:pt>
                <c:pt idx="577">
                  <c:v>20</c:v>
                </c:pt>
                <c:pt idx="578">
                  <c:v>21</c:v>
                </c:pt>
                <c:pt idx="579">
                  <c:v>22</c:v>
                </c:pt>
                <c:pt idx="580">
                  <c:v>23</c:v>
                </c:pt>
                <c:pt idx="581">
                  <c:v>25</c:v>
                </c:pt>
                <c:pt idx="582">
                  <c:v>26</c:v>
                </c:pt>
                <c:pt idx="583">
                  <c:v>29</c:v>
                </c:pt>
                <c:pt idx="584">
                  <c:v>31</c:v>
                </c:pt>
                <c:pt idx="585">
                  <c:v>33</c:v>
                </c:pt>
                <c:pt idx="586">
                  <c:v>35</c:v>
                </c:pt>
                <c:pt idx="587">
                  <c:v>37</c:v>
                </c:pt>
                <c:pt idx="588">
                  <c:v>38</c:v>
                </c:pt>
                <c:pt idx="589">
                  <c:v>40</c:v>
                </c:pt>
                <c:pt idx="590">
                  <c:v>42</c:v>
                </c:pt>
                <c:pt idx="591">
                  <c:v>45</c:v>
                </c:pt>
                <c:pt idx="592">
                  <c:v>48</c:v>
                </c:pt>
                <c:pt idx="593">
                  <c:v>49</c:v>
                </c:pt>
                <c:pt idx="594">
                  <c:v>49</c:v>
                </c:pt>
                <c:pt idx="595">
                  <c:v>50</c:v>
                </c:pt>
                <c:pt idx="596">
                  <c:v>50</c:v>
                </c:pt>
                <c:pt idx="597">
                  <c:v>50</c:v>
                </c:pt>
                <c:pt idx="598">
                  <c:v>51</c:v>
                </c:pt>
                <c:pt idx="599">
                  <c:v>52</c:v>
                </c:pt>
                <c:pt idx="600">
                  <c:v>53</c:v>
                </c:pt>
                <c:pt idx="601">
                  <c:v>54</c:v>
                </c:pt>
                <c:pt idx="602">
                  <c:v>55</c:v>
                </c:pt>
                <c:pt idx="603">
                  <c:v>56</c:v>
                </c:pt>
                <c:pt idx="604">
                  <c:v>55</c:v>
                </c:pt>
                <c:pt idx="605">
                  <c:v>55</c:v>
                </c:pt>
                <c:pt idx="606">
                  <c:v>55</c:v>
                </c:pt>
                <c:pt idx="607">
                  <c:v>55</c:v>
                </c:pt>
                <c:pt idx="608">
                  <c:v>56</c:v>
                </c:pt>
                <c:pt idx="609">
                  <c:v>57</c:v>
                </c:pt>
                <c:pt idx="610">
                  <c:v>58</c:v>
                </c:pt>
                <c:pt idx="611">
                  <c:v>57</c:v>
                </c:pt>
                <c:pt idx="612">
                  <c:v>57</c:v>
                </c:pt>
                <c:pt idx="613">
                  <c:v>57</c:v>
                </c:pt>
                <c:pt idx="614">
                  <c:v>55</c:v>
                </c:pt>
                <c:pt idx="615">
                  <c:v>53</c:v>
                </c:pt>
                <c:pt idx="616">
                  <c:v>51</c:v>
                </c:pt>
                <c:pt idx="617">
                  <c:v>50</c:v>
                </c:pt>
                <c:pt idx="618">
                  <c:v>50</c:v>
                </c:pt>
                <c:pt idx="619">
                  <c:v>50</c:v>
                </c:pt>
                <c:pt idx="620">
                  <c:v>50</c:v>
                </c:pt>
                <c:pt idx="621">
                  <c:v>49</c:v>
                </c:pt>
                <c:pt idx="622">
                  <c:v>48</c:v>
                </c:pt>
                <c:pt idx="623">
                  <c:v>47</c:v>
                </c:pt>
                <c:pt idx="624">
                  <c:v>46</c:v>
                </c:pt>
                <c:pt idx="625">
                  <c:v>46</c:v>
                </c:pt>
                <c:pt idx="626">
                  <c:v>45</c:v>
                </c:pt>
                <c:pt idx="627">
                  <c:v>44</c:v>
                </c:pt>
                <c:pt idx="628">
                  <c:v>43</c:v>
                </c:pt>
                <c:pt idx="629">
                  <c:v>41</c:v>
                </c:pt>
                <c:pt idx="630">
                  <c:v>39</c:v>
                </c:pt>
                <c:pt idx="631">
                  <c:v>37</c:v>
                </c:pt>
                <c:pt idx="632">
                  <c:v>35</c:v>
                </c:pt>
                <c:pt idx="633">
                  <c:v>35</c:v>
                </c:pt>
                <c:pt idx="634">
                  <c:v>34</c:v>
                </c:pt>
                <c:pt idx="635">
                  <c:v>32</c:v>
                </c:pt>
                <c:pt idx="636">
                  <c:v>30</c:v>
                </c:pt>
                <c:pt idx="637">
                  <c:v>29</c:v>
                </c:pt>
                <c:pt idx="638">
                  <c:v>28</c:v>
                </c:pt>
                <c:pt idx="639">
                  <c:v>27</c:v>
                </c:pt>
                <c:pt idx="640">
                  <c:v>27</c:v>
                </c:pt>
                <c:pt idx="641">
                  <c:v>27</c:v>
                </c:pt>
                <c:pt idx="642">
                  <c:v>27</c:v>
                </c:pt>
                <c:pt idx="643">
                  <c:v>27</c:v>
                </c:pt>
                <c:pt idx="644">
                  <c:v>28</c:v>
                </c:pt>
                <c:pt idx="645">
                  <c:v>29</c:v>
                </c:pt>
                <c:pt idx="646">
                  <c:v>30</c:v>
                </c:pt>
                <c:pt idx="647">
                  <c:v>31</c:v>
                </c:pt>
                <c:pt idx="648">
                  <c:v>33</c:v>
                </c:pt>
                <c:pt idx="649">
                  <c:v>34</c:v>
                </c:pt>
                <c:pt idx="650">
                  <c:v>33</c:v>
                </c:pt>
                <c:pt idx="651">
                  <c:v>33</c:v>
                </c:pt>
                <c:pt idx="652">
                  <c:v>33</c:v>
                </c:pt>
                <c:pt idx="653">
                  <c:v>34</c:v>
                </c:pt>
                <c:pt idx="654">
                  <c:v>33</c:v>
                </c:pt>
                <c:pt idx="655">
                  <c:v>32</c:v>
                </c:pt>
                <c:pt idx="656">
                  <c:v>31</c:v>
                </c:pt>
                <c:pt idx="657">
                  <c:v>30</c:v>
                </c:pt>
                <c:pt idx="658">
                  <c:v>29</c:v>
                </c:pt>
                <c:pt idx="659">
                  <c:v>27</c:v>
                </c:pt>
                <c:pt idx="660">
                  <c:v>26</c:v>
                </c:pt>
                <c:pt idx="661">
                  <c:v>25</c:v>
                </c:pt>
                <c:pt idx="662">
                  <c:v>25</c:v>
                </c:pt>
                <c:pt idx="663">
                  <c:v>25</c:v>
                </c:pt>
                <c:pt idx="664">
                  <c:v>26</c:v>
                </c:pt>
                <c:pt idx="665">
                  <c:v>27</c:v>
                </c:pt>
                <c:pt idx="666">
                  <c:v>28</c:v>
                </c:pt>
                <c:pt idx="667">
                  <c:v>29</c:v>
                </c:pt>
                <c:pt idx="668">
                  <c:v>29</c:v>
                </c:pt>
                <c:pt idx="669">
                  <c:v>30</c:v>
                </c:pt>
                <c:pt idx="670">
                  <c:v>30</c:v>
                </c:pt>
                <c:pt idx="671">
                  <c:v>30</c:v>
                </c:pt>
                <c:pt idx="672">
                  <c:v>30</c:v>
                </c:pt>
                <c:pt idx="673">
                  <c:v>31</c:v>
                </c:pt>
                <c:pt idx="674">
                  <c:v>31</c:v>
                </c:pt>
                <c:pt idx="675">
                  <c:v>32</c:v>
                </c:pt>
                <c:pt idx="676">
                  <c:v>31</c:v>
                </c:pt>
                <c:pt idx="677">
                  <c:v>30</c:v>
                </c:pt>
                <c:pt idx="678">
                  <c:v>29</c:v>
                </c:pt>
                <c:pt idx="679">
                  <c:v>28</c:v>
                </c:pt>
                <c:pt idx="680">
                  <c:v>27</c:v>
                </c:pt>
                <c:pt idx="681">
                  <c:v>26</c:v>
                </c:pt>
                <c:pt idx="682">
                  <c:v>25</c:v>
                </c:pt>
                <c:pt idx="683">
                  <c:v>24</c:v>
                </c:pt>
                <c:pt idx="684">
                  <c:v>23</c:v>
                </c:pt>
                <c:pt idx="685">
                  <c:v>23</c:v>
                </c:pt>
                <c:pt idx="686">
                  <c:v>22</c:v>
                </c:pt>
                <c:pt idx="687">
                  <c:v>21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21</c:v>
                </c:pt>
                <c:pt idx="692">
                  <c:v>22</c:v>
                </c:pt>
                <c:pt idx="693">
                  <c:v>24</c:v>
                </c:pt>
                <c:pt idx="694">
                  <c:v>24</c:v>
                </c:pt>
                <c:pt idx="695">
                  <c:v>25</c:v>
                </c:pt>
                <c:pt idx="696">
                  <c:v>25</c:v>
                </c:pt>
                <c:pt idx="697">
                  <c:v>26</c:v>
                </c:pt>
                <c:pt idx="698">
                  <c:v>27</c:v>
                </c:pt>
                <c:pt idx="699">
                  <c:v>28</c:v>
                </c:pt>
                <c:pt idx="700">
                  <c:v>29</c:v>
                </c:pt>
                <c:pt idx="701">
                  <c:v>29</c:v>
                </c:pt>
                <c:pt idx="702">
                  <c:v>30</c:v>
                </c:pt>
                <c:pt idx="703">
                  <c:v>32</c:v>
                </c:pt>
                <c:pt idx="704">
                  <c:v>33</c:v>
                </c:pt>
                <c:pt idx="705">
                  <c:v>34</c:v>
                </c:pt>
                <c:pt idx="706">
                  <c:v>34</c:v>
                </c:pt>
                <c:pt idx="707">
                  <c:v>34</c:v>
                </c:pt>
                <c:pt idx="708">
                  <c:v>34</c:v>
                </c:pt>
                <c:pt idx="709">
                  <c:v>34</c:v>
                </c:pt>
                <c:pt idx="710">
                  <c:v>33</c:v>
                </c:pt>
                <c:pt idx="711">
                  <c:v>32</c:v>
                </c:pt>
                <c:pt idx="712">
                  <c:v>32</c:v>
                </c:pt>
                <c:pt idx="713">
                  <c:v>31</c:v>
                </c:pt>
                <c:pt idx="714">
                  <c:v>30</c:v>
                </c:pt>
                <c:pt idx="715">
                  <c:v>28</c:v>
                </c:pt>
                <c:pt idx="716">
                  <c:v>28</c:v>
                </c:pt>
                <c:pt idx="717">
                  <c:v>27</c:v>
                </c:pt>
                <c:pt idx="718">
                  <c:v>26</c:v>
                </c:pt>
                <c:pt idx="719">
                  <c:v>26</c:v>
                </c:pt>
                <c:pt idx="720">
                  <c:v>25</c:v>
                </c:pt>
                <c:pt idx="721">
                  <c:v>25</c:v>
                </c:pt>
                <c:pt idx="722">
                  <c:v>25</c:v>
                </c:pt>
                <c:pt idx="723">
                  <c:v>26</c:v>
                </c:pt>
                <c:pt idx="724">
                  <c:v>27</c:v>
                </c:pt>
                <c:pt idx="725">
                  <c:v>28</c:v>
                </c:pt>
                <c:pt idx="726">
                  <c:v>29</c:v>
                </c:pt>
                <c:pt idx="727">
                  <c:v>30</c:v>
                </c:pt>
                <c:pt idx="728">
                  <c:v>31</c:v>
                </c:pt>
                <c:pt idx="729">
                  <c:v>33</c:v>
                </c:pt>
                <c:pt idx="730">
                  <c:v>34</c:v>
                </c:pt>
                <c:pt idx="731">
                  <c:v>35</c:v>
                </c:pt>
                <c:pt idx="732">
                  <c:v>35</c:v>
                </c:pt>
                <c:pt idx="733">
                  <c:v>35</c:v>
                </c:pt>
                <c:pt idx="734">
                  <c:v>35</c:v>
                </c:pt>
                <c:pt idx="735">
                  <c:v>36</c:v>
                </c:pt>
                <c:pt idx="736">
                  <c:v>37</c:v>
                </c:pt>
                <c:pt idx="737">
                  <c:v>38</c:v>
                </c:pt>
                <c:pt idx="738">
                  <c:v>38</c:v>
                </c:pt>
                <c:pt idx="739">
                  <c:v>37</c:v>
                </c:pt>
                <c:pt idx="740">
                  <c:v>36</c:v>
                </c:pt>
                <c:pt idx="741">
                  <c:v>35</c:v>
                </c:pt>
                <c:pt idx="742">
                  <c:v>33</c:v>
                </c:pt>
                <c:pt idx="743">
                  <c:v>32</c:v>
                </c:pt>
                <c:pt idx="744">
                  <c:v>31</c:v>
                </c:pt>
                <c:pt idx="745">
                  <c:v>31</c:v>
                </c:pt>
                <c:pt idx="746">
                  <c:v>31</c:v>
                </c:pt>
                <c:pt idx="747">
                  <c:v>29</c:v>
                </c:pt>
                <c:pt idx="748">
                  <c:v>27</c:v>
                </c:pt>
                <c:pt idx="749">
                  <c:v>26</c:v>
                </c:pt>
                <c:pt idx="750">
                  <c:v>25</c:v>
                </c:pt>
                <c:pt idx="751">
                  <c:v>24</c:v>
                </c:pt>
                <c:pt idx="752">
                  <c:v>24</c:v>
                </c:pt>
                <c:pt idx="753">
                  <c:v>23</c:v>
                </c:pt>
                <c:pt idx="754">
                  <c:v>23</c:v>
                </c:pt>
                <c:pt idx="755">
                  <c:v>23</c:v>
                </c:pt>
                <c:pt idx="756">
                  <c:v>23</c:v>
                </c:pt>
                <c:pt idx="757">
                  <c:v>23</c:v>
                </c:pt>
                <c:pt idx="758">
                  <c:v>23</c:v>
                </c:pt>
                <c:pt idx="759">
                  <c:v>23</c:v>
                </c:pt>
                <c:pt idx="760">
                  <c:v>23</c:v>
                </c:pt>
                <c:pt idx="761">
                  <c:v>22</c:v>
                </c:pt>
                <c:pt idx="762">
                  <c:v>22</c:v>
                </c:pt>
                <c:pt idx="763">
                  <c:v>22</c:v>
                </c:pt>
                <c:pt idx="764">
                  <c:v>22</c:v>
                </c:pt>
                <c:pt idx="765">
                  <c:v>23</c:v>
                </c:pt>
                <c:pt idx="766">
                  <c:v>22</c:v>
                </c:pt>
                <c:pt idx="767">
                  <c:v>22</c:v>
                </c:pt>
                <c:pt idx="768">
                  <c:v>22</c:v>
                </c:pt>
                <c:pt idx="769">
                  <c:v>22</c:v>
                </c:pt>
                <c:pt idx="770">
                  <c:v>23</c:v>
                </c:pt>
                <c:pt idx="771">
                  <c:v>23</c:v>
                </c:pt>
                <c:pt idx="772">
                  <c:v>24</c:v>
                </c:pt>
                <c:pt idx="773">
                  <c:v>24</c:v>
                </c:pt>
                <c:pt idx="774">
                  <c:v>25</c:v>
                </c:pt>
                <c:pt idx="775">
                  <c:v>26</c:v>
                </c:pt>
                <c:pt idx="776">
                  <c:v>26</c:v>
                </c:pt>
                <c:pt idx="777">
                  <c:v>26</c:v>
                </c:pt>
                <c:pt idx="778">
                  <c:v>26</c:v>
                </c:pt>
                <c:pt idx="779">
                  <c:v>26</c:v>
                </c:pt>
                <c:pt idx="780">
                  <c:v>27</c:v>
                </c:pt>
                <c:pt idx="781">
                  <c:v>27</c:v>
                </c:pt>
                <c:pt idx="782">
                  <c:v>28</c:v>
                </c:pt>
                <c:pt idx="783">
                  <c:v>29</c:v>
                </c:pt>
                <c:pt idx="784">
                  <c:v>28</c:v>
                </c:pt>
                <c:pt idx="785">
                  <c:v>28</c:v>
                </c:pt>
                <c:pt idx="786">
                  <c:v>28</c:v>
                </c:pt>
                <c:pt idx="787">
                  <c:v>27</c:v>
                </c:pt>
                <c:pt idx="788">
                  <c:v>26</c:v>
                </c:pt>
                <c:pt idx="789">
                  <c:v>25</c:v>
                </c:pt>
                <c:pt idx="790">
                  <c:v>25</c:v>
                </c:pt>
                <c:pt idx="791">
                  <c:v>25</c:v>
                </c:pt>
                <c:pt idx="792">
                  <c:v>25</c:v>
                </c:pt>
                <c:pt idx="793">
                  <c:v>25</c:v>
                </c:pt>
                <c:pt idx="794">
                  <c:v>25</c:v>
                </c:pt>
                <c:pt idx="795">
                  <c:v>26</c:v>
                </c:pt>
                <c:pt idx="796">
                  <c:v>27</c:v>
                </c:pt>
                <c:pt idx="797">
                  <c:v>29</c:v>
                </c:pt>
                <c:pt idx="798">
                  <c:v>30</c:v>
                </c:pt>
                <c:pt idx="799">
                  <c:v>31</c:v>
                </c:pt>
                <c:pt idx="800">
                  <c:v>31</c:v>
                </c:pt>
                <c:pt idx="801">
                  <c:v>30</c:v>
                </c:pt>
                <c:pt idx="802">
                  <c:v>29</c:v>
                </c:pt>
                <c:pt idx="803">
                  <c:v>29</c:v>
                </c:pt>
                <c:pt idx="804">
                  <c:v>29</c:v>
                </c:pt>
                <c:pt idx="805">
                  <c:v>29</c:v>
                </c:pt>
                <c:pt idx="806">
                  <c:v>27</c:v>
                </c:pt>
                <c:pt idx="807">
                  <c:v>26</c:v>
                </c:pt>
                <c:pt idx="808">
                  <c:v>25</c:v>
                </c:pt>
                <c:pt idx="809">
                  <c:v>25</c:v>
                </c:pt>
                <c:pt idx="810">
                  <c:v>25</c:v>
                </c:pt>
                <c:pt idx="811">
                  <c:v>24</c:v>
                </c:pt>
                <c:pt idx="812">
                  <c:v>23</c:v>
                </c:pt>
                <c:pt idx="813">
                  <c:v>22</c:v>
                </c:pt>
                <c:pt idx="814">
                  <c:v>21</c:v>
                </c:pt>
                <c:pt idx="815">
                  <c:v>20</c:v>
                </c:pt>
                <c:pt idx="816">
                  <c:v>19</c:v>
                </c:pt>
                <c:pt idx="817">
                  <c:v>18</c:v>
                </c:pt>
                <c:pt idx="818">
                  <c:v>17</c:v>
                </c:pt>
                <c:pt idx="819">
                  <c:v>16</c:v>
                </c:pt>
                <c:pt idx="820">
                  <c:v>16</c:v>
                </c:pt>
                <c:pt idx="821">
                  <c:v>16</c:v>
                </c:pt>
                <c:pt idx="822">
                  <c:v>15</c:v>
                </c:pt>
                <c:pt idx="823">
                  <c:v>15</c:v>
                </c:pt>
                <c:pt idx="824">
                  <c:v>15</c:v>
                </c:pt>
                <c:pt idx="825">
                  <c:v>16</c:v>
                </c:pt>
                <c:pt idx="826">
                  <c:v>16</c:v>
                </c:pt>
                <c:pt idx="827">
                  <c:v>16</c:v>
                </c:pt>
                <c:pt idx="828">
                  <c:v>17</c:v>
                </c:pt>
                <c:pt idx="829">
                  <c:v>18</c:v>
                </c:pt>
                <c:pt idx="830">
                  <c:v>19</c:v>
                </c:pt>
                <c:pt idx="831">
                  <c:v>20</c:v>
                </c:pt>
                <c:pt idx="832">
                  <c:v>22</c:v>
                </c:pt>
                <c:pt idx="833">
                  <c:v>23</c:v>
                </c:pt>
                <c:pt idx="834">
                  <c:v>24</c:v>
                </c:pt>
                <c:pt idx="835">
                  <c:v>24</c:v>
                </c:pt>
                <c:pt idx="836">
                  <c:v>24</c:v>
                </c:pt>
                <c:pt idx="837">
                  <c:v>24</c:v>
                </c:pt>
                <c:pt idx="838">
                  <c:v>24</c:v>
                </c:pt>
                <c:pt idx="839">
                  <c:v>24</c:v>
                </c:pt>
                <c:pt idx="840">
                  <c:v>24</c:v>
                </c:pt>
                <c:pt idx="841">
                  <c:v>24</c:v>
                </c:pt>
                <c:pt idx="842">
                  <c:v>24</c:v>
                </c:pt>
                <c:pt idx="843">
                  <c:v>24</c:v>
                </c:pt>
                <c:pt idx="844">
                  <c:v>25</c:v>
                </c:pt>
                <c:pt idx="845">
                  <c:v>24</c:v>
                </c:pt>
                <c:pt idx="846">
                  <c:v>24</c:v>
                </c:pt>
                <c:pt idx="847">
                  <c:v>24</c:v>
                </c:pt>
                <c:pt idx="848">
                  <c:v>24</c:v>
                </c:pt>
                <c:pt idx="849">
                  <c:v>23</c:v>
                </c:pt>
                <c:pt idx="850">
                  <c:v>22</c:v>
                </c:pt>
                <c:pt idx="851">
                  <c:v>21</c:v>
                </c:pt>
                <c:pt idx="852">
                  <c:v>20</c:v>
                </c:pt>
                <c:pt idx="853">
                  <c:v>20</c:v>
                </c:pt>
                <c:pt idx="854">
                  <c:v>20</c:v>
                </c:pt>
                <c:pt idx="855">
                  <c:v>21</c:v>
                </c:pt>
                <c:pt idx="856">
                  <c:v>23</c:v>
                </c:pt>
                <c:pt idx="857">
                  <c:v>24</c:v>
                </c:pt>
                <c:pt idx="858">
                  <c:v>24</c:v>
                </c:pt>
                <c:pt idx="859">
                  <c:v>24</c:v>
                </c:pt>
                <c:pt idx="860">
                  <c:v>24</c:v>
                </c:pt>
                <c:pt idx="861">
                  <c:v>24</c:v>
                </c:pt>
                <c:pt idx="862">
                  <c:v>23</c:v>
                </c:pt>
                <c:pt idx="863">
                  <c:v>22</c:v>
                </c:pt>
                <c:pt idx="864">
                  <c:v>21</c:v>
                </c:pt>
                <c:pt idx="865">
                  <c:v>21</c:v>
                </c:pt>
                <c:pt idx="866">
                  <c:v>20</c:v>
                </c:pt>
                <c:pt idx="867">
                  <c:v>20</c:v>
                </c:pt>
                <c:pt idx="868">
                  <c:v>20</c:v>
                </c:pt>
                <c:pt idx="869">
                  <c:v>20</c:v>
                </c:pt>
                <c:pt idx="870">
                  <c:v>19</c:v>
                </c:pt>
                <c:pt idx="871">
                  <c:v>18</c:v>
                </c:pt>
                <c:pt idx="872">
                  <c:v>18</c:v>
                </c:pt>
                <c:pt idx="873">
                  <c:v>18</c:v>
                </c:pt>
                <c:pt idx="874">
                  <c:v>18</c:v>
                </c:pt>
                <c:pt idx="875">
                  <c:v>19</c:v>
                </c:pt>
                <c:pt idx="876">
                  <c:v>19</c:v>
                </c:pt>
                <c:pt idx="877">
                  <c:v>19</c:v>
                </c:pt>
                <c:pt idx="878">
                  <c:v>20</c:v>
                </c:pt>
                <c:pt idx="879">
                  <c:v>20</c:v>
                </c:pt>
                <c:pt idx="880">
                  <c:v>20</c:v>
                </c:pt>
                <c:pt idx="881">
                  <c:v>20</c:v>
                </c:pt>
                <c:pt idx="882">
                  <c:v>19</c:v>
                </c:pt>
                <c:pt idx="883">
                  <c:v>18</c:v>
                </c:pt>
                <c:pt idx="884">
                  <c:v>18</c:v>
                </c:pt>
                <c:pt idx="885">
                  <c:v>18</c:v>
                </c:pt>
                <c:pt idx="886">
                  <c:v>18</c:v>
                </c:pt>
                <c:pt idx="887">
                  <c:v>18</c:v>
                </c:pt>
                <c:pt idx="888">
                  <c:v>18</c:v>
                </c:pt>
                <c:pt idx="889">
                  <c:v>19</c:v>
                </c:pt>
                <c:pt idx="890">
                  <c:v>20</c:v>
                </c:pt>
                <c:pt idx="891">
                  <c:v>21</c:v>
                </c:pt>
                <c:pt idx="892">
                  <c:v>22</c:v>
                </c:pt>
                <c:pt idx="893">
                  <c:v>22</c:v>
                </c:pt>
                <c:pt idx="894">
                  <c:v>23</c:v>
                </c:pt>
                <c:pt idx="895">
                  <c:v>24</c:v>
                </c:pt>
                <c:pt idx="896">
                  <c:v>24</c:v>
                </c:pt>
                <c:pt idx="897">
                  <c:v>25</c:v>
                </c:pt>
                <c:pt idx="898">
                  <c:v>26</c:v>
                </c:pt>
                <c:pt idx="899">
                  <c:v>27</c:v>
                </c:pt>
                <c:pt idx="900">
                  <c:v>28</c:v>
                </c:pt>
                <c:pt idx="901">
                  <c:v>29</c:v>
                </c:pt>
                <c:pt idx="902">
                  <c:v>28</c:v>
                </c:pt>
                <c:pt idx="903">
                  <c:v>27</c:v>
                </c:pt>
                <c:pt idx="904">
                  <c:v>26</c:v>
                </c:pt>
                <c:pt idx="905">
                  <c:v>26</c:v>
                </c:pt>
                <c:pt idx="906">
                  <c:v>25</c:v>
                </c:pt>
                <c:pt idx="907">
                  <c:v>24</c:v>
                </c:pt>
                <c:pt idx="908">
                  <c:v>24</c:v>
                </c:pt>
                <c:pt idx="909">
                  <c:v>23</c:v>
                </c:pt>
                <c:pt idx="910">
                  <c:v>22</c:v>
                </c:pt>
                <c:pt idx="911">
                  <c:v>22</c:v>
                </c:pt>
                <c:pt idx="912">
                  <c:v>21</c:v>
                </c:pt>
                <c:pt idx="913">
                  <c:v>20</c:v>
                </c:pt>
                <c:pt idx="914">
                  <c:v>19</c:v>
                </c:pt>
                <c:pt idx="915">
                  <c:v>18</c:v>
                </c:pt>
                <c:pt idx="916">
                  <c:v>18</c:v>
                </c:pt>
                <c:pt idx="917">
                  <c:v>18</c:v>
                </c:pt>
                <c:pt idx="918">
                  <c:v>18</c:v>
                </c:pt>
                <c:pt idx="919">
                  <c:v>18</c:v>
                </c:pt>
                <c:pt idx="920">
                  <c:v>18</c:v>
                </c:pt>
                <c:pt idx="921">
                  <c:v>18</c:v>
                </c:pt>
                <c:pt idx="922">
                  <c:v>17</c:v>
                </c:pt>
                <c:pt idx="923">
                  <c:v>17</c:v>
                </c:pt>
                <c:pt idx="924">
                  <c:v>17</c:v>
                </c:pt>
                <c:pt idx="925">
                  <c:v>17</c:v>
                </c:pt>
                <c:pt idx="926">
                  <c:v>17</c:v>
                </c:pt>
                <c:pt idx="927">
                  <c:v>16</c:v>
                </c:pt>
                <c:pt idx="928">
                  <c:v>16</c:v>
                </c:pt>
                <c:pt idx="929">
                  <c:v>17</c:v>
                </c:pt>
                <c:pt idx="930">
                  <c:v>18</c:v>
                </c:pt>
                <c:pt idx="931">
                  <c:v>18</c:v>
                </c:pt>
                <c:pt idx="932">
                  <c:v>17</c:v>
                </c:pt>
                <c:pt idx="933">
                  <c:v>16</c:v>
                </c:pt>
                <c:pt idx="934">
                  <c:v>16</c:v>
                </c:pt>
                <c:pt idx="935">
                  <c:v>16</c:v>
                </c:pt>
                <c:pt idx="936">
                  <c:v>16</c:v>
                </c:pt>
                <c:pt idx="937">
                  <c:v>17</c:v>
                </c:pt>
                <c:pt idx="938">
                  <c:v>18</c:v>
                </c:pt>
                <c:pt idx="939">
                  <c:v>18</c:v>
                </c:pt>
                <c:pt idx="940">
                  <c:v>18</c:v>
                </c:pt>
                <c:pt idx="941">
                  <c:v>18</c:v>
                </c:pt>
                <c:pt idx="942">
                  <c:v>18</c:v>
                </c:pt>
                <c:pt idx="943">
                  <c:v>18</c:v>
                </c:pt>
                <c:pt idx="944">
                  <c:v>18</c:v>
                </c:pt>
                <c:pt idx="945">
                  <c:v>20</c:v>
                </c:pt>
                <c:pt idx="946">
                  <c:v>22</c:v>
                </c:pt>
                <c:pt idx="947">
                  <c:v>24</c:v>
                </c:pt>
                <c:pt idx="948">
                  <c:v>25</c:v>
                </c:pt>
                <c:pt idx="949">
                  <c:v>27</c:v>
                </c:pt>
                <c:pt idx="950">
                  <c:v>28</c:v>
                </c:pt>
                <c:pt idx="951">
                  <c:v>29</c:v>
                </c:pt>
                <c:pt idx="952">
                  <c:v>31</c:v>
                </c:pt>
                <c:pt idx="953">
                  <c:v>33</c:v>
                </c:pt>
                <c:pt idx="954">
                  <c:v>34</c:v>
                </c:pt>
                <c:pt idx="955">
                  <c:v>36</c:v>
                </c:pt>
                <c:pt idx="956">
                  <c:v>36</c:v>
                </c:pt>
                <c:pt idx="957">
                  <c:v>37</c:v>
                </c:pt>
                <c:pt idx="958">
                  <c:v>37</c:v>
                </c:pt>
                <c:pt idx="959">
                  <c:v>36</c:v>
                </c:pt>
                <c:pt idx="960">
                  <c:v>37</c:v>
                </c:pt>
                <c:pt idx="961">
                  <c:v>38</c:v>
                </c:pt>
                <c:pt idx="962">
                  <c:v>39</c:v>
                </c:pt>
                <c:pt idx="963">
                  <c:v>40</c:v>
                </c:pt>
                <c:pt idx="964">
                  <c:v>40</c:v>
                </c:pt>
                <c:pt idx="965">
                  <c:v>41</c:v>
                </c:pt>
                <c:pt idx="966">
                  <c:v>41</c:v>
                </c:pt>
                <c:pt idx="967">
                  <c:v>41</c:v>
                </c:pt>
                <c:pt idx="968">
                  <c:v>42</c:v>
                </c:pt>
                <c:pt idx="969">
                  <c:v>43</c:v>
                </c:pt>
                <c:pt idx="970">
                  <c:v>44</c:v>
                </c:pt>
                <c:pt idx="971">
                  <c:v>44</c:v>
                </c:pt>
                <c:pt idx="972">
                  <c:v>44</c:v>
                </c:pt>
                <c:pt idx="973">
                  <c:v>45</c:v>
                </c:pt>
                <c:pt idx="974">
                  <c:v>46</c:v>
                </c:pt>
                <c:pt idx="975">
                  <c:v>47</c:v>
                </c:pt>
                <c:pt idx="976">
                  <c:v>47</c:v>
                </c:pt>
                <c:pt idx="977">
                  <c:v>48</c:v>
                </c:pt>
                <c:pt idx="978">
                  <c:v>49</c:v>
                </c:pt>
                <c:pt idx="979">
                  <c:v>48</c:v>
                </c:pt>
                <c:pt idx="980">
                  <c:v>46</c:v>
                </c:pt>
                <c:pt idx="981">
                  <c:v>45</c:v>
                </c:pt>
                <c:pt idx="982">
                  <c:v>44</c:v>
                </c:pt>
                <c:pt idx="983">
                  <c:v>43</c:v>
                </c:pt>
                <c:pt idx="984">
                  <c:v>43</c:v>
                </c:pt>
                <c:pt idx="985">
                  <c:v>43</c:v>
                </c:pt>
                <c:pt idx="986">
                  <c:v>44</c:v>
                </c:pt>
                <c:pt idx="987">
                  <c:v>45</c:v>
                </c:pt>
                <c:pt idx="988">
                  <c:v>46</c:v>
                </c:pt>
                <c:pt idx="989">
                  <c:v>43</c:v>
                </c:pt>
                <c:pt idx="990">
                  <c:v>41</c:v>
                </c:pt>
                <c:pt idx="991">
                  <c:v>39</c:v>
                </c:pt>
                <c:pt idx="992">
                  <c:v>38</c:v>
                </c:pt>
                <c:pt idx="993">
                  <c:v>36</c:v>
                </c:pt>
                <c:pt idx="994">
                  <c:v>34</c:v>
                </c:pt>
                <c:pt idx="995">
                  <c:v>33</c:v>
                </c:pt>
                <c:pt idx="996">
                  <c:v>32</c:v>
                </c:pt>
                <c:pt idx="997">
                  <c:v>32</c:v>
                </c:pt>
                <c:pt idx="998">
                  <c:v>32</c:v>
                </c:pt>
                <c:pt idx="999">
                  <c:v>32</c:v>
                </c:pt>
                <c:pt idx="1000">
                  <c:v>32</c:v>
                </c:pt>
                <c:pt idx="1001">
                  <c:v>32</c:v>
                </c:pt>
                <c:pt idx="1002">
                  <c:v>33</c:v>
                </c:pt>
                <c:pt idx="1003">
                  <c:v>34</c:v>
                </c:pt>
                <c:pt idx="1004">
                  <c:v>35</c:v>
                </c:pt>
                <c:pt idx="1005">
                  <c:v>36</c:v>
                </c:pt>
                <c:pt idx="1006">
                  <c:v>36</c:v>
                </c:pt>
                <c:pt idx="1007">
                  <c:v>35</c:v>
                </c:pt>
                <c:pt idx="1008">
                  <c:v>33</c:v>
                </c:pt>
                <c:pt idx="1009">
                  <c:v>32</c:v>
                </c:pt>
                <c:pt idx="1010">
                  <c:v>31</c:v>
                </c:pt>
                <c:pt idx="1011">
                  <c:v>29</c:v>
                </c:pt>
                <c:pt idx="1012">
                  <c:v>28</c:v>
                </c:pt>
                <c:pt idx="1013">
                  <c:v>27</c:v>
                </c:pt>
                <c:pt idx="1014">
                  <c:v>27</c:v>
                </c:pt>
                <c:pt idx="1015">
                  <c:v>27</c:v>
                </c:pt>
                <c:pt idx="1016">
                  <c:v>26</c:v>
                </c:pt>
                <c:pt idx="1017">
                  <c:v>25</c:v>
                </c:pt>
                <c:pt idx="1018">
                  <c:v>24</c:v>
                </c:pt>
                <c:pt idx="1019">
                  <c:v>23</c:v>
                </c:pt>
                <c:pt idx="1020">
                  <c:v>23</c:v>
                </c:pt>
                <c:pt idx="1021">
                  <c:v>22</c:v>
                </c:pt>
                <c:pt idx="1022">
                  <c:v>23</c:v>
                </c:pt>
                <c:pt idx="1023">
                  <c:v>23</c:v>
                </c:pt>
                <c:pt idx="1024">
                  <c:v>24</c:v>
                </c:pt>
                <c:pt idx="1025">
                  <c:v>25</c:v>
                </c:pt>
                <c:pt idx="1026">
                  <c:v>26</c:v>
                </c:pt>
                <c:pt idx="1027">
                  <c:v>27</c:v>
                </c:pt>
                <c:pt idx="1028">
                  <c:v>26</c:v>
                </c:pt>
                <c:pt idx="1029">
                  <c:v>26</c:v>
                </c:pt>
                <c:pt idx="1030">
                  <c:v>25</c:v>
                </c:pt>
                <c:pt idx="1031">
                  <c:v>24</c:v>
                </c:pt>
                <c:pt idx="1032">
                  <c:v>23</c:v>
                </c:pt>
                <c:pt idx="1033">
                  <c:v>23</c:v>
                </c:pt>
                <c:pt idx="1034">
                  <c:v>22</c:v>
                </c:pt>
                <c:pt idx="1035">
                  <c:v>22</c:v>
                </c:pt>
                <c:pt idx="1036">
                  <c:v>21</c:v>
                </c:pt>
                <c:pt idx="1037">
                  <c:v>21</c:v>
                </c:pt>
                <c:pt idx="1038">
                  <c:v>21</c:v>
                </c:pt>
                <c:pt idx="1039">
                  <c:v>21</c:v>
                </c:pt>
                <c:pt idx="1040">
                  <c:v>20</c:v>
                </c:pt>
                <c:pt idx="1041">
                  <c:v>19</c:v>
                </c:pt>
                <c:pt idx="1042">
                  <c:v>19</c:v>
                </c:pt>
                <c:pt idx="1043">
                  <c:v>19</c:v>
                </c:pt>
                <c:pt idx="1044">
                  <c:v>20</c:v>
                </c:pt>
                <c:pt idx="1045">
                  <c:v>20</c:v>
                </c:pt>
                <c:pt idx="1046">
                  <c:v>19</c:v>
                </c:pt>
                <c:pt idx="1047">
                  <c:v>18</c:v>
                </c:pt>
                <c:pt idx="1048">
                  <c:v>18</c:v>
                </c:pt>
                <c:pt idx="1049">
                  <c:v>18</c:v>
                </c:pt>
                <c:pt idx="1050">
                  <c:v>18</c:v>
                </c:pt>
                <c:pt idx="1051">
                  <c:v>19</c:v>
                </c:pt>
                <c:pt idx="1052">
                  <c:v>19</c:v>
                </c:pt>
                <c:pt idx="1053">
                  <c:v>20</c:v>
                </c:pt>
                <c:pt idx="1054">
                  <c:v>20</c:v>
                </c:pt>
                <c:pt idx="1055">
                  <c:v>21</c:v>
                </c:pt>
                <c:pt idx="1056">
                  <c:v>20</c:v>
                </c:pt>
                <c:pt idx="1057">
                  <c:v>20</c:v>
                </c:pt>
                <c:pt idx="1058">
                  <c:v>21</c:v>
                </c:pt>
                <c:pt idx="1059">
                  <c:v>21</c:v>
                </c:pt>
                <c:pt idx="1060">
                  <c:v>20</c:v>
                </c:pt>
                <c:pt idx="1061">
                  <c:v>20</c:v>
                </c:pt>
                <c:pt idx="1062">
                  <c:v>20</c:v>
                </c:pt>
                <c:pt idx="1063">
                  <c:v>20</c:v>
                </c:pt>
                <c:pt idx="1064">
                  <c:v>20</c:v>
                </c:pt>
                <c:pt idx="1065">
                  <c:v>20</c:v>
                </c:pt>
                <c:pt idx="1066">
                  <c:v>20</c:v>
                </c:pt>
                <c:pt idx="1067">
                  <c:v>20</c:v>
                </c:pt>
                <c:pt idx="1068">
                  <c:v>20</c:v>
                </c:pt>
                <c:pt idx="1069">
                  <c:v>19</c:v>
                </c:pt>
                <c:pt idx="1070">
                  <c:v>19</c:v>
                </c:pt>
                <c:pt idx="1071">
                  <c:v>18</c:v>
                </c:pt>
                <c:pt idx="1072">
                  <c:v>17</c:v>
                </c:pt>
                <c:pt idx="1073">
                  <c:v>16</c:v>
                </c:pt>
                <c:pt idx="1074">
                  <c:v>16</c:v>
                </c:pt>
                <c:pt idx="1075">
                  <c:v>16</c:v>
                </c:pt>
                <c:pt idx="1076">
                  <c:v>15</c:v>
                </c:pt>
                <c:pt idx="1077">
                  <c:v>15</c:v>
                </c:pt>
                <c:pt idx="1078">
                  <c:v>15</c:v>
                </c:pt>
                <c:pt idx="1079">
                  <c:v>15</c:v>
                </c:pt>
                <c:pt idx="1080">
                  <c:v>15</c:v>
                </c:pt>
                <c:pt idx="1081">
                  <c:v>15</c:v>
                </c:pt>
                <c:pt idx="1082">
                  <c:v>15</c:v>
                </c:pt>
                <c:pt idx="1083">
                  <c:v>15</c:v>
                </c:pt>
                <c:pt idx="1084">
                  <c:v>15</c:v>
                </c:pt>
                <c:pt idx="1085">
                  <c:v>16</c:v>
                </c:pt>
                <c:pt idx="1086">
                  <c:v>17</c:v>
                </c:pt>
                <c:pt idx="1087">
                  <c:v>18</c:v>
                </c:pt>
                <c:pt idx="1088">
                  <c:v>19</c:v>
                </c:pt>
                <c:pt idx="1089">
                  <c:v>20</c:v>
                </c:pt>
                <c:pt idx="1090">
                  <c:v>22</c:v>
                </c:pt>
                <c:pt idx="1091">
                  <c:v>24</c:v>
                </c:pt>
                <c:pt idx="1092">
                  <c:v>26</c:v>
                </c:pt>
                <c:pt idx="1093">
                  <c:v>26</c:v>
                </c:pt>
                <c:pt idx="1094">
                  <c:v>26</c:v>
                </c:pt>
                <c:pt idx="1095">
                  <c:v>25</c:v>
                </c:pt>
                <c:pt idx="1096">
                  <c:v>25</c:v>
                </c:pt>
                <c:pt idx="1097">
                  <c:v>24</c:v>
                </c:pt>
                <c:pt idx="1098">
                  <c:v>24</c:v>
                </c:pt>
                <c:pt idx="1099">
                  <c:v>23</c:v>
                </c:pt>
                <c:pt idx="1100">
                  <c:v>22</c:v>
                </c:pt>
                <c:pt idx="1101">
                  <c:v>22</c:v>
                </c:pt>
                <c:pt idx="1102">
                  <c:v>22</c:v>
                </c:pt>
                <c:pt idx="1103">
                  <c:v>23</c:v>
                </c:pt>
                <c:pt idx="1104">
                  <c:v>24</c:v>
                </c:pt>
                <c:pt idx="1105">
                  <c:v>24</c:v>
                </c:pt>
                <c:pt idx="1106">
                  <c:v>25</c:v>
                </c:pt>
                <c:pt idx="1107">
                  <c:v>26</c:v>
                </c:pt>
                <c:pt idx="1108">
                  <c:v>27</c:v>
                </c:pt>
                <c:pt idx="1109">
                  <c:v>28</c:v>
                </c:pt>
                <c:pt idx="1110">
                  <c:v>28</c:v>
                </c:pt>
                <c:pt idx="1111">
                  <c:v>27</c:v>
                </c:pt>
                <c:pt idx="1112">
                  <c:v>26</c:v>
                </c:pt>
                <c:pt idx="1113">
                  <c:v>26</c:v>
                </c:pt>
                <c:pt idx="1114">
                  <c:v>25</c:v>
                </c:pt>
                <c:pt idx="1115">
                  <c:v>25</c:v>
                </c:pt>
                <c:pt idx="1116">
                  <c:v>25</c:v>
                </c:pt>
                <c:pt idx="1117">
                  <c:v>25</c:v>
                </c:pt>
                <c:pt idx="1118">
                  <c:v>25</c:v>
                </c:pt>
                <c:pt idx="1119">
                  <c:v>24</c:v>
                </c:pt>
                <c:pt idx="1120">
                  <c:v>24</c:v>
                </c:pt>
                <c:pt idx="1121">
                  <c:v>24</c:v>
                </c:pt>
                <c:pt idx="1122">
                  <c:v>25</c:v>
                </c:pt>
                <c:pt idx="1123">
                  <c:v>25</c:v>
                </c:pt>
                <c:pt idx="1124">
                  <c:v>25</c:v>
                </c:pt>
                <c:pt idx="1125">
                  <c:v>25</c:v>
                </c:pt>
                <c:pt idx="1126">
                  <c:v>26</c:v>
                </c:pt>
                <c:pt idx="1127">
                  <c:v>27</c:v>
                </c:pt>
                <c:pt idx="1128">
                  <c:v>29</c:v>
                </c:pt>
                <c:pt idx="1129">
                  <c:v>30</c:v>
                </c:pt>
                <c:pt idx="1130">
                  <c:v>31</c:v>
                </c:pt>
                <c:pt idx="1131">
                  <c:v>31</c:v>
                </c:pt>
                <c:pt idx="1132">
                  <c:v>31</c:v>
                </c:pt>
                <c:pt idx="1133">
                  <c:v>31</c:v>
                </c:pt>
                <c:pt idx="1134">
                  <c:v>31</c:v>
                </c:pt>
                <c:pt idx="1135">
                  <c:v>30</c:v>
                </c:pt>
                <c:pt idx="1136">
                  <c:v>29</c:v>
                </c:pt>
                <c:pt idx="1137">
                  <c:v>29</c:v>
                </c:pt>
                <c:pt idx="1138">
                  <c:v>28</c:v>
                </c:pt>
                <c:pt idx="1139">
                  <c:v>28</c:v>
                </c:pt>
                <c:pt idx="1140">
                  <c:v>28</c:v>
                </c:pt>
                <c:pt idx="1141">
                  <c:v>28</c:v>
                </c:pt>
                <c:pt idx="1142">
                  <c:v>28</c:v>
                </c:pt>
                <c:pt idx="1143">
                  <c:v>27</c:v>
                </c:pt>
                <c:pt idx="1144">
                  <c:v>26</c:v>
                </c:pt>
                <c:pt idx="1145">
                  <c:v>25</c:v>
                </c:pt>
                <c:pt idx="1146">
                  <c:v>24</c:v>
                </c:pt>
                <c:pt idx="1147">
                  <c:v>24</c:v>
                </c:pt>
                <c:pt idx="1148">
                  <c:v>23</c:v>
                </c:pt>
                <c:pt idx="1149">
                  <c:v>23</c:v>
                </c:pt>
                <c:pt idx="1150">
                  <c:v>22</c:v>
                </c:pt>
                <c:pt idx="1151">
                  <c:v>21</c:v>
                </c:pt>
                <c:pt idx="1152">
                  <c:v>20</c:v>
                </c:pt>
                <c:pt idx="1153">
                  <c:v>19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19</c:v>
                </c:pt>
                <c:pt idx="1159">
                  <c:v>18</c:v>
                </c:pt>
                <c:pt idx="1160">
                  <c:v>18</c:v>
                </c:pt>
                <c:pt idx="1161">
                  <c:v>18</c:v>
                </c:pt>
                <c:pt idx="1162">
                  <c:v>18</c:v>
                </c:pt>
                <c:pt idx="1163">
                  <c:v>18</c:v>
                </c:pt>
                <c:pt idx="1164">
                  <c:v>18</c:v>
                </c:pt>
                <c:pt idx="1165">
                  <c:v>18</c:v>
                </c:pt>
                <c:pt idx="1166">
                  <c:v>18</c:v>
                </c:pt>
                <c:pt idx="1167">
                  <c:v>18</c:v>
                </c:pt>
                <c:pt idx="1168">
                  <c:v>19</c:v>
                </c:pt>
                <c:pt idx="1169">
                  <c:v>20</c:v>
                </c:pt>
                <c:pt idx="1170">
                  <c:v>20</c:v>
                </c:pt>
                <c:pt idx="1171">
                  <c:v>20</c:v>
                </c:pt>
                <c:pt idx="1172">
                  <c:v>20</c:v>
                </c:pt>
                <c:pt idx="1173">
                  <c:v>20</c:v>
                </c:pt>
                <c:pt idx="1174">
                  <c:v>20</c:v>
                </c:pt>
                <c:pt idx="1175">
                  <c:v>21</c:v>
                </c:pt>
                <c:pt idx="1176">
                  <c:v>21</c:v>
                </c:pt>
                <c:pt idx="1177">
                  <c:v>21</c:v>
                </c:pt>
                <c:pt idx="1178">
                  <c:v>22</c:v>
                </c:pt>
                <c:pt idx="1179">
                  <c:v>22</c:v>
                </c:pt>
                <c:pt idx="1180">
                  <c:v>22</c:v>
                </c:pt>
                <c:pt idx="1181">
                  <c:v>23</c:v>
                </c:pt>
                <c:pt idx="1182">
                  <c:v>24</c:v>
                </c:pt>
                <c:pt idx="1183">
                  <c:v>25</c:v>
                </c:pt>
                <c:pt idx="1184">
                  <c:v>26</c:v>
                </c:pt>
                <c:pt idx="1185">
                  <c:v>27</c:v>
                </c:pt>
                <c:pt idx="1186">
                  <c:v>28</c:v>
                </c:pt>
                <c:pt idx="1187">
                  <c:v>30</c:v>
                </c:pt>
                <c:pt idx="1188">
                  <c:v>32</c:v>
                </c:pt>
                <c:pt idx="1189">
                  <c:v>33</c:v>
                </c:pt>
                <c:pt idx="1190">
                  <c:v>34</c:v>
                </c:pt>
                <c:pt idx="1191">
                  <c:v>34</c:v>
                </c:pt>
                <c:pt idx="1192">
                  <c:v>34</c:v>
                </c:pt>
                <c:pt idx="1193">
                  <c:v>34</c:v>
                </c:pt>
                <c:pt idx="1194">
                  <c:v>34</c:v>
                </c:pt>
                <c:pt idx="1195">
                  <c:v>34</c:v>
                </c:pt>
                <c:pt idx="1196">
                  <c:v>34</c:v>
                </c:pt>
                <c:pt idx="1197">
                  <c:v>35</c:v>
                </c:pt>
                <c:pt idx="1198">
                  <c:v>35</c:v>
                </c:pt>
                <c:pt idx="1199">
                  <c:v>35</c:v>
                </c:pt>
                <c:pt idx="1200">
                  <c:v>36</c:v>
                </c:pt>
                <c:pt idx="1201">
                  <c:v>37</c:v>
                </c:pt>
                <c:pt idx="1202">
                  <c:v>38</c:v>
                </c:pt>
                <c:pt idx="1203">
                  <c:v>38</c:v>
                </c:pt>
                <c:pt idx="1204">
                  <c:v>39</c:v>
                </c:pt>
                <c:pt idx="1205">
                  <c:v>40</c:v>
                </c:pt>
                <c:pt idx="1206">
                  <c:v>40</c:v>
                </c:pt>
                <c:pt idx="1207">
                  <c:v>40</c:v>
                </c:pt>
                <c:pt idx="1208">
                  <c:v>40</c:v>
                </c:pt>
                <c:pt idx="1209">
                  <c:v>41</c:v>
                </c:pt>
                <c:pt idx="1210">
                  <c:v>42</c:v>
                </c:pt>
                <c:pt idx="1211">
                  <c:v>42</c:v>
                </c:pt>
                <c:pt idx="1212">
                  <c:v>41</c:v>
                </c:pt>
                <c:pt idx="1213">
                  <c:v>40</c:v>
                </c:pt>
                <c:pt idx="1214">
                  <c:v>38</c:v>
                </c:pt>
                <c:pt idx="1215">
                  <c:v>36</c:v>
                </c:pt>
                <c:pt idx="1216">
                  <c:v>34</c:v>
                </c:pt>
                <c:pt idx="1217">
                  <c:v>32</c:v>
                </c:pt>
                <c:pt idx="1218">
                  <c:v>31</c:v>
                </c:pt>
                <c:pt idx="1219">
                  <c:v>31</c:v>
                </c:pt>
                <c:pt idx="1220">
                  <c:v>31</c:v>
                </c:pt>
                <c:pt idx="1221">
                  <c:v>30</c:v>
                </c:pt>
                <c:pt idx="1222">
                  <c:v>29</c:v>
                </c:pt>
                <c:pt idx="1223">
                  <c:v>29</c:v>
                </c:pt>
                <c:pt idx="1224">
                  <c:v>29</c:v>
                </c:pt>
                <c:pt idx="1225">
                  <c:v>30</c:v>
                </c:pt>
                <c:pt idx="1226">
                  <c:v>31</c:v>
                </c:pt>
                <c:pt idx="1227">
                  <c:v>32</c:v>
                </c:pt>
                <c:pt idx="1228">
                  <c:v>32</c:v>
                </c:pt>
                <c:pt idx="1229">
                  <c:v>33</c:v>
                </c:pt>
                <c:pt idx="1230">
                  <c:v>34</c:v>
                </c:pt>
                <c:pt idx="1231">
                  <c:v>34</c:v>
                </c:pt>
                <c:pt idx="1232">
                  <c:v>34</c:v>
                </c:pt>
                <c:pt idx="1233">
                  <c:v>35</c:v>
                </c:pt>
                <c:pt idx="1234">
                  <c:v>35</c:v>
                </c:pt>
                <c:pt idx="1235">
                  <c:v>35</c:v>
                </c:pt>
                <c:pt idx="1236">
                  <c:v>35</c:v>
                </c:pt>
                <c:pt idx="1237">
                  <c:v>35</c:v>
                </c:pt>
                <c:pt idx="1238">
                  <c:v>35</c:v>
                </c:pt>
                <c:pt idx="1239">
                  <c:v>33</c:v>
                </c:pt>
                <c:pt idx="1240">
                  <c:v>32</c:v>
                </c:pt>
                <c:pt idx="1241">
                  <c:v>31</c:v>
                </c:pt>
                <c:pt idx="1242">
                  <c:v>31</c:v>
                </c:pt>
                <c:pt idx="1243">
                  <c:v>31</c:v>
                </c:pt>
                <c:pt idx="1244">
                  <c:v>31</c:v>
                </c:pt>
                <c:pt idx="1245">
                  <c:v>31</c:v>
                </c:pt>
                <c:pt idx="1246">
                  <c:v>31</c:v>
                </c:pt>
                <c:pt idx="1247">
                  <c:v>32</c:v>
                </c:pt>
                <c:pt idx="1248">
                  <c:v>32</c:v>
                </c:pt>
                <c:pt idx="1249">
                  <c:v>33</c:v>
                </c:pt>
                <c:pt idx="1250">
                  <c:v>33</c:v>
                </c:pt>
                <c:pt idx="1251">
                  <c:v>33</c:v>
                </c:pt>
                <c:pt idx="1252">
                  <c:v>34</c:v>
                </c:pt>
                <c:pt idx="1253">
                  <c:v>34</c:v>
                </c:pt>
                <c:pt idx="1254">
                  <c:v>34</c:v>
                </c:pt>
                <c:pt idx="1255">
                  <c:v>33</c:v>
                </c:pt>
                <c:pt idx="1256">
                  <c:v>32</c:v>
                </c:pt>
                <c:pt idx="1257">
                  <c:v>30</c:v>
                </c:pt>
                <c:pt idx="1258">
                  <c:v>30</c:v>
                </c:pt>
                <c:pt idx="1259">
                  <c:v>29</c:v>
                </c:pt>
                <c:pt idx="1260">
                  <c:v>28</c:v>
                </c:pt>
                <c:pt idx="1261">
                  <c:v>27</c:v>
                </c:pt>
                <c:pt idx="1262">
                  <c:v>26</c:v>
                </c:pt>
                <c:pt idx="1263">
                  <c:v>25</c:v>
                </c:pt>
                <c:pt idx="1264">
                  <c:v>25</c:v>
                </c:pt>
                <c:pt idx="1265">
                  <c:v>24</c:v>
                </c:pt>
                <c:pt idx="1266">
                  <c:v>23</c:v>
                </c:pt>
                <c:pt idx="1267">
                  <c:v>22</c:v>
                </c:pt>
                <c:pt idx="1268">
                  <c:v>21</c:v>
                </c:pt>
                <c:pt idx="1269">
                  <c:v>20</c:v>
                </c:pt>
                <c:pt idx="1270">
                  <c:v>19</c:v>
                </c:pt>
                <c:pt idx="1271">
                  <c:v>20</c:v>
                </c:pt>
                <c:pt idx="1272">
                  <c:v>21</c:v>
                </c:pt>
                <c:pt idx="1273">
                  <c:v>22</c:v>
                </c:pt>
                <c:pt idx="1274">
                  <c:v>23</c:v>
                </c:pt>
                <c:pt idx="1275">
                  <c:v>22</c:v>
                </c:pt>
                <c:pt idx="1276">
                  <c:v>22</c:v>
                </c:pt>
                <c:pt idx="1277">
                  <c:v>22</c:v>
                </c:pt>
                <c:pt idx="1278">
                  <c:v>21</c:v>
                </c:pt>
                <c:pt idx="1279">
                  <c:v>21</c:v>
                </c:pt>
                <c:pt idx="1280">
                  <c:v>20</c:v>
                </c:pt>
                <c:pt idx="1281">
                  <c:v>20</c:v>
                </c:pt>
                <c:pt idx="1282">
                  <c:v>19</c:v>
                </c:pt>
                <c:pt idx="1283">
                  <c:v>18</c:v>
                </c:pt>
                <c:pt idx="1284">
                  <c:v>17</c:v>
                </c:pt>
                <c:pt idx="1285">
                  <c:v>17</c:v>
                </c:pt>
                <c:pt idx="1286">
                  <c:v>17</c:v>
                </c:pt>
                <c:pt idx="1287">
                  <c:v>17</c:v>
                </c:pt>
                <c:pt idx="1288">
                  <c:v>17</c:v>
                </c:pt>
                <c:pt idx="1289">
                  <c:v>17</c:v>
                </c:pt>
                <c:pt idx="1290">
                  <c:v>18</c:v>
                </c:pt>
                <c:pt idx="1291">
                  <c:v>19</c:v>
                </c:pt>
                <c:pt idx="1292">
                  <c:v>20</c:v>
                </c:pt>
                <c:pt idx="1293">
                  <c:v>20</c:v>
                </c:pt>
                <c:pt idx="1294">
                  <c:v>20</c:v>
                </c:pt>
                <c:pt idx="1295">
                  <c:v>20</c:v>
                </c:pt>
                <c:pt idx="1296">
                  <c:v>20</c:v>
                </c:pt>
                <c:pt idx="1297">
                  <c:v>20</c:v>
                </c:pt>
                <c:pt idx="1298">
                  <c:v>19</c:v>
                </c:pt>
                <c:pt idx="1299">
                  <c:v>19</c:v>
                </c:pt>
                <c:pt idx="1300">
                  <c:v>19</c:v>
                </c:pt>
                <c:pt idx="1301">
                  <c:v>20</c:v>
                </c:pt>
                <c:pt idx="1302">
                  <c:v>20</c:v>
                </c:pt>
                <c:pt idx="1303">
                  <c:v>21</c:v>
                </c:pt>
                <c:pt idx="1304">
                  <c:v>22</c:v>
                </c:pt>
                <c:pt idx="1305">
                  <c:v>23</c:v>
                </c:pt>
                <c:pt idx="1306">
                  <c:v>24</c:v>
                </c:pt>
                <c:pt idx="1307">
                  <c:v>25</c:v>
                </c:pt>
                <c:pt idx="1308">
                  <c:v>25</c:v>
                </c:pt>
                <c:pt idx="1309">
                  <c:v>25</c:v>
                </c:pt>
                <c:pt idx="1310">
                  <c:v>25</c:v>
                </c:pt>
                <c:pt idx="1311">
                  <c:v>24</c:v>
                </c:pt>
                <c:pt idx="1312">
                  <c:v>23</c:v>
                </c:pt>
                <c:pt idx="1313">
                  <c:v>22</c:v>
                </c:pt>
                <c:pt idx="1314">
                  <c:v>21</c:v>
                </c:pt>
                <c:pt idx="1315">
                  <c:v>20</c:v>
                </c:pt>
                <c:pt idx="1316">
                  <c:v>19</c:v>
                </c:pt>
                <c:pt idx="1317">
                  <c:v>18</c:v>
                </c:pt>
                <c:pt idx="1318">
                  <c:v>18</c:v>
                </c:pt>
                <c:pt idx="1319">
                  <c:v>18</c:v>
                </c:pt>
                <c:pt idx="1320">
                  <c:v>18</c:v>
                </c:pt>
                <c:pt idx="1321">
                  <c:v>19</c:v>
                </c:pt>
                <c:pt idx="1322">
                  <c:v>20</c:v>
                </c:pt>
                <c:pt idx="1323">
                  <c:v>22</c:v>
                </c:pt>
                <c:pt idx="1324">
                  <c:v>24</c:v>
                </c:pt>
                <c:pt idx="1325">
                  <c:v>24</c:v>
                </c:pt>
                <c:pt idx="1326">
                  <c:v>24</c:v>
                </c:pt>
                <c:pt idx="1327">
                  <c:v>23</c:v>
                </c:pt>
                <c:pt idx="1328">
                  <c:v>22</c:v>
                </c:pt>
                <c:pt idx="1329">
                  <c:v>22</c:v>
                </c:pt>
                <c:pt idx="1330">
                  <c:v>22</c:v>
                </c:pt>
                <c:pt idx="1331">
                  <c:v>23</c:v>
                </c:pt>
                <c:pt idx="1332">
                  <c:v>23</c:v>
                </c:pt>
                <c:pt idx="1333">
                  <c:v>24</c:v>
                </c:pt>
                <c:pt idx="1334">
                  <c:v>25</c:v>
                </c:pt>
                <c:pt idx="1335">
                  <c:v>25</c:v>
                </c:pt>
                <c:pt idx="1336">
                  <c:v>26</c:v>
                </c:pt>
                <c:pt idx="1337">
                  <c:v>26</c:v>
                </c:pt>
                <c:pt idx="1338">
                  <c:v>27</c:v>
                </c:pt>
                <c:pt idx="1339">
                  <c:v>28</c:v>
                </c:pt>
                <c:pt idx="1340">
                  <c:v>29</c:v>
                </c:pt>
                <c:pt idx="1341">
                  <c:v>29</c:v>
                </c:pt>
                <c:pt idx="1342">
                  <c:v>29</c:v>
                </c:pt>
                <c:pt idx="1343">
                  <c:v>29</c:v>
                </c:pt>
                <c:pt idx="1344">
                  <c:v>29</c:v>
                </c:pt>
                <c:pt idx="1345">
                  <c:v>29</c:v>
                </c:pt>
                <c:pt idx="1346">
                  <c:v>28</c:v>
                </c:pt>
                <c:pt idx="1347">
                  <c:v>27</c:v>
                </c:pt>
                <c:pt idx="1348">
                  <c:v>26</c:v>
                </c:pt>
                <c:pt idx="1349">
                  <c:v>25</c:v>
                </c:pt>
                <c:pt idx="1350">
                  <c:v>25</c:v>
                </c:pt>
                <c:pt idx="1351">
                  <c:v>24</c:v>
                </c:pt>
                <c:pt idx="1352">
                  <c:v>24</c:v>
                </c:pt>
                <c:pt idx="1353">
                  <c:v>24</c:v>
                </c:pt>
                <c:pt idx="1354">
                  <c:v>23</c:v>
                </c:pt>
                <c:pt idx="1355">
                  <c:v>23</c:v>
                </c:pt>
                <c:pt idx="1356">
                  <c:v>23</c:v>
                </c:pt>
                <c:pt idx="1357">
                  <c:v>22</c:v>
                </c:pt>
                <c:pt idx="1358">
                  <c:v>21</c:v>
                </c:pt>
                <c:pt idx="1359">
                  <c:v>21</c:v>
                </c:pt>
                <c:pt idx="1360">
                  <c:v>21</c:v>
                </c:pt>
                <c:pt idx="1361">
                  <c:v>21</c:v>
                </c:pt>
                <c:pt idx="1362">
                  <c:v>21</c:v>
                </c:pt>
                <c:pt idx="1363">
                  <c:v>22</c:v>
                </c:pt>
                <c:pt idx="1364">
                  <c:v>22</c:v>
                </c:pt>
                <c:pt idx="1365">
                  <c:v>22</c:v>
                </c:pt>
                <c:pt idx="1366">
                  <c:v>22</c:v>
                </c:pt>
                <c:pt idx="1367">
                  <c:v>22</c:v>
                </c:pt>
                <c:pt idx="1368">
                  <c:v>23</c:v>
                </c:pt>
                <c:pt idx="1369">
                  <c:v>24</c:v>
                </c:pt>
                <c:pt idx="1370">
                  <c:v>25</c:v>
                </c:pt>
                <c:pt idx="1371">
                  <c:v>25</c:v>
                </c:pt>
                <c:pt idx="1372">
                  <c:v>27</c:v>
                </c:pt>
                <c:pt idx="1373">
                  <c:v>29</c:v>
                </c:pt>
                <c:pt idx="1374">
                  <c:v>31</c:v>
                </c:pt>
                <c:pt idx="1375">
                  <c:v>33</c:v>
                </c:pt>
                <c:pt idx="1376">
                  <c:v>35</c:v>
                </c:pt>
                <c:pt idx="1377">
                  <c:v>37</c:v>
                </c:pt>
                <c:pt idx="1378">
                  <c:v>38</c:v>
                </c:pt>
                <c:pt idx="1379">
                  <c:v>38</c:v>
                </c:pt>
                <c:pt idx="1380">
                  <c:v>40</c:v>
                </c:pt>
                <c:pt idx="1381">
                  <c:v>41</c:v>
                </c:pt>
                <c:pt idx="1382">
                  <c:v>42</c:v>
                </c:pt>
                <c:pt idx="1383">
                  <c:v>43</c:v>
                </c:pt>
                <c:pt idx="1384">
                  <c:v>44</c:v>
                </c:pt>
                <c:pt idx="1385">
                  <c:v>45</c:v>
                </c:pt>
                <c:pt idx="1386">
                  <c:v>46</c:v>
                </c:pt>
                <c:pt idx="1387">
                  <c:v>46</c:v>
                </c:pt>
                <c:pt idx="1388">
                  <c:v>46</c:v>
                </c:pt>
                <c:pt idx="1389">
                  <c:v>47</c:v>
                </c:pt>
                <c:pt idx="1390">
                  <c:v>48</c:v>
                </c:pt>
                <c:pt idx="1391">
                  <c:v>49</c:v>
                </c:pt>
                <c:pt idx="1392">
                  <c:v>49</c:v>
                </c:pt>
                <c:pt idx="1393">
                  <c:v>50</c:v>
                </c:pt>
                <c:pt idx="1394">
                  <c:v>50</c:v>
                </c:pt>
                <c:pt idx="1395">
                  <c:v>50</c:v>
                </c:pt>
                <c:pt idx="1396">
                  <c:v>48</c:v>
                </c:pt>
                <c:pt idx="1397">
                  <c:v>46</c:v>
                </c:pt>
                <c:pt idx="1398">
                  <c:v>43</c:v>
                </c:pt>
                <c:pt idx="1399">
                  <c:v>41</c:v>
                </c:pt>
                <c:pt idx="1400">
                  <c:v>40</c:v>
                </c:pt>
                <c:pt idx="1401">
                  <c:v>39</c:v>
                </c:pt>
                <c:pt idx="1402">
                  <c:v>38</c:v>
                </c:pt>
                <c:pt idx="1403">
                  <c:v>36</c:v>
                </c:pt>
                <c:pt idx="1404">
                  <c:v>34</c:v>
                </c:pt>
                <c:pt idx="1405">
                  <c:v>32</c:v>
                </c:pt>
                <c:pt idx="1406">
                  <c:v>30</c:v>
                </c:pt>
                <c:pt idx="1407">
                  <c:v>29</c:v>
                </c:pt>
                <c:pt idx="1408">
                  <c:v>28</c:v>
                </c:pt>
                <c:pt idx="1409">
                  <c:v>27</c:v>
                </c:pt>
                <c:pt idx="1410">
                  <c:v>26</c:v>
                </c:pt>
                <c:pt idx="1411">
                  <c:v>26</c:v>
                </c:pt>
                <c:pt idx="1412">
                  <c:v>27</c:v>
                </c:pt>
                <c:pt idx="1413">
                  <c:v>26</c:v>
                </c:pt>
                <c:pt idx="1414">
                  <c:v>25</c:v>
                </c:pt>
                <c:pt idx="1415">
                  <c:v>25</c:v>
                </c:pt>
                <c:pt idx="1416">
                  <c:v>24</c:v>
                </c:pt>
                <c:pt idx="1417">
                  <c:v>24</c:v>
                </c:pt>
                <c:pt idx="1418">
                  <c:v>24</c:v>
                </c:pt>
                <c:pt idx="1419">
                  <c:v>24</c:v>
                </c:pt>
                <c:pt idx="1420">
                  <c:v>24</c:v>
                </c:pt>
                <c:pt idx="1421">
                  <c:v>24</c:v>
                </c:pt>
                <c:pt idx="1422">
                  <c:v>25</c:v>
                </c:pt>
                <c:pt idx="1423">
                  <c:v>25</c:v>
                </c:pt>
                <c:pt idx="1424">
                  <c:v>26</c:v>
                </c:pt>
                <c:pt idx="1425">
                  <c:v>27</c:v>
                </c:pt>
                <c:pt idx="1426">
                  <c:v>27</c:v>
                </c:pt>
                <c:pt idx="1427">
                  <c:v>26</c:v>
                </c:pt>
                <c:pt idx="1428">
                  <c:v>26</c:v>
                </c:pt>
                <c:pt idx="1429">
                  <c:v>25</c:v>
                </c:pt>
                <c:pt idx="1430">
                  <c:v>24</c:v>
                </c:pt>
                <c:pt idx="1431">
                  <c:v>24</c:v>
                </c:pt>
                <c:pt idx="1432">
                  <c:v>24</c:v>
                </c:pt>
                <c:pt idx="1433">
                  <c:v>23</c:v>
                </c:pt>
                <c:pt idx="1434">
                  <c:v>22</c:v>
                </c:pt>
                <c:pt idx="1435">
                  <c:v>22</c:v>
                </c:pt>
                <c:pt idx="1436">
                  <c:v>22</c:v>
                </c:pt>
                <c:pt idx="1437">
                  <c:v>22</c:v>
                </c:pt>
                <c:pt idx="1438">
                  <c:v>22</c:v>
                </c:pt>
                <c:pt idx="1439">
                  <c:v>23</c:v>
                </c:pt>
                <c:pt idx="1440">
                  <c:v>23</c:v>
                </c:pt>
                <c:pt idx="1441">
                  <c:v>23</c:v>
                </c:pt>
                <c:pt idx="1442">
                  <c:v>23</c:v>
                </c:pt>
                <c:pt idx="1443">
                  <c:v>23</c:v>
                </c:pt>
                <c:pt idx="1444">
                  <c:v>24</c:v>
                </c:pt>
                <c:pt idx="1445">
                  <c:v>25</c:v>
                </c:pt>
                <c:pt idx="1446">
                  <c:v>25</c:v>
                </c:pt>
                <c:pt idx="1447">
                  <c:v>25</c:v>
                </c:pt>
                <c:pt idx="1448">
                  <c:v>25</c:v>
                </c:pt>
                <c:pt idx="1449">
                  <c:v>25</c:v>
                </c:pt>
                <c:pt idx="1450">
                  <c:v>26</c:v>
                </c:pt>
                <c:pt idx="1451">
                  <c:v>27</c:v>
                </c:pt>
                <c:pt idx="1452">
                  <c:v>28</c:v>
                </c:pt>
                <c:pt idx="1453">
                  <c:v>29</c:v>
                </c:pt>
                <c:pt idx="1454">
                  <c:v>31</c:v>
                </c:pt>
                <c:pt idx="1455">
                  <c:v>31</c:v>
                </c:pt>
                <c:pt idx="1456">
                  <c:v>31</c:v>
                </c:pt>
                <c:pt idx="1457">
                  <c:v>31</c:v>
                </c:pt>
                <c:pt idx="1458">
                  <c:v>31</c:v>
                </c:pt>
                <c:pt idx="1459">
                  <c:v>32</c:v>
                </c:pt>
                <c:pt idx="1460">
                  <c:v>33</c:v>
                </c:pt>
                <c:pt idx="1461">
                  <c:v>34</c:v>
                </c:pt>
                <c:pt idx="1462">
                  <c:v>36</c:v>
                </c:pt>
                <c:pt idx="1463">
                  <c:v>39</c:v>
                </c:pt>
                <c:pt idx="1464">
                  <c:v>41</c:v>
                </c:pt>
                <c:pt idx="1465">
                  <c:v>43</c:v>
                </c:pt>
                <c:pt idx="1466">
                  <c:v>46</c:v>
                </c:pt>
                <c:pt idx="1467">
                  <c:v>48</c:v>
                </c:pt>
                <c:pt idx="1468">
                  <c:v>49</c:v>
                </c:pt>
                <c:pt idx="1469">
                  <c:v>47</c:v>
                </c:pt>
                <c:pt idx="1470">
                  <c:v>46</c:v>
                </c:pt>
                <c:pt idx="1471">
                  <c:v>45</c:v>
                </c:pt>
                <c:pt idx="1472">
                  <c:v>44</c:v>
                </c:pt>
                <c:pt idx="1473">
                  <c:v>43</c:v>
                </c:pt>
                <c:pt idx="1474">
                  <c:v>42</c:v>
                </c:pt>
                <c:pt idx="1475">
                  <c:v>42</c:v>
                </c:pt>
                <c:pt idx="1476">
                  <c:v>42</c:v>
                </c:pt>
                <c:pt idx="1477">
                  <c:v>41</c:v>
                </c:pt>
                <c:pt idx="1478">
                  <c:v>40</c:v>
                </c:pt>
                <c:pt idx="1479">
                  <c:v>38</c:v>
                </c:pt>
                <c:pt idx="1480">
                  <c:v>37</c:v>
                </c:pt>
                <c:pt idx="1481">
                  <c:v>35</c:v>
                </c:pt>
                <c:pt idx="1482">
                  <c:v>34</c:v>
                </c:pt>
                <c:pt idx="1483">
                  <c:v>32</c:v>
                </c:pt>
                <c:pt idx="1484">
                  <c:v>30</c:v>
                </c:pt>
                <c:pt idx="1485">
                  <c:v>29</c:v>
                </c:pt>
                <c:pt idx="1486">
                  <c:v>28</c:v>
                </c:pt>
                <c:pt idx="1487">
                  <c:v>27</c:v>
                </c:pt>
                <c:pt idx="1488">
                  <c:v>26</c:v>
                </c:pt>
                <c:pt idx="1489">
                  <c:v>25</c:v>
                </c:pt>
                <c:pt idx="1490">
                  <c:v>24</c:v>
                </c:pt>
                <c:pt idx="1491">
                  <c:v>24</c:v>
                </c:pt>
                <c:pt idx="1492">
                  <c:v>23</c:v>
                </c:pt>
                <c:pt idx="1493">
                  <c:v>22</c:v>
                </c:pt>
                <c:pt idx="1494">
                  <c:v>21</c:v>
                </c:pt>
                <c:pt idx="1495">
                  <c:v>21</c:v>
                </c:pt>
                <c:pt idx="1496">
                  <c:v>21</c:v>
                </c:pt>
                <c:pt idx="1497">
                  <c:v>21</c:v>
                </c:pt>
                <c:pt idx="1498">
                  <c:v>20</c:v>
                </c:pt>
                <c:pt idx="1499">
                  <c:v>19</c:v>
                </c:pt>
                <c:pt idx="1500">
                  <c:v>19</c:v>
                </c:pt>
                <c:pt idx="1501">
                  <c:v>19</c:v>
                </c:pt>
                <c:pt idx="1502">
                  <c:v>19</c:v>
                </c:pt>
                <c:pt idx="1503">
                  <c:v>19</c:v>
                </c:pt>
                <c:pt idx="1504">
                  <c:v>19</c:v>
                </c:pt>
                <c:pt idx="1505">
                  <c:v>19</c:v>
                </c:pt>
                <c:pt idx="1506">
                  <c:v>19</c:v>
                </c:pt>
                <c:pt idx="1507">
                  <c:v>19</c:v>
                </c:pt>
                <c:pt idx="1508">
                  <c:v>19</c:v>
                </c:pt>
                <c:pt idx="1509">
                  <c:v>19</c:v>
                </c:pt>
                <c:pt idx="1510">
                  <c:v>18</c:v>
                </c:pt>
                <c:pt idx="1511">
                  <c:v>18</c:v>
                </c:pt>
                <c:pt idx="1512">
                  <c:v>18</c:v>
                </c:pt>
                <c:pt idx="1513">
                  <c:v>20</c:v>
                </c:pt>
                <c:pt idx="1514">
                  <c:v>22</c:v>
                </c:pt>
                <c:pt idx="1515">
                  <c:v>23</c:v>
                </c:pt>
                <c:pt idx="1516">
                  <c:v>24</c:v>
                </c:pt>
                <c:pt idx="1517">
                  <c:v>25</c:v>
                </c:pt>
                <c:pt idx="1518">
                  <c:v>25</c:v>
                </c:pt>
                <c:pt idx="1519">
                  <c:v>25</c:v>
                </c:pt>
                <c:pt idx="1520">
                  <c:v>25</c:v>
                </c:pt>
                <c:pt idx="1521">
                  <c:v>24</c:v>
                </c:pt>
                <c:pt idx="1522">
                  <c:v>25</c:v>
                </c:pt>
                <c:pt idx="1523">
                  <c:v>25</c:v>
                </c:pt>
                <c:pt idx="1524">
                  <c:v>25</c:v>
                </c:pt>
                <c:pt idx="1525">
                  <c:v>26</c:v>
                </c:pt>
                <c:pt idx="1526">
                  <c:v>26</c:v>
                </c:pt>
                <c:pt idx="1527">
                  <c:v>27</c:v>
                </c:pt>
                <c:pt idx="1528">
                  <c:v>28</c:v>
                </c:pt>
                <c:pt idx="1529">
                  <c:v>29</c:v>
                </c:pt>
                <c:pt idx="1530">
                  <c:v>31</c:v>
                </c:pt>
                <c:pt idx="1531">
                  <c:v>33</c:v>
                </c:pt>
                <c:pt idx="1532">
                  <c:v>36</c:v>
                </c:pt>
                <c:pt idx="1533">
                  <c:v>37</c:v>
                </c:pt>
                <c:pt idx="1534">
                  <c:v>36</c:v>
                </c:pt>
                <c:pt idx="1535">
                  <c:v>37</c:v>
                </c:pt>
                <c:pt idx="1536">
                  <c:v>38</c:v>
                </c:pt>
                <c:pt idx="1537">
                  <c:v>39</c:v>
                </c:pt>
                <c:pt idx="1538">
                  <c:v>39</c:v>
                </c:pt>
                <c:pt idx="1539">
                  <c:v>38</c:v>
                </c:pt>
                <c:pt idx="1540">
                  <c:v>36</c:v>
                </c:pt>
                <c:pt idx="1541">
                  <c:v>35</c:v>
                </c:pt>
                <c:pt idx="1542">
                  <c:v>34</c:v>
                </c:pt>
                <c:pt idx="1543">
                  <c:v>34</c:v>
                </c:pt>
                <c:pt idx="1544">
                  <c:v>33</c:v>
                </c:pt>
                <c:pt idx="1545">
                  <c:v>31</c:v>
                </c:pt>
                <c:pt idx="1546">
                  <c:v>30</c:v>
                </c:pt>
                <c:pt idx="1547">
                  <c:v>29</c:v>
                </c:pt>
                <c:pt idx="1548">
                  <c:v>28</c:v>
                </c:pt>
                <c:pt idx="1549">
                  <c:v>27</c:v>
                </c:pt>
                <c:pt idx="1550">
                  <c:v>26</c:v>
                </c:pt>
                <c:pt idx="1551">
                  <c:v>25</c:v>
                </c:pt>
                <c:pt idx="1552">
                  <c:v>25</c:v>
                </c:pt>
                <c:pt idx="1553">
                  <c:v>26</c:v>
                </c:pt>
                <c:pt idx="1554">
                  <c:v>27</c:v>
                </c:pt>
                <c:pt idx="1555">
                  <c:v>28</c:v>
                </c:pt>
                <c:pt idx="1556">
                  <c:v>29</c:v>
                </c:pt>
                <c:pt idx="1557">
                  <c:v>31</c:v>
                </c:pt>
                <c:pt idx="1558">
                  <c:v>33</c:v>
                </c:pt>
                <c:pt idx="1559">
                  <c:v>34</c:v>
                </c:pt>
                <c:pt idx="1560">
                  <c:v>35</c:v>
                </c:pt>
                <c:pt idx="1561">
                  <c:v>34</c:v>
                </c:pt>
                <c:pt idx="1562">
                  <c:v>32</c:v>
                </c:pt>
                <c:pt idx="1563">
                  <c:v>31</c:v>
                </c:pt>
                <c:pt idx="1564">
                  <c:v>30</c:v>
                </c:pt>
                <c:pt idx="1565">
                  <c:v>29</c:v>
                </c:pt>
                <c:pt idx="1566">
                  <c:v>28</c:v>
                </c:pt>
                <c:pt idx="1567">
                  <c:v>26</c:v>
                </c:pt>
                <c:pt idx="1568">
                  <c:v>25</c:v>
                </c:pt>
                <c:pt idx="1569">
                  <c:v>25</c:v>
                </c:pt>
                <c:pt idx="1570">
                  <c:v>25</c:v>
                </c:pt>
                <c:pt idx="1571">
                  <c:v>24</c:v>
                </c:pt>
                <c:pt idx="1572">
                  <c:v>23</c:v>
                </c:pt>
                <c:pt idx="1573">
                  <c:v>22</c:v>
                </c:pt>
                <c:pt idx="1574">
                  <c:v>21</c:v>
                </c:pt>
                <c:pt idx="1575">
                  <c:v>21</c:v>
                </c:pt>
                <c:pt idx="1576">
                  <c:v>21</c:v>
                </c:pt>
                <c:pt idx="1577">
                  <c:v>21</c:v>
                </c:pt>
                <c:pt idx="1578">
                  <c:v>22</c:v>
                </c:pt>
                <c:pt idx="1579">
                  <c:v>23</c:v>
                </c:pt>
                <c:pt idx="1580">
                  <c:v>23</c:v>
                </c:pt>
                <c:pt idx="1581">
                  <c:v>23</c:v>
                </c:pt>
                <c:pt idx="1582">
                  <c:v>23</c:v>
                </c:pt>
                <c:pt idx="1583">
                  <c:v>22</c:v>
                </c:pt>
                <c:pt idx="1584">
                  <c:v>22</c:v>
                </c:pt>
                <c:pt idx="1585">
                  <c:v>22</c:v>
                </c:pt>
                <c:pt idx="1586">
                  <c:v>22</c:v>
                </c:pt>
                <c:pt idx="1587">
                  <c:v>21</c:v>
                </c:pt>
                <c:pt idx="1588">
                  <c:v>20</c:v>
                </c:pt>
                <c:pt idx="1589">
                  <c:v>19</c:v>
                </c:pt>
                <c:pt idx="1590">
                  <c:v>18</c:v>
                </c:pt>
                <c:pt idx="1591">
                  <c:v>17</c:v>
                </c:pt>
                <c:pt idx="1592">
                  <c:v>17</c:v>
                </c:pt>
                <c:pt idx="1593">
                  <c:v>17</c:v>
                </c:pt>
                <c:pt idx="1594">
                  <c:v>17</c:v>
                </c:pt>
                <c:pt idx="1595">
                  <c:v>17</c:v>
                </c:pt>
                <c:pt idx="1596">
                  <c:v>17</c:v>
                </c:pt>
                <c:pt idx="1597">
                  <c:v>17</c:v>
                </c:pt>
                <c:pt idx="1598">
                  <c:v>17</c:v>
                </c:pt>
                <c:pt idx="1599">
                  <c:v>17</c:v>
                </c:pt>
                <c:pt idx="1600">
                  <c:v>16</c:v>
                </c:pt>
                <c:pt idx="1601">
                  <c:v>16</c:v>
                </c:pt>
                <c:pt idx="1602">
                  <c:v>17</c:v>
                </c:pt>
                <c:pt idx="1603">
                  <c:v>18</c:v>
                </c:pt>
                <c:pt idx="1604">
                  <c:v>19</c:v>
                </c:pt>
                <c:pt idx="1605">
                  <c:v>20</c:v>
                </c:pt>
                <c:pt idx="1606">
                  <c:v>20</c:v>
                </c:pt>
                <c:pt idx="1607">
                  <c:v>21</c:v>
                </c:pt>
                <c:pt idx="1608">
                  <c:v>21</c:v>
                </c:pt>
                <c:pt idx="1609">
                  <c:v>22</c:v>
                </c:pt>
                <c:pt idx="1610">
                  <c:v>22</c:v>
                </c:pt>
                <c:pt idx="1611">
                  <c:v>23</c:v>
                </c:pt>
                <c:pt idx="1612">
                  <c:v>24</c:v>
                </c:pt>
                <c:pt idx="1613">
                  <c:v>24</c:v>
                </c:pt>
                <c:pt idx="1614">
                  <c:v>25</c:v>
                </c:pt>
                <c:pt idx="1615">
                  <c:v>26</c:v>
                </c:pt>
                <c:pt idx="1616">
                  <c:v>26</c:v>
                </c:pt>
                <c:pt idx="1617">
                  <c:v>26</c:v>
                </c:pt>
                <c:pt idx="1618">
                  <c:v>27</c:v>
                </c:pt>
                <c:pt idx="1619">
                  <c:v>28</c:v>
                </c:pt>
                <c:pt idx="1620">
                  <c:v>28</c:v>
                </c:pt>
                <c:pt idx="1621">
                  <c:v>28</c:v>
                </c:pt>
                <c:pt idx="1622">
                  <c:v>28</c:v>
                </c:pt>
                <c:pt idx="1623">
                  <c:v>29</c:v>
                </c:pt>
                <c:pt idx="1624">
                  <c:v>30</c:v>
                </c:pt>
                <c:pt idx="1625">
                  <c:v>31</c:v>
                </c:pt>
                <c:pt idx="1626">
                  <c:v>32</c:v>
                </c:pt>
                <c:pt idx="1627">
                  <c:v>32</c:v>
                </c:pt>
                <c:pt idx="1628">
                  <c:v>33</c:v>
                </c:pt>
                <c:pt idx="1629">
                  <c:v>33</c:v>
                </c:pt>
                <c:pt idx="1630">
                  <c:v>32</c:v>
                </c:pt>
                <c:pt idx="1631">
                  <c:v>32</c:v>
                </c:pt>
                <c:pt idx="1632">
                  <c:v>31</c:v>
                </c:pt>
                <c:pt idx="1633">
                  <c:v>29</c:v>
                </c:pt>
                <c:pt idx="1634">
                  <c:v>28</c:v>
                </c:pt>
                <c:pt idx="1635">
                  <c:v>27</c:v>
                </c:pt>
                <c:pt idx="1636">
                  <c:v>26</c:v>
                </c:pt>
                <c:pt idx="1637">
                  <c:v>26</c:v>
                </c:pt>
                <c:pt idx="1638">
                  <c:v>25</c:v>
                </c:pt>
                <c:pt idx="1639">
                  <c:v>25</c:v>
                </c:pt>
                <c:pt idx="1640">
                  <c:v>25</c:v>
                </c:pt>
                <c:pt idx="1641">
                  <c:v>24</c:v>
                </c:pt>
                <c:pt idx="1642">
                  <c:v>24</c:v>
                </c:pt>
                <c:pt idx="1643">
                  <c:v>23</c:v>
                </c:pt>
                <c:pt idx="1644">
                  <c:v>24</c:v>
                </c:pt>
                <c:pt idx="1645">
                  <c:v>23</c:v>
                </c:pt>
                <c:pt idx="1646">
                  <c:v>22</c:v>
                </c:pt>
                <c:pt idx="1647">
                  <c:v>21</c:v>
                </c:pt>
                <c:pt idx="1648">
                  <c:v>21</c:v>
                </c:pt>
                <c:pt idx="1649">
                  <c:v>21</c:v>
                </c:pt>
                <c:pt idx="1650">
                  <c:v>21</c:v>
                </c:pt>
                <c:pt idx="1651">
                  <c:v>20</c:v>
                </c:pt>
                <c:pt idx="1652">
                  <c:v>20</c:v>
                </c:pt>
                <c:pt idx="1653">
                  <c:v>20</c:v>
                </c:pt>
                <c:pt idx="1654">
                  <c:v>21</c:v>
                </c:pt>
                <c:pt idx="1655">
                  <c:v>22</c:v>
                </c:pt>
                <c:pt idx="1656">
                  <c:v>23</c:v>
                </c:pt>
                <c:pt idx="1657">
                  <c:v>24</c:v>
                </c:pt>
                <c:pt idx="1658">
                  <c:v>23</c:v>
                </c:pt>
                <c:pt idx="1659">
                  <c:v>22</c:v>
                </c:pt>
                <c:pt idx="1660">
                  <c:v>22</c:v>
                </c:pt>
                <c:pt idx="1661">
                  <c:v>21</c:v>
                </c:pt>
                <c:pt idx="1662">
                  <c:v>20</c:v>
                </c:pt>
                <c:pt idx="1663">
                  <c:v>19</c:v>
                </c:pt>
                <c:pt idx="1664">
                  <c:v>18</c:v>
                </c:pt>
                <c:pt idx="1665">
                  <c:v>18</c:v>
                </c:pt>
                <c:pt idx="1666">
                  <c:v>18</c:v>
                </c:pt>
                <c:pt idx="1667">
                  <c:v>18</c:v>
                </c:pt>
                <c:pt idx="1668">
                  <c:v>17</c:v>
                </c:pt>
                <c:pt idx="1669">
                  <c:v>17</c:v>
                </c:pt>
                <c:pt idx="1670">
                  <c:v>17</c:v>
                </c:pt>
                <c:pt idx="1671">
                  <c:v>17</c:v>
                </c:pt>
                <c:pt idx="1672">
                  <c:v>17</c:v>
                </c:pt>
                <c:pt idx="1673">
                  <c:v>17</c:v>
                </c:pt>
                <c:pt idx="1674">
                  <c:v>17</c:v>
                </c:pt>
                <c:pt idx="1675">
                  <c:v>17</c:v>
                </c:pt>
                <c:pt idx="1676">
                  <c:v>17</c:v>
                </c:pt>
                <c:pt idx="1677">
                  <c:v>17</c:v>
                </c:pt>
                <c:pt idx="1678">
                  <c:v>17</c:v>
                </c:pt>
                <c:pt idx="1679">
                  <c:v>17</c:v>
                </c:pt>
                <c:pt idx="1680">
                  <c:v>18</c:v>
                </c:pt>
                <c:pt idx="1681">
                  <c:v>18</c:v>
                </c:pt>
                <c:pt idx="1682">
                  <c:v>18</c:v>
                </c:pt>
                <c:pt idx="1683">
                  <c:v>18</c:v>
                </c:pt>
                <c:pt idx="1684">
                  <c:v>18</c:v>
                </c:pt>
                <c:pt idx="1685">
                  <c:v>19</c:v>
                </c:pt>
                <c:pt idx="1686">
                  <c:v>19</c:v>
                </c:pt>
                <c:pt idx="1687">
                  <c:v>20</c:v>
                </c:pt>
                <c:pt idx="1688">
                  <c:v>20</c:v>
                </c:pt>
                <c:pt idx="1689">
                  <c:v>22</c:v>
                </c:pt>
                <c:pt idx="1690">
                  <c:v>24</c:v>
                </c:pt>
                <c:pt idx="1691">
                  <c:v>24</c:v>
                </c:pt>
                <c:pt idx="1692">
                  <c:v>24</c:v>
                </c:pt>
                <c:pt idx="1693">
                  <c:v>24</c:v>
                </c:pt>
                <c:pt idx="1694">
                  <c:v>24</c:v>
                </c:pt>
                <c:pt idx="1695">
                  <c:v>25</c:v>
                </c:pt>
                <c:pt idx="1696">
                  <c:v>26</c:v>
                </c:pt>
                <c:pt idx="1697">
                  <c:v>26</c:v>
                </c:pt>
                <c:pt idx="1698">
                  <c:v>26</c:v>
                </c:pt>
                <c:pt idx="1699">
                  <c:v>26</c:v>
                </c:pt>
                <c:pt idx="1700">
                  <c:v>25</c:v>
                </c:pt>
                <c:pt idx="1701">
                  <c:v>24</c:v>
                </c:pt>
                <c:pt idx="1702">
                  <c:v>23</c:v>
                </c:pt>
                <c:pt idx="1703">
                  <c:v>23</c:v>
                </c:pt>
                <c:pt idx="1704">
                  <c:v>22</c:v>
                </c:pt>
                <c:pt idx="1705">
                  <c:v>22</c:v>
                </c:pt>
                <c:pt idx="1706">
                  <c:v>21</c:v>
                </c:pt>
                <c:pt idx="1707">
                  <c:v>20</c:v>
                </c:pt>
                <c:pt idx="1708">
                  <c:v>20</c:v>
                </c:pt>
                <c:pt idx="1709">
                  <c:v>20</c:v>
                </c:pt>
                <c:pt idx="1710">
                  <c:v>21</c:v>
                </c:pt>
                <c:pt idx="1711">
                  <c:v>22</c:v>
                </c:pt>
                <c:pt idx="1712">
                  <c:v>22</c:v>
                </c:pt>
                <c:pt idx="1713">
                  <c:v>23</c:v>
                </c:pt>
                <c:pt idx="1714">
                  <c:v>24</c:v>
                </c:pt>
                <c:pt idx="1715">
                  <c:v>24</c:v>
                </c:pt>
                <c:pt idx="1716">
                  <c:v>24</c:v>
                </c:pt>
                <c:pt idx="1717">
                  <c:v>24</c:v>
                </c:pt>
                <c:pt idx="1718">
                  <c:v>24</c:v>
                </c:pt>
                <c:pt idx="1719">
                  <c:v>25</c:v>
                </c:pt>
                <c:pt idx="1720">
                  <c:v>25</c:v>
                </c:pt>
                <c:pt idx="1721">
                  <c:v>25</c:v>
                </c:pt>
                <c:pt idx="1722">
                  <c:v>26</c:v>
                </c:pt>
                <c:pt idx="1723">
                  <c:v>26</c:v>
                </c:pt>
                <c:pt idx="1724">
                  <c:v>25</c:v>
                </c:pt>
                <c:pt idx="1725">
                  <c:v>24</c:v>
                </c:pt>
                <c:pt idx="1726">
                  <c:v>24</c:v>
                </c:pt>
                <c:pt idx="1727">
                  <c:v>24</c:v>
                </c:pt>
                <c:pt idx="1728">
                  <c:v>23</c:v>
                </c:pt>
                <c:pt idx="1729">
                  <c:v>23</c:v>
                </c:pt>
                <c:pt idx="1730">
                  <c:v>23</c:v>
                </c:pt>
                <c:pt idx="1731">
                  <c:v>22</c:v>
                </c:pt>
                <c:pt idx="1732">
                  <c:v>21</c:v>
                </c:pt>
                <c:pt idx="1733">
                  <c:v>21</c:v>
                </c:pt>
                <c:pt idx="1734">
                  <c:v>21</c:v>
                </c:pt>
                <c:pt idx="1735">
                  <c:v>21</c:v>
                </c:pt>
                <c:pt idx="1736">
                  <c:v>21</c:v>
                </c:pt>
                <c:pt idx="1737">
                  <c:v>21</c:v>
                </c:pt>
                <c:pt idx="1738">
                  <c:v>20</c:v>
                </c:pt>
                <c:pt idx="1739">
                  <c:v>19</c:v>
                </c:pt>
                <c:pt idx="1740">
                  <c:v>18</c:v>
                </c:pt>
                <c:pt idx="1741">
                  <c:v>18</c:v>
                </c:pt>
                <c:pt idx="1742">
                  <c:v>18</c:v>
                </c:pt>
                <c:pt idx="1743">
                  <c:v>18</c:v>
                </c:pt>
                <c:pt idx="1744">
                  <c:v>18</c:v>
                </c:pt>
                <c:pt idx="1745">
                  <c:v>19</c:v>
                </c:pt>
                <c:pt idx="1746">
                  <c:v>19</c:v>
                </c:pt>
                <c:pt idx="1747">
                  <c:v>19</c:v>
                </c:pt>
                <c:pt idx="1748">
                  <c:v>19</c:v>
                </c:pt>
                <c:pt idx="1749">
                  <c:v>19</c:v>
                </c:pt>
                <c:pt idx="1750">
                  <c:v>19</c:v>
                </c:pt>
                <c:pt idx="1751">
                  <c:v>19</c:v>
                </c:pt>
                <c:pt idx="1752">
                  <c:v>18</c:v>
                </c:pt>
                <c:pt idx="1753">
                  <c:v>18</c:v>
                </c:pt>
                <c:pt idx="1754">
                  <c:v>18</c:v>
                </c:pt>
                <c:pt idx="1755">
                  <c:v>18</c:v>
                </c:pt>
                <c:pt idx="1756">
                  <c:v>18</c:v>
                </c:pt>
                <c:pt idx="1757">
                  <c:v>17</c:v>
                </c:pt>
                <c:pt idx="1758">
                  <c:v>17</c:v>
                </c:pt>
                <c:pt idx="1759">
                  <c:v>17</c:v>
                </c:pt>
                <c:pt idx="1760">
                  <c:v>16</c:v>
                </c:pt>
                <c:pt idx="1761">
                  <c:v>16</c:v>
                </c:pt>
                <c:pt idx="1762">
                  <c:v>16</c:v>
                </c:pt>
                <c:pt idx="1763">
                  <c:v>16</c:v>
                </c:pt>
                <c:pt idx="1764">
                  <c:v>16</c:v>
                </c:pt>
                <c:pt idx="1765">
                  <c:v>16</c:v>
                </c:pt>
                <c:pt idx="1766">
                  <c:v>17</c:v>
                </c:pt>
                <c:pt idx="1767">
                  <c:v>18</c:v>
                </c:pt>
                <c:pt idx="1768">
                  <c:v>18</c:v>
                </c:pt>
                <c:pt idx="1769">
                  <c:v>19</c:v>
                </c:pt>
                <c:pt idx="1770">
                  <c:v>19</c:v>
                </c:pt>
                <c:pt idx="1771">
                  <c:v>19</c:v>
                </c:pt>
                <c:pt idx="1772">
                  <c:v>18</c:v>
                </c:pt>
                <c:pt idx="1773">
                  <c:v>17</c:v>
                </c:pt>
                <c:pt idx="1774">
                  <c:v>17</c:v>
                </c:pt>
                <c:pt idx="1775">
                  <c:v>17</c:v>
                </c:pt>
                <c:pt idx="1776">
                  <c:v>17</c:v>
                </c:pt>
                <c:pt idx="1777">
                  <c:v>17</c:v>
                </c:pt>
                <c:pt idx="1778">
                  <c:v>17</c:v>
                </c:pt>
                <c:pt idx="1779">
                  <c:v>17</c:v>
                </c:pt>
                <c:pt idx="1780">
                  <c:v>17</c:v>
                </c:pt>
                <c:pt idx="1781">
                  <c:v>17</c:v>
                </c:pt>
                <c:pt idx="1782">
                  <c:v>16</c:v>
                </c:pt>
                <c:pt idx="1783">
                  <c:v>16</c:v>
                </c:pt>
                <c:pt idx="1784">
                  <c:v>16</c:v>
                </c:pt>
                <c:pt idx="1785">
                  <c:v>16</c:v>
                </c:pt>
                <c:pt idx="1786">
                  <c:v>16</c:v>
                </c:pt>
                <c:pt idx="1787">
                  <c:v>16</c:v>
                </c:pt>
                <c:pt idx="1788">
                  <c:v>15</c:v>
                </c:pt>
                <c:pt idx="1789">
                  <c:v>14</c:v>
                </c:pt>
                <c:pt idx="1790">
                  <c:v>14</c:v>
                </c:pt>
                <c:pt idx="1791">
                  <c:v>14</c:v>
                </c:pt>
                <c:pt idx="1792">
                  <c:v>13</c:v>
                </c:pt>
                <c:pt idx="1793">
                  <c:v>13</c:v>
                </c:pt>
                <c:pt idx="1794">
                  <c:v>14</c:v>
                </c:pt>
                <c:pt idx="1795">
                  <c:v>16</c:v>
                </c:pt>
                <c:pt idx="1796">
                  <c:v>17</c:v>
                </c:pt>
                <c:pt idx="1797">
                  <c:v>18</c:v>
                </c:pt>
                <c:pt idx="1798">
                  <c:v>20</c:v>
                </c:pt>
                <c:pt idx="1799">
                  <c:v>20</c:v>
                </c:pt>
                <c:pt idx="1800">
                  <c:v>19</c:v>
                </c:pt>
                <c:pt idx="1801">
                  <c:v>19</c:v>
                </c:pt>
                <c:pt idx="1802">
                  <c:v>19</c:v>
                </c:pt>
                <c:pt idx="1803">
                  <c:v>19</c:v>
                </c:pt>
                <c:pt idx="1804">
                  <c:v>19</c:v>
                </c:pt>
                <c:pt idx="1805">
                  <c:v>20</c:v>
                </c:pt>
                <c:pt idx="1806">
                  <c:v>20</c:v>
                </c:pt>
                <c:pt idx="1807">
                  <c:v>20</c:v>
                </c:pt>
                <c:pt idx="1808">
                  <c:v>20</c:v>
                </c:pt>
                <c:pt idx="1809">
                  <c:v>19</c:v>
                </c:pt>
                <c:pt idx="1810">
                  <c:v>18</c:v>
                </c:pt>
                <c:pt idx="1811">
                  <c:v>18</c:v>
                </c:pt>
                <c:pt idx="1812">
                  <c:v>17</c:v>
                </c:pt>
                <c:pt idx="1813">
                  <c:v>17</c:v>
                </c:pt>
                <c:pt idx="1814">
                  <c:v>16</c:v>
                </c:pt>
                <c:pt idx="1815">
                  <c:v>15</c:v>
                </c:pt>
                <c:pt idx="1816">
                  <c:v>15</c:v>
                </c:pt>
                <c:pt idx="1817">
                  <c:v>15</c:v>
                </c:pt>
                <c:pt idx="1818">
                  <c:v>15</c:v>
                </c:pt>
                <c:pt idx="1819">
                  <c:v>15</c:v>
                </c:pt>
                <c:pt idx="1820">
                  <c:v>14</c:v>
                </c:pt>
                <c:pt idx="1821">
                  <c:v>14</c:v>
                </c:pt>
                <c:pt idx="1822">
                  <c:v>14</c:v>
                </c:pt>
                <c:pt idx="1823">
                  <c:v>14</c:v>
                </c:pt>
                <c:pt idx="1824">
                  <c:v>14</c:v>
                </c:pt>
                <c:pt idx="1825">
                  <c:v>15</c:v>
                </c:pt>
                <c:pt idx="1826">
                  <c:v>15</c:v>
                </c:pt>
                <c:pt idx="1827">
                  <c:v>14</c:v>
                </c:pt>
                <c:pt idx="1828">
                  <c:v>14</c:v>
                </c:pt>
                <c:pt idx="1829">
                  <c:v>13</c:v>
                </c:pt>
                <c:pt idx="1830">
                  <c:v>13</c:v>
                </c:pt>
                <c:pt idx="1831">
                  <c:v>13</c:v>
                </c:pt>
                <c:pt idx="1832">
                  <c:v>13</c:v>
                </c:pt>
                <c:pt idx="1833">
                  <c:v>13</c:v>
                </c:pt>
                <c:pt idx="1834">
                  <c:v>13</c:v>
                </c:pt>
                <c:pt idx="1835">
                  <c:v>13</c:v>
                </c:pt>
                <c:pt idx="1836">
                  <c:v>13</c:v>
                </c:pt>
                <c:pt idx="1837">
                  <c:v>14</c:v>
                </c:pt>
                <c:pt idx="1838">
                  <c:v>14</c:v>
                </c:pt>
                <c:pt idx="1839">
                  <c:v>14</c:v>
                </c:pt>
                <c:pt idx="1840">
                  <c:v>14</c:v>
                </c:pt>
                <c:pt idx="1841">
                  <c:v>15</c:v>
                </c:pt>
                <c:pt idx="1842">
                  <c:v>15</c:v>
                </c:pt>
                <c:pt idx="1843">
                  <c:v>16</c:v>
                </c:pt>
                <c:pt idx="1844">
                  <c:v>17</c:v>
                </c:pt>
                <c:pt idx="1845">
                  <c:v>18</c:v>
                </c:pt>
                <c:pt idx="1846">
                  <c:v>19</c:v>
                </c:pt>
                <c:pt idx="1847">
                  <c:v>20</c:v>
                </c:pt>
                <c:pt idx="1848">
                  <c:v>20</c:v>
                </c:pt>
                <c:pt idx="1849">
                  <c:v>20</c:v>
                </c:pt>
                <c:pt idx="1850">
                  <c:v>20</c:v>
                </c:pt>
                <c:pt idx="1851">
                  <c:v>20</c:v>
                </c:pt>
                <c:pt idx="1852">
                  <c:v>20</c:v>
                </c:pt>
                <c:pt idx="1853">
                  <c:v>20</c:v>
                </c:pt>
                <c:pt idx="1854">
                  <c:v>20</c:v>
                </c:pt>
                <c:pt idx="1855">
                  <c:v>20</c:v>
                </c:pt>
                <c:pt idx="1856">
                  <c:v>20</c:v>
                </c:pt>
                <c:pt idx="1857">
                  <c:v>20</c:v>
                </c:pt>
                <c:pt idx="1858">
                  <c:v>20</c:v>
                </c:pt>
                <c:pt idx="1859">
                  <c:v>20</c:v>
                </c:pt>
                <c:pt idx="1860">
                  <c:v>20</c:v>
                </c:pt>
                <c:pt idx="1861">
                  <c:v>20</c:v>
                </c:pt>
                <c:pt idx="1862">
                  <c:v>20</c:v>
                </c:pt>
                <c:pt idx="1863">
                  <c:v>20</c:v>
                </c:pt>
                <c:pt idx="1864">
                  <c:v>20</c:v>
                </c:pt>
                <c:pt idx="1865">
                  <c:v>21</c:v>
                </c:pt>
                <c:pt idx="1866">
                  <c:v>22</c:v>
                </c:pt>
                <c:pt idx="1867">
                  <c:v>23</c:v>
                </c:pt>
                <c:pt idx="1868">
                  <c:v>23</c:v>
                </c:pt>
                <c:pt idx="1869">
                  <c:v>23</c:v>
                </c:pt>
                <c:pt idx="1870">
                  <c:v>22</c:v>
                </c:pt>
                <c:pt idx="1871">
                  <c:v>21</c:v>
                </c:pt>
                <c:pt idx="1872">
                  <c:v>21</c:v>
                </c:pt>
                <c:pt idx="1873">
                  <c:v>21</c:v>
                </c:pt>
                <c:pt idx="1874">
                  <c:v>22</c:v>
                </c:pt>
                <c:pt idx="1875">
                  <c:v>22</c:v>
                </c:pt>
                <c:pt idx="1876">
                  <c:v>23</c:v>
                </c:pt>
                <c:pt idx="1877">
                  <c:v>23</c:v>
                </c:pt>
                <c:pt idx="1878">
                  <c:v>24</c:v>
                </c:pt>
                <c:pt idx="1879">
                  <c:v>25</c:v>
                </c:pt>
                <c:pt idx="1880">
                  <c:v>25</c:v>
                </c:pt>
                <c:pt idx="1881">
                  <c:v>25</c:v>
                </c:pt>
                <c:pt idx="1882">
                  <c:v>25</c:v>
                </c:pt>
                <c:pt idx="1883">
                  <c:v>25</c:v>
                </c:pt>
                <c:pt idx="1884">
                  <c:v>24</c:v>
                </c:pt>
                <c:pt idx="1885">
                  <c:v>23</c:v>
                </c:pt>
                <c:pt idx="1886">
                  <c:v>22</c:v>
                </c:pt>
                <c:pt idx="1887">
                  <c:v>21</c:v>
                </c:pt>
                <c:pt idx="1888">
                  <c:v>21</c:v>
                </c:pt>
                <c:pt idx="1889">
                  <c:v>20</c:v>
                </c:pt>
                <c:pt idx="1890">
                  <c:v>19</c:v>
                </c:pt>
                <c:pt idx="1891">
                  <c:v>19</c:v>
                </c:pt>
                <c:pt idx="1892">
                  <c:v>18</c:v>
                </c:pt>
                <c:pt idx="1893">
                  <c:v>18</c:v>
                </c:pt>
                <c:pt idx="1894">
                  <c:v>19</c:v>
                </c:pt>
                <c:pt idx="1895">
                  <c:v>20</c:v>
                </c:pt>
                <c:pt idx="1896">
                  <c:v>20</c:v>
                </c:pt>
                <c:pt idx="1897">
                  <c:v>19</c:v>
                </c:pt>
                <c:pt idx="1898">
                  <c:v>18</c:v>
                </c:pt>
                <c:pt idx="1899">
                  <c:v>18</c:v>
                </c:pt>
                <c:pt idx="1900">
                  <c:v>17</c:v>
                </c:pt>
                <c:pt idx="1901">
                  <c:v>17</c:v>
                </c:pt>
                <c:pt idx="1902">
                  <c:v>16</c:v>
                </c:pt>
                <c:pt idx="1903">
                  <c:v>16</c:v>
                </c:pt>
                <c:pt idx="1904">
                  <c:v>16</c:v>
                </c:pt>
                <c:pt idx="1905">
                  <c:v>16</c:v>
                </c:pt>
                <c:pt idx="1906">
                  <c:v>15</c:v>
                </c:pt>
                <c:pt idx="1907">
                  <c:v>15</c:v>
                </c:pt>
                <c:pt idx="1908">
                  <c:v>15</c:v>
                </c:pt>
                <c:pt idx="1909">
                  <c:v>15</c:v>
                </c:pt>
                <c:pt idx="1910">
                  <c:v>15</c:v>
                </c:pt>
                <c:pt idx="1911">
                  <c:v>15</c:v>
                </c:pt>
                <c:pt idx="1912">
                  <c:v>16</c:v>
                </c:pt>
                <c:pt idx="1913">
                  <c:v>16</c:v>
                </c:pt>
                <c:pt idx="1914">
                  <c:v>16</c:v>
                </c:pt>
                <c:pt idx="1915">
                  <c:v>17</c:v>
                </c:pt>
                <c:pt idx="1916">
                  <c:v>18</c:v>
                </c:pt>
                <c:pt idx="1917">
                  <c:v>18</c:v>
                </c:pt>
                <c:pt idx="1918">
                  <c:v>19</c:v>
                </c:pt>
                <c:pt idx="1919">
                  <c:v>19</c:v>
                </c:pt>
                <c:pt idx="1920">
                  <c:v>18</c:v>
                </c:pt>
                <c:pt idx="1921">
                  <c:v>18</c:v>
                </c:pt>
                <c:pt idx="1922">
                  <c:v>19</c:v>
                </c:pt>
                <c:pt idx="1923">
                  <c:v>20</c:v>
                </c:pt>
                <c:pt idx="1924">
                  <c:v>21</c:v>
                </c:pt>
                <c:pt idx="1925">
                  <c:v>22</c:v>
                </c:pt>
                <c:pt idx="1926">
                  <c:v>23</c:v>
                </c:pt>
                <c:pt idx="1927">
                  <c:v>24</c:v>
                </c:pt>
                <c:pt idx="1928">
                  <c:v>25</c:v>
                </c:pt>
                <c:pt idx="1929">
                  <c:v>26</c:v>
                </c:pt>
                <c:pt idx="1930">
                  <c:v>26</c:v>
                </c:pt>
                <c:pt idx="1931">
                  <c:v>25</c:v>
                </c:pt>
                <c:pt idx="1932">
                  <c:v>24</c:v>
                </c:pt>
                <c:pt idx="1933">
                  <c:v>23</c:v>
                </c:pt>
                <c:pt idx="1934">
                  <c:v>22</c:v>
                </c:pt>
                <c:pt idx="1935">
                  <c:v>21</c:v>
                </c:pt>
                <c:pt idx="1936">
                  <c:v>21</c:v>
                </c:pt>
                <c:pt idx="1937">
                  <c:v>20</c:v>
                </c:pt>
                <c:pt idx="1938">
                  <c:v>20</c:v>
                </c:pt>
                <c:pt idx="1939">
                  <c:v>20</c:v>
                </c:pt>
                <c:pt idx="1940">
                  <c:v>21</c:v>
                </c:pt>
                <c:pt idx="1941">
                  <c:v>23</c:v>
                </c:pt>
                <c:pt idx="1942">
                  <c:v>24</c:v>
                </c:pt>
                <c:pt idx="1943">
                  <c:v>26</c:v>
                </c:pt>
                <c:pt idx="1944">
                  <c:v>27</c:v>
                </c:pt>
                <c:pt idx="1945">
                  <c:v>29</c:v>
                </c:pt>
                <c:pt idx="1946">
                  <c:v>30</c:v>
                </c:pt>
                <c:pt idx="1947">
                  <c:v>31</c:v>
                </c:pt>
                <c:pt idx="1948">
                  <c:v>33</c:v>
                </c:pt>
                <c:pt idx="1949">
                  <c:v>34</c:v>
                </c:pt>
                <c:pt idx="1950">
                  <c:v>35</c:v>
                </c:pt>
                <c:pt idx="1951">
                  <c:v>36</c:v>
                </c:pt>
                <c:pt idx="1952">
                  <c:v>36</c:v>
                </c:pt>
                <c:pt idx="1953">
                  <c:v>34</c:v>
                </c:pt>
                <c:pt idx="1954">
                  <c:v>32</c:v>
                </c:pt>
                <c:pt idx="1955">
                  <c:v>31</c:v>
                </c:pt>
                <c:pt idx="1956">
                  <c:v>29</c:v>
                </c:pt>
                <c:pt idx="1957">
                  <c:v>28</c:v>
                </c:pt>
                <c:pt idx="1958">
                  <c:v>28</c:v>
                </c:pt>
                <c:pt idx="1959">
                  <c:v>27</c:v>
                </c:pt>
                <c:pt idx="1960">
                  <c:v>26</c:v>
                </c:pt>
                <c:pt idx="1961">
                  <c:v>25</c:v>
                </c:pt>
                <c:pt idx="1962">
                  <c:v>24</c:v>
                </c:pt>
                <c:pt idx="1963">
                  <c:v>24</c:v>
                </c:pt>
                <c:pt idx="1964">
                  <c:v>23</c:v>
                </c:pt>
                <c:pt idx="1965">
                  <c:v>22</c:v>
                </c:pt>
                <c:pt idx="1966">
                  <c:v>21</c:v>
                </c:pt>
                <c:pt idx="1967">
                  <c:v>21</c:v>
                </c:pt>
                <c:pt idx="1968">
                  <c:v>21</c:v>
                </c:pt>
                <c:pt idx="1969">
                  <c:v>21</c:v>
                </c:pt>
                <c:pt idx="1970">
                  <c:v>21</c:v>
                </c:pt>
                <c:pt idx="1971">
                  <c:v>22</c:v>
                </c:pt>
                <c:pt idx="1972">
                  <c:v>23</c:v>
                </c:pt>
                <c:pt idx="1973">
                  <c:v>23</c:v>
                </c:pt>
                <c:pt idx="1974">
                  <c:v>23</c:v>
                </c:pt>
                <c:pt idx="1975">
                  <c:v>23</c:v>
                </c:pt>
                <c:pt idx="1976">
                  <c:v>23</c:v>
                </c:pt>
                <c:pt idx="1977">
                  <c:v>23</c:v>
                </c:pt>
                <c:pt idx="1978">
                  <c:v>23</c:v>
                </c:pt>
                <c:pt idx="1979">
                  <c:v>24</c:v>
                </c:pt>
                <c:pt idx="1980">
                  <c:v>25</c:v>
                </c:pt>
                <c:pt idx="1981">
                  <c:v>26</c:v>
                </c:pt>
                <c:pt idx="1982">
                  <c:v>26</c:v>
                </c:pt>
                <c:pt idx="1983">
                  <c:v>26</c:v>
                </c:pt>
                <c:pt idx="1984">
                  <c:v>26</c:v>
                </c:pt>
                <c:pt idx="1985">
                  <c:v>26</c:v>
                </c:pt>
                <c:pt idx="1986">
                  <c:v>26</c:v>
                </c:pt>
                <c:pt idx="1987">
                  <c:v>26</c:v>
                </c:pt>
                <c:pt idx="1988">
                  <c:v>27</c:v>
                </c:pt>
                <c:pt idx="1989">
                  <c:v>26</c:v>
                </c:pt>
                <c:pt idx="1990">
                  <c:v>26</c:v>
                </c:pt>
                <c:pt idx="1991">
                  <c:v>26</c:v>
                </c:pt>
                <c:pt idx="1992">
                  <c:v>26</c:v>
                </c:pt>
                <c:pt idx="1993">
                  <c:v>26</c:v>
                </c:pt>
                <c:pt idx="1994">
                  <c:v>26</c:v>
                </c:pt>
                <c:pt idx="1995">
                  <c:v>27</c:v>
                </c:pt>
                <c:pt idx="1996">
                  <c:v>29</c:v>
                </c:pt>
                <c:pt idx="1997">
                  <c:v>30</c:v>
                </c:pt>
                <c:pt idx="1998">
                  <c:v>31</c:v>
                </c:pt>
                <c:pt idx="1999">
                  <c:v>32</c:v>
                </c:pt>
                <c:pt idx="2000">
                  <c:v>33</c:v>
                </c:pt>
                <c:pt idx="2001">
                  <c:v>34</c:v>
                </c:pt>
                <c:pt idx="2002">
                  <c:v>36</c:v>
                </c:pt>
                <c:pt idx="2003">
                  <c:v>37</c:v>
                </c:pt>
                <c:pt idx="2004">
                  <c:v>38</c:v>
                </c:pt>
                <c:pt idx="2005">
                  <c:v>38</c:v>
                </c:pt>
                <c:pt idx="2006">
                  <c:v>38</c:v>
                </c:pt>
                <c:pt idx="2007">
                  <c:v>39</c:v>
                </c:pt>
                <c:pt idx="2008">
                  <c:v>41</c:v>
                </c:pt>
                <c:pt idx="2009">
                  <c:v>42</c:v>
                </c:pt>
                <c:pt idx="2010">
                  <c:v>43</c:v>
                </c:pt>
                <c:pt idx="2011">
                  <c:v>44</c:v>
                </c:pt>
                <c:pt idx="2012">
                  <c:v>45</c:v>
                </c:pt>
                <c:pt idx="2013">
                  <c:v>46</c:v>
                </c:pt>
                <c:pt idx="2014">
                  <c:v>46</c:v>
                </c:pt>
                <c:pt idx="2015">
                  <c:v>45</c:v>
                </c:pt>
                <c:pt idx="2016">
                  <c:v>44</c:v>
                </c:pt>
                <c:pt idx="2017">
                  <c:v>41</c:v>
                </c:pt>
                <c:pt idx="2018">
                  <c:v>39</c:v>
                </c:pt>
                <c:pt idx="2019">
                  <c:v>38</c:v>
                </c:pt>
                <c:pt idx="2020">
                  <c:v>36</c:v>
                </c:pt>
                <c:pt idx="2021">
                  <c:v>35</c:v>
                </c:pt>
                <c:pt idx="2022">
                  <c:v>35</c:v>
                </c:pt>
                <c:pt idx="2023">
                  <c:v>36</c:v>
                </c:pt>
                <c:pt idx="2024">
                  <c:v>36</c:v>
                </c:pt>
                <c:pt idx="2025">
                  <c:v>35</c:v>
                </c:pt>
                <c:pt idx="2026">
                  <c:v>35</c:v>
                </c:pt>
                <c:pt idx="2027">
                  <c:v>35</c:v>
                </c:pt>
                <c:pt idx="2028">
                  <c:v>33</c:v>
                </c:pt>
                <c:pt idx="2029">
                  <c:v>31</c:v>
                </c:pt>
                <c:pt idx="2030">
                  <c:v>30</c:v>
                </c:pt>
                <c:pt idx="2031">
                  <c:v>29</c:v>
                </c:pt>
                <c:pt idx="2032">
                  <c:v>29</c:v>
                </c:pt>
                <c:pt idx="2033">
                  <c:v>28</c:v>
                </c:pt>
                <c:pt idx="2034">
                  <c:v>28</c:v>
                </c:pt>
                <c:pt idx="2035">
                  <c:v>28</c:v>
                </c:pt>
                <c:pt idx="2036">
                  <c:v>28</c:v>
                </c:pt>
                <c:pt idx="2037">
                  <c:v>28</c:v>
                </c:pt>
                <c:pt idx="2038">
                  <c:v>27</c:v>
                </c:pt>
                <c:pt idx="2039">
                  <c:v>27</c:v>
                </c:pt>
                <c:pt idx="2040">
                  <c:v>27</c:v>
                </c:pt>
                <c:pt idx="2041">
                  <c:v>28</c:v>
                </c:pt>
                <c:pt idx="2042">
                  <c:v>28</c:v>
                </c:pt>
                <c:pt idx="2043">
                  <c:v>28</c:v>
                </c:pt>
                <c:pt idx="2044">
                  <c:v>29</c:v>
                </c:pt>
                <c:pt idx="2045">
                  <c:v>30</c:v>
                </c:pt>
                <c:pt idx="2046">
                  <c:v>30</c:v>
                </c:pt>
                <c:pt idx="2047">
                  <c:v>29</c:v>
                </c:pt>
                <c:pt idx="2048">
                  <c:v>29</c:v>
                </c:pt>
                <c:pt idx="2049">
                  <c:v>29</c:v>
                </c:pt>
                <c:pt idx="2050">
                  <c:v>28</c:v>
                </c:pt>
                <c:pt idx="2051">
                  <c:v>27</c:v>
                </c:pt>
                <c:pt idx="2052">
                  <c:v>26</c:v>
                </c:pt>
                <c:pt idx="2053">
                  <c:v>26</c:v>
                </c:pt>
                <c:pt idx="2054">
                  <c:v>26</c:v>
                </c:pt>
                <c:pt idx="2055">
                  <c:v>26</c:v>
                </c:pt>
                <c:pt idx="2056">
                  <c:v>27</c:v>
                </c:pt>
                <c:pt idx="2057">
                  <c:v>27</c:v>
                </c:pt>
                <c:pt idx="2058">
                  <c:v>27</c:v>
                </c:pt>
                <c:pt idx="2059">
                  <c:v>27</c:v>
                </c:pt>
                <c:pt idx="2060">
                  <c:v>28</c:v>
                </c:pt>
                <c:pt idx="2061">
                  <c:v>28</c:v>
                </c:pt>
                <c:pt idx="2062">
                  <c:v>28</c:v>
                </c:pt>
                <c:pt idx="2063">
                  <c:v>27</c:v>
                </c:pt>
                <c:pt idx="2064">
                  <c:v>26</c:v>
                </c:pt>
                <c:pt idx="2065">
                  <c:v>26</c:v>
                </c:pt>
                <c:pt idx="2066">
                  <c:v>26</c:v>
                </c:pt>
                <c:pt idx="2067">
                  <c:v>27</c:v>
                </c:pt>
                <c:pt idx="2068">
                  <c:v>29</c:v>
                </c:pt>
                <c:pt idx="2069">
                  <c:v>30</c:v>
                </c:pt>
                <c:pt idx="2070">
                  <c:v>31</c:v>
                </c:pt>
                <c:pt idx="2071">
                  <c:v>32</c:v>
                </c:pt>
                <c:pt idx="2072">
                  <c:v>33</c:v>
                </c:pt>
                <c:pt idx="2073">
                  <c:v>34</c:v>
                </c:pt>
                <c:pt idx="2074">
                  <c:v>34</c:v>
                </c:pt>
                <c:pt idx="2075">
                  <c:v>34</c:v>
                </c:pt>
                <c:pt idx="2076">
                  <c:v>34</c:v>
                </c:pt>
                <c:pt idx="2077">
                  <c:v>35</c:v>
                </c:pt>
                <c:pt idx="2078">
                  <c:v>36</c:v>
                </c:pt>
                <c:pt idx="2079">
                  <c:v>37</c:v>
                </c:pt>
                <c:pt idx="2080">
                  <c:v>37</c:v>
                </c:pt>
                <c:pt idx="2081">
                  <c:v>38</c:v>
                </c:pt>
                <c:pt idx="2082">
                  <c:v>39</c:v>
                </c:pt>
                <c:pt idx="2083">
                  <c:v>38</c:v>
                </c:pt>
                <c:pt idx="2084">
                  <c:v>37</c:v>
                </c:pt>
                <c:pt idx="2085">
                  <c:v>37</c:v>
                </c:pt>
                <c:pt idx="2086">
                  <c:v>35</c:v>
                </c:pt>
                <c:pt idx="2087">
                  <c:v>34</c:v>
                </c:pt>
                <c:pt idx="2088">
                  <c:v>32</c:v>
                </c:pt>
                <c:pt idx="2089">
                  <c:v>31</c:v>
                </c:pt>
                <c:pt idx="2090">
                  <c:v>29</c:v>
                </c:pt>
                <c:pt idx="2091">
                  <c:v>27</c:v>
                </c:pt>
                <c:pt idx="2092">
                  <c:v>26</c:v>
                </c:pt>
                <c:pt idx="2093">
                  <c:v>25</c:v>
                </c:pt>
                <c:pt idx="2094">
                  <c:v>25</c:v>
                </c:pt>
                <c:pt idx="2095">
                  <c:v>24</c:v>
                </c:pt>
                <c:pt idx="2096">
                  <c:v>23</c:v>
                </c:pt>
                <c:pt idx="2097">
                  <c:v>24</c:v>
                </c:pt>
                <c:pt idx="2098">
                  <c:v>24</c:v>
                </c:pt>
                <c:pt idx="2099">
                  <c:v>25</c:v>
                </c:pt>
                <c:pt idx="2100">
                  <c:v>26</c:v>
                </c:pt>
                <c:pt idx="2101">
                  <c:v>26</c:v>
                </c:pt>
                <c:pt idx="2102">
                  <c:v>27</c:v>
                </c:pt>
                <c:pt idx="2103">
                  <c:v>27</c:v>
                </c:pt>
                <c:pt idx="2104">
                  <c:v>26</c:v>
                </c:pt>
                <c:pt idx="2105">
                  <c:v>25</c:v>
                </c:pt>
                <c:pt idx="2106">
                  <c:v>25</c:v>
                </c:pt>
                <c:pt idx="2107">
                  <c:v>24</c:v>
                </c:pt>
                <c:pt idx="2108">
                  <c:v>24</c:v>
                </c:pt>
                <c:pt idx="2109">
                  <c:v>23</c:v>
                </c:pt>
                <c:pt idx="2110">
                  <c:v>22</c:v>
                </c:pt>
                <c:pt idx="2111">
                  <c:v>22</c:v>
                </c:pt>
                <c:pt idx="2112">
                  <c:v>23</c:v>
                </c:pt>
                <c:pt idx="2113">
                  <c:v>24</c:v>
                </c:pt>
                <c:pt idx="2114">
                  <c:v>25</c:v>
                </c:pt>
                <c:pt idx="2115">
                  <c:v>25</c:v>
                </c:pt>
                <c:pt idx="2116">
                  <c:v>26</c:v>
                </c:pt>
                <c:pt idx="2117">
                  <c:v>26</c:v>
                </c:pt>
                <c:pt idx="2118">
                  <c:v>26</c:v>
                </c:pt>
                <c:pt idx="2119">
                  <c:v>26</c:v>
                </c:pt>
                <c:pt idx="2120">
                  <c:v>27</c:v>
                </c:pt>
                <c:pt idx="2121">
                  <c:v>27</c:v>
                </c:pt>
                <c:pt idx="2122">
                  <c:v>26</c:v>
                </c:pt>
                <c:pt idx="2123">
                  <c:v>26</c:v>
                </c:pt>
                <c:pt idx="2124">
                  <c:v>26</c:v>
                </c:pt>
                <c:pt idx="2125">
                  <c:v>26</c:v>
                </c:pt>
                <c:pt idx="2126">
                  <c:v>26</c:v>
                </c:pt>
                <c:pt idx="2127">
                  <c:v>26</c:v>
                </c:pt>
                <c:pt idx="2128">
                  <c:v>26</c:v>
                </c:pt>
                <c:pt idx="2129">
                  <c:v>27</c:v>
                </c:pt>
                <c:pt idx="2130">
                  <c:v>28</c:v>
                </c:pt>
                <c:pt idx="2131">
                  <c:v>29</c:v>
                </c:pt>
                <c:pt idx="2132">
                  <c:v>30</c:v>
                </c:pt>
                <c:pt idx="2133">
                  <c:v>30</c:v>
                </c:pt>
                <c:pt idx="2134">
                  <c:v>30</c:v>
                </c:pt>
                <c:pt idx="2135">
                  <c:v>29</c:v>
                </c:pt>
                <c:pt idx="2136">
                  <c:v>29</c:v>
                </c:pt>
                <c:pt idx="2137">
                  <c:v>29</c:v>
                </c:pt>
                <c:pt idx="2138">
                  <c:v>29</c:v>
                </c:pt>
                <c:pt idx="2139">
                  <c:v>30</c:v>
                </c:pt>
                <c:pt idx="2140">
                  <c:v>30</c:v>
                </c:pt>
                <c:pt idx="2141">
                  <c:v>31</c:v>
                </c:pt>
                <c:pt idx="2142">
                  <c:v>32</c:v>
                </c:pt>
                <c:pt idx="2143">
                  <c:v>32</c:v>
                </c:pt>
                <c:pt idx="2144">
                  <c:v>32</c:v>
                </c:pt>
                <c:pt idx="2145">
                  <c:v>32</c:v>
                </c:pt>
                <c:pt idx="2146">
                  <c:v>33</c:v>
                </c:pt>
                <c:pt idx="2147">
                  <c:v>34</c:v>
                </c:pt>
                <c:pt idx="2148">
                  <c:v>35</c:v>
                </c:pt>
                <c:pt idx="2149">
                  <c:v>36</c:v>
                </c:pt>
                <c:pt idx="2150">
                  <c:v>35</c:v>
                </c:pt>
                <c:pt idx="2151">
                  <c:v>34</c:v>
                </c:pt>
                <c:pt idx="2152">
                  <c:v>33</c:v>
                </c:pt>
                <c:pt idx="2153">
                  <c:v>31</c:v>
                </c:pt>
                <c:pt idx="2154">
                  <c:v>29</c:v>
                </c:pt>
                <c:pt idx="2155">
                  <c:v>28</c:v>
                </c:pt>
                <c:pt idx="2156">
                  <c:v>28</c:v>
                </c:pt>
                <c:pt idx="2157">
                  <c:v>28</c:v>
                </c:pt>
                <c:pt idx="2158">
                  <c:v>27</c:v>
                </c:pt>
                <c:pt idx="2159">
                  <c:v>28</c:v>
                </c:pt>
                <c:pt idx="2160">
                  <c:v>30</c:v>
                </c:pt>
                <c:pt idx="2161">
                  <c:v>32</c:v>
                </c:pt>
                <c:pt idx="2162">
                  <c:v>34</c:v>
                </c:pt>
                <c:pt idx="2163">
                  <c:v>35</c:v>
                </c:pt>
                <c:pt idx="2164">
                  <c:v>36</c:v>
                </c:pt>
                <c:pt idx="2165">
                  <c:v>37</c:v>
                </c:pt>
                <c:pt idx="2166">
                  <c:v>38</c:v>
                </c:pt>
                <c:pt idx="2167">
                  <c:v>39</c:v>
                </c:pt>
                <c:pt idx="2168">
                  <c:v>39</c:v>
                </c:pt>
                <c:pt idx="2169">
                  <c:v>38</c:v>
                </c:pt>
                <c:pt idx="2170">
                  <c:v>37</c:v>
                </c:pt>
                <c:pt idx="2171">
                  <c:v>36</c:v>
                </c:pt>
                <c:pt idx="2172">
                  <c:v>35</c:v>
                </c:pt>
                <c:pt idx="2173">
                  <c:v>34</c:v>
                </c:pt>
                <c:pt idx="2174">
                  <c:v>34</c:v>
                </c:pt>
                <c:pt idx="2175">
                  <c:v>34</c:v>
                </c:pt>
                <c:pt idx="2176">
                  <c:v>35</c:v>
                </c:pt>
                <c:pt idx="2177">
                  <c:v>34</c:v>
                </c:pt>
                <c:pt idx="2178">
                  <c:v>33</c:v>
                </c:pt>
                <c:pt idx="2179">
                  <c:v>31</c:v>
                </c:pt>
                <c:pt idx="2180">
                  <c:v>30</c:v>
                </c:pt>
                <c:pt idx="2181">
                  <c:v>29</c:v>
                </c:pt>
                <c:pt idx="2182">
                  <c:v>28</c:v>
                </c:pt>
                <c:pt idx="2183">
                  <c:v>27</c:v>
                </c:pt>
                <c:pt idx="2184">
                  <c:v>26</c:v>
                </c:pt>
                <c:pt idx="2185">
                  <c:v>25</c:v>
                </c:pt>
                <c:pt idx="2186">
                  <c:v>25</c:v>
                </c:pt>
                <c:pt idx="2187">
                  <c:v>24</c:v>
                </c:pt>
                <c:pt idx="2188">
                  <c:v>23</c:v>
                </c:pt>
                <c:pt idx="2189">
                  <c:v>22</c:v>
                </c:pt>
                <c:pt idx="2190">
                  <c:v>22</c:v>
                </c:pt>
                <c:pt idx="2191">
                  <c:v>21</c:v>
                </c:pt>
                <c:pt idx="2192">
                  <c:v>20</c:v>
                </c:pt>
                <c:pt idx="2193">
                  <c:v>19</c:v>
                </c:pt>
                <c:pt idx="2194">
                  <c:v>18</c:v>
                </c:pt>
                <c:pt idx="2195">
                  <c:v>18</c:v>
                </c:pt>
                <c:pt idx="2196">
                  <c:v>18</c:v>
                </c:pt>
                <c:pt idx="2197">
                  <c:v>18</c:v>
                </c:pt>
                <c:pt idx="2198">
                  <c:v>18</c:v>
                </c:pt>
                <c:pt idx="2199">
                  <c:v>18</c:v>
                </c:pt>
                <c:pt idx="2200">
                  <c:v>18</c:v>
                </c:pt>
                <c:pt idx="2201">
                  <c:v>18</c:v>
                </c:pt>
                <c:pt idx="2202">
                  <c:v>18</c:v>
                </c:pt>
                <c:pt idx="2203">
                  <c:v>18</c:v>
                </c:pt>
                <c:pt idx="2204">
                  <c:v>17</c:v>
                </c:pt>
                <c:pt idx="2205">
                  <c:v>18</c:v>
                </c:pt>
                <c:pt idx="2206">
                  <c:v>19</c:v>
                </c:pt>
                <c:pt idx="2207">
                  <c:v>19</c:v>
                </c:pt>
                <c:pt idx="2208">
                  <c:v>18</c:v>
                </c:pt>
                <c:pt idx="2209">
                  <c:v>17</c:v>
                </c:pt>
                <c:pt idx="2210">
                  <c:v>17</c:v>
                </c:pt>
                <c:pt idx="2211">
                  <c:v>16</c:v>
                </c:pt>
                <c:pt idx="2212">
                  <c:v>16</c:v>
                </c:pt>
                <c:pt idx="2213">
                  <c:v>15</c:v>
                </c:pt>
                <c:pt idx="2214">
                  <c:v>15</c:v>
                </c:pt>
                <c:pt idx="2215">
                  <c:v>16</c:v>
                </c:pt>
                <c:pt idx="2216">
                  <c:v>16</c:v>
                </c:pt>
                <c:pt idx="2217">
                  <c:v>16</c:v>
                </c:pt>
                <c:pt idx="2218">
                  <c:v>16</c:v>
                </c:pt>
                <c:pt idx="2219">
                  <c:v>16</c:v>
                </c:pt>
                <c:pt idx="2220">
                  <c:v>17</c:v>
                </c:pt>
                <c:pt idx="2221">
                  <c:v>17</c:v>
                </c:pt>
                <c:pt idx="2222">
                  <c:v>17</c:v>
                </c:pt>
                <c:pt idx="2223">
                  <c:v>17</c:v>
                </c:pt>
                <c:pt idx="2224">
                  <c:v>16</c:v>
                </c:pt>
                <c:pt idx="2225">
                  <c:v>16</c:v>
                </c:pt>
                <c:pt idx="2226">
                  <c:v>16</c:v>
                </c:pt>
                <c:pt idx="2227">
                  <c:v>15</c:v>
                </c:pt>
                <c:pt idx="2228">
                  <c:v>14</c:v>
                </c:pt>
                <c:pt idx="2229">
                  <c:v>14</c:v>
                </c:pt>
                <c:pt idx="2230">
                  <c:v>14</c:v>
                </c:pt>
                <c:pt idx="2231">
                  <c:v>14</c:v>
                </c:pt>
                <c:pt idx="2232">
                  <c:v>14</c:v>
                </c:pt>
                <c:pt idx="2233">
                  <c:v>14</c:v>
                </c:pt>
                <c:pt idx="2234">
                  <c:v>14</c:v>
                </c:pt>
                <c:pt idx="2235">
                  <c:v>14</c:v>
                </c:pt>
                <c:pt idx="2236">
                  <c:v>15</c:v>
                </c:pt>
                <c:pt idx="2237">
                  <c:v>15</c:v>
                </c:pt>
                <c:pt idx="2238">
                  <c:v>16</c:v>
                </c:pt>
                <c:pt idx="2239">
                  <c:v>16</c:v>
                </c:pt>
                <c:pt idx="2240">
                  <c:v>17</c:v>
                </c:pt>
                <c:pt idx="2241">
                  <c:v>17</c:v>
                </c:pt>
                <c:pt idx="2242">
                  <c:v>16</c:v>
                </c:pt>
                <c:pt idx="2243">
                  <c:v>16</c:v>
                </c:pt>
                <c:pt idx="2244">
                  <c:v>15</c:v>
                </c:pt>
                <c:pt idx="2245">
                  <c:v>15</c:v>
                </c:pt>
                <c:pt idx="2246">
                  <c:v>16</c:v>
                </c:pt>
                <c:pt idx="2247">
                  <c:v>17</c:v>
                </c:pt>
                <c:pt idx="2248">
                  <c:v>17</c:v>
                </c:pt>
                <c:pt idx="2249">
                  <c:v>17</c:v>
                </c:pt>
                <c:pt idx="2250">
                  <c:v>17</c:v>
                </c:pt>
                <c:pt idx="2251">
                  <c:v>16</c:v>
                </c:pt>
                <c:pt idx="2252">
                  <c:v>17</c:v>
                </c:pt>
                <c:pt idx="2253">
                  <c:v>19</c:v>
                </c:pt>
                <c:pt idx="2254">
                  <c:v>19</c:v>
                </c:pt>
                <c:pt idx="2255">
                  <c:v>20</c:v>
                </c:pt>
                <c:pt idx="2256">
                  <c:v>20</c:v>
                </c:pt>
                <c:pt idx="2257">
                  <c:v>21</c:v>
                </c:pt>
                <c:pt idx="2258">
                  <c:v>21</c:v>
                </c:pt>
                <c:pt idx="2259">
                  <c:v>21</c:v>
                </c:pt>
                <c:pt idx="2260">
                  <c:v>21</c:v>
                </c:pt>
                <c:pt idx="2261">
                  <c:v>20</c:v>
                </c:pt>
                <c:pt idx="2262">
                  <c:v>20</c:v>
                </c:pt>
                <c:pt idx="2263">
                  <c:v>20</c:v>
                </c:pt>
                <c:pt idx="2264">
                  <c:v>20</c:v>
                </c:pt>
                <c:pt idx="2265">
                  <c:v>21</c:v>
                </c:pt>
                <c:pt idx="2266">
                  <c:v>21</c:v>
                </c:pt>
                <c:pt idx="2267">
                  <c:v>21</c:v>
                </c:pt>
                <c:pt idx="2268">
                  <c:v>21</c:v>
                </c:pt>
                <c:pt idx="2269">
                  <c:v>21</c:v>
                </c:pt>
                <c:pt idx="2270">
                  <c:v>22</c:v>
                </c:pt>
                <c:pt idx="2271">
                  <c:v>23</c:v>
                </c:pt>
                <c:pt idx="2272">
                  <c:v>24</c:v>
                </c:pt>
                <c:pt idx="2273">
                  <c:v>24</c:v>
                </c:pt>
                <c:pt idx="2274">
                  <c:v>23</c:v>
                </c:pt>
                <c:pt idx="2275">
                  <c:v>22</c:v>
                </c:pt>
                <c:pt idx="2276">
                  <c:v>23</c:v>
                </c:pt>
                <c:pt idx="2277">
                  <c:v>23</c:v>
                </c:pt>
                <c:pt idx="2278">
                  <c:v>23</c:v>
                </c:pt>
                <c:pt idx="2279">
                  <c:v>23</c:v>
                </c:pt>
                <c:pt idx="2280">
                  <c:v>23</c:v>
                </c:pt>
                <c:pt idx="2281">
                  <c:v>23</c:v>
                </c:pt>
                <c:pt idx="2282">
                  <c:v>25</c:v>
                </c:pt>
                <c:pt idx="2283">
                  <c:v>26</c:v>
                </c:pt>
                <c:pt idx="2284">
                  <c:v>27</c:v>
                </c:pt>
                <c:pt idx="2285">
                  <c:v>29</c:v>
                </c:pt>
                <c:pt idx="2286">
                  <c:v>31</c:v>
                </c:pt>
                <c:pt idx="2287">
                  <c:v>33</c:v>
                </c:pt>
                <c:pt idx="2288">
                  <c:v>34</c:v>
                </c:pt>
                <c:pt idx="2289">
                  <c:v>35</c:v>
                </c:pt>
                <c:pt idx="2290">
                  <c:v>37</c:v>
                </c:pt>
                <c:pt idx="2291">
                  <c:v>37</c:v>
                </c:pt>
                <c:pt idx="2292">
                  <c:v>38</c:v>
                </c:pt>
                <c:pt idx="2293">
                  <c:v>39</c:v>
                </c:pt>
                <c:pt idx="2294">
                  <c:v>39</c:v>
                </c:pt>
                <c:pt idx="2295">
                  <c:v>40</c:v>
                </c:pt>
                <c:pt idx="2296">
                  <c:v>40</c:v>
                </c:pt>
                <c:pt idx="2297">
                  <c:v>40</c:v>
                </c:pt>
                <c:pt idx="2298">
                  <c:v>40</c:v>
                </c:pt>
                <c:pt idx="2299">
                  <c:v>40</c:v>
                </c:pt>
                <c:pt idx="2300">
                  <c:v>38</c:v>
                </c:pt>
                <c:pt idx="2301">
                  <c:v>37</c:v>
                </c:pt>
                <c:pt idx="2302">
                  <c:v>35</c:v>
                </c:pt>
                <c:pt idx="2303">
                  <c:v>34</c:v>
                </c:pt>
                <c:pt idx="2304">
                  <c:v>32</c:v>
                </c:pt>
                <c:pt idx="2305">
                  <c:v>30</c:v>
                </c:pt>
                <c:pt idx="2306">
                  <c:v>29</c:v>
                </c:pt>
                <c:pt idx="2307">
                  <c:v>28</c:v>
                </c:pt>
                <c:pt idx="2308">
                  <c:v>27</c:v>
                </c:pt>
                <c:pt idx="2309">
                  <c:v>26</c:v>
                </c:pt>
                <c:pt idx="2310">
                  <c:v>25</c:v>
                </c:pt>
                <c:pt idx="2311">
                  <c:v>25</c:v>
                </c:pt>
                <c:pt idx="2312">
                  <c:v>24</c:v>
                </c:pt>
                <c:pt idx="2313">
                  <c:v>23</c:v>
                </c:pt>
                <c:pt idx="2314">
                  <c:v>22</c:v>
                </c:pt>
                <c:pt idx="2315">
                  <c:v>22</c:v>
                </c:pt>
                <c:pt idx="2316">
                  <c:v>22</c:v>
                </c:pt>
                <c:pt idx="2317">
                  <c:v>23</c:v>
                </c:pt>
                <c:pt idx="2318">
                  <c:v>24</c:v>
                </c:pt>
                <c:pt idx="2319">
                  <c:v>24</c:v>
                </c:pt>
                <c:pt idx="2320">
                  <c:v>23</c:v>
                </c:pt>
                <c:pt idx="2321">
                  <c:v>23</c:v>
                </c:pt>
                <c:pt idx="2322">
                  <c:v>23</c:v>
                </c:pt>
                <c:pt idx="2323">
                  <c:v>24</c:v>
                </c:pt>
                <c:pt idx="2324">
                  <c:v>24</c:v>
                </c:pt>
                <c:pt idx="2325">
                  <c:v>25</c:v>
                </c:pt>
                <c:pt idx="2326">
                  <c:v>25</c:v>
                </c:pt>
                <c:pt idx="2327">
                  <c:v>26</c:v>
                </c:pt>
                <c:pt idx="2328">
                  <c:v>26</c:v>
                </c:pt>
                <c:pt idx="2329">
                  <c:v>26</c:v>
                </c:pt>
                <c:pt idx="2330">
                  <c:v>26</c:v>
                </c:pt>
                <c:pt idx="2331">
                  <c:v>26</c:v>
                </c:pt>
                <c:pt idx="2332">
                  <c:v>27</c:v>
                </c:pt>
                <c:pt idx="2333">
                  <c:v>28</c:v>
                </c:pt>
                <c:pt idx="2334">
                  <c:v>28</c:v>
                </c:pt>
                <c:pt idx="2335">
                  <c:v>29</c:v>
                </c:pt>
                <c:pt idx="2336">
                  <c:v>30</c:v>
                </c:pt>
                <c:pt idx="2337">
                  <c:v>31</c:v>
                </c:pt>
                <c:pt idx="2338">
                  <c:v>32</c:v>
                </c:pt>
                <c:pt idx="2339">
                  <c:v>33</c:v>
                </c:pt>
                <c:pt idx="2340">
                  <c:v>33</c:v>
                </c:pt>
                <c:pt idx="2341">
                  <c:v>33</c:v>
                </c:pt>
                <c:pt idx="2342">
                  <c:v>34</c:v>
                </c:pt>
                <c:pt idx="2343">
                  <c:v>33</c:v>
                </c:pt>
                <c:pt idx="2344">
                  <c:v>33</c:v>
                </c:pt>
                <c:pt idx="2345">
                  <c:v>33</c:v>
                </c:pt>
                <c:pt idx="2346">
                  <c:v>32</c:v>
                </c:pt>
                <c:pt idx="2347">
                  <c:v>31</c:v>
                </c:pt>
                <c:pt idx="2348">
                  <c:v>30</c:v>
                </c:pt>
                <c:pt idx="2349">
                  <c:v>29</c:v>
                </c:pt>
                <c:pt idx="2350">
                  <c:v>29</c:v>
                </c:pt>
                <c:pt idx="2351">
                  <c:v>29</c:v>
                </c:pt>
                <c:pt idx="2352">
                  <c:v>29</c:v>
                </c:pt>
                <c:pt idx="2353">
                  <c:v>28</c:v>
                </c:pt>
                <c:pt idx="2354">
                  <c:v>27</c:v>
                </c:pt>
                <c:pt idx="2355">
                  <c:v>26</c:v>
                </c:pt>
                <c:pt idx="2356">
                  <c:v>25</c:v>
                </c:pt>
                <c:pt idx="2357">
                  <c:v>25</c:v>
                </c:pt>
                <c:pt idx="2358">
                  <c:v>25</c:v>
                </c:pt>
                <c:pt idx="2359">
                  <c:v>24</c:v>
                </c:pt>
                <c:pt idx="2360">
                  <c:v>24</c:v>
                </c:pt>
                <c:pt idx="2361">
                  <c:v>24</c:v>
                </c:pt>
                <c:pt idx="2362">
                  <c:v>24</c:v>
                </c:pt>
                <c:pt idx="2363">
                  <c:v>24</c:v>
                </c:pt>
                <c:pt idx="2364">
                  <c:v>24</c:v>
                </c:pt>
                <c:pt idx="2365">
                  <c:v>24</c:v>
                </c:pt>
                <c:pt idx="2366">
                  <c:v>23</c:v>
                </c:pt>
                <c:pt idx="2367">
                  <c:v>22</c:v>
                </c:pt>
                <c:pt idx="2368">
                  <c:v>21</c:v>
                </c:pt>
                <c:pt idx="2369">
                  <c:v>21</c:v>
                </c:pt>
                <c:pt idx="2370">
                  <c:v>21</c:v>
                </c:pt>
                <c:pt idx="2371">
                  <c:v>21</c:v>
                </c:pt>
                <c:pt idx="2372">
                  <c:v>20</c:v>
                </c:pt>
                <c:pt idx="2373">
                  <c:v>19</c:v>
                </c:pt>
                <c:pt idx="2374">
                  <c:v>19</c:v>
                </c:pt>
                <c:pt idx="2375">
                  <c:v>19</c:v>
                </c:pt>
                <c:pt idx="2376">
                  <c:v>20</c:v>
                </c:pt>
                <c:pt idx="2377">
                  <c:v>20</c:v>
                </c:pt>
                <c:pt idx="2378">
                  <c:v>20</c:v>
                </c:pt>
                <c:pt idx="2379">
                  <c:v>20</c:v>
                </c:pt>
                <c:pt idx="2380">
                  <c:v>21</c:v>
                </c:pt>
                <c:pt idx="2381">
                  <c:v>22</c:v>
                </c:pt>
                <c:pt idx="2382">
                  <c:v>23</c:v>
                </c:pt>
                <c:pt idx="2383">
                  <c:v>23</c:v>
                </c:pt>
                <c:pt idx="2384">
                  <c:v>24</c:v>
                </c:pt>
                <c:pt idx="2385">
                  <c:v>25</c:v>
                </c:pt>
                <c:pt idx="2386">
                  <c:v>26</c:v>
                </c:pt>
                <c:pt idx="2387">
                  <c:v>26</c:v>
                </c:pt>
                <c:pt idx="2388">
                  <c:v>26</c:v>
                </c:pt>
                <c:pt idx="2389">
                  <c:v>26</c:v>
                </c:pt>
                <c:pt idx="2390">
                  <c:v>27</c:v>
                </c:pt>
                <c:pt idx="2391">
                  <c:v>28</c:v>
                </c:pt>
                <c:pt idx="2392">
                  <c:v>29</c:v>
                </c:pt>
                <c:pt idx="2393">
                  <c:v>31</c:v>
                </c:pt>
                <c:pt idx="2394">
                  <c:v>31</c:v>
                </c:pt>
                <c:pt idx="2395">
                  <c:v>32</c:v>
                </c:pt>
                <c:pt idx="2396">
                  <c:v>31</c:v>
                </c:pt>
                <c:pt idx="2397">
                  <c:v>30</c:v>
                </c:pt>
                <c:pt idx="2398">
                  <c:v>29</c:v>
                </c:pt>
                <c:pt idx="2399">
                  <c:v>29</c:v>
                </c:pt>
                <c:pt idx="2400">
                  <c:v>29</c:v>
                </c:pt>
                <c:pt idx="2401">
                  <c:v>29</c:v>
                </c:pt>
                <c:pt idx="2402">
                  <c:v>29</c:v>
                </c:pt>
                <c:pt idx="2403">
                  <c:v>30</c:v>
                </c:pt>
                <c:pt idx="2404">
                  <c:v>31</c:v>
                </c:pt>
                <c:pt idx="2405">
                  <c:v>32</c:v>
                </c:pt>
                <c:pt idx="2406">
                  <c:v>33</c:v>
                </c:pt>
                <c:pt idx="2407">
                  <c:v>34</c:v>
                </c:pt>
                <c:pt idx="2408">
                  <c:v>33</c:v>
                </c:pt>
                <c:pt idx="2409">
                  <c:v>32</c:v>
                </c:pt>
                <c:pt idx="2410">
                  <c:v>31</c:v>
                </c:pt>
                <c:pt idx="2411">
                  <c:v>30</c:v>
                </c:pt>
                <c:pt idx="2412">
                  <c:v>29</c:v>
                </c:pt>
                <c:pt idx="2413">
                  <c:v>28</c:v>
                </c:pt>
                <c:pt idx="2414">
                  <c:v>27</c:v>
                </c:pt>
                <c:pt idx="2415">
                  <c:v>27</c:v>
                </c:pt>
                <c:pt idx="2416">
                  <c:v>27</c:v>
                </c:pt>
                <c:pt idx="2417">
                  <c:v>26</c:v>
                </c:pt>
                <c:pt idx="2418">
                  <c:v>26</c:v>
                </c:pt>
                <c:pt idx="2419">
                  <c:v>25</c:v>
                </c:pt>
                <c:pt idx="2420">
                  <c:v>25</c:v>
                </c:pt>
                <c:pt idx="2421">
                  <c:v>26</c:v>
                </c:pt>
                <c:pt idx="2422">
                  <c:v>26</c:v>
                </c:pt>
                <c:pt idx="2423">
                  <c:v>26</c:v>
                </c:pt>
                <c:pt idx="2424">
                  <c:v>26</c:v>
                </c:pt>
                <c:pt idx="2425">
                  <c:v>27</c:v>
                </c:pt>
                <c:pt idx="2426">
                  <c:v>28</c:v>
                </c:pt>
                <c:pt idx="2427">
                  <c:v>28</c:v>
                </c:pt>
                <c:pt idx="2428">
                  <c:v>29</c:v>
                </c:pt>
                <c:pt idx="2429">
                  <c:v>30</c:v>
                </c:pt>
                <c:pt idx="2430">
                  <c:v>27</c:v>
                </c:pt>
                <c:pt idx="2431">
                  <c:v>31</c:v>
                </c:pt>
                <c:pt idx="2432">
                  <c:v>31</c:v>
                </c:pt>
                <c:pt idx="2433">
                  <c:v>31</c:v>
                </c:pt>
                <c:pt idx="2434">
                  <c:v>32</c:v>
                </c:pt>
                <c:pt idx="2435">
                  <c:v>33</c:v>
                </c:pt>
                <c:pt idx="2436">
                  <c:v>34</c:v>
                </c:pt>
                <c:pt idx="2437">
                  <c:v>35</c:v>
                </c:pt>
                <c:pt idx="2438">
                  <c:v>36</c:v>
                </c:pt>
                <c:pt idx="2439">
                  <c:v>38</c:v>
                </c:pt>
                <c:pt idx="2440">
                  <c:v>38</c:v>
                </c:pt>
                <c:pt idx="2441">
                  <c:v>39</c:v>
                </c:pt>
                <c:pt idx="2442">
                  <c:v>39</c:v>
                </c:pt>
                <c:pt idx="2443">
                  <c:v>39</c:v>
                </c:pt>
                <c:pt idx="2444">
                  <c:v>39</c:v>
                </c:pt>
                <c:pt idx="2445">
                  <c:v>40</c:v>
                </c:pt>
                <c:pt idx="2446">
                  <c:v>41</c:v>
                </c:pt>
                <c:pt idx="2447">
                  <c:v>42</c:v>
                </c:pt>
                <c:pt idx="2448">
                  <c:v>43</c:v>
                </c:pt>
                <c:pt idx="2449">
                  <c:v>44</c:v>
                </c:pt>
                <c:pt idx="2450">
                  <c:v>44</c:v>
                </c:pt>
                <c:pt idx="2451">
                  <c:v>44</c:v>
                </c:pt>
                <c:pt idx="2452">
                  <c:v>43</c:v>
                </c:pt>
                <c:pt idx="2453">
                  <c:v>40</c:v>
                </c:pt>
                <c:pt idx="2454">
                  <c:v>38</c:v>
                </c:pt>
                <c:pt idx="2455">
                  <c:v>37</c:v>
                </c:pt>
                <c:pt idx="2456">
                  <c:v>35</c:v>
                </c:pt>
                <c:pt idx="2457">
                  <c:v>33</c:v>
                </c:pt>
                <c:pt idx="2458">
                  <c:v>31</c:v>
                </c:pt>
                <c:pt idx="2459">
                  <c:v>30</c:v>
                </c:pt>
                <c:pt idx="2460">
                  <c:v>29</c:v>
                </c:pt>
                <c:pt idx="2461">
                  <c:v>28</c:v>
                </c:pt>
                <c:pt idx="2462">
                  <c:v>27</c:v>
                </c:pt>
                <c:pt idx="2463">
                  <c:v>26</c:v>
                </c:pt>
                <c:pt idx="2464">
                  <c:v>25</c:v>
                </c:pt>
                <c:pt idx="2465">
                  <c:v>25</c:v>
                </c:pt>
                <c:pt idx="2466">
                  <c:v>24</c:v>
                </c:pt>
                <c:pt idx="2467">
                  <c:v>23</c:v>
                </c:pt>
                <c:pt idx="2468">
                  <c:v>23</c:v>
                </c:pt>
                <c:pt idx="2469">
                  <c:v>23</c:v>
                </c:pt>
                <c:pt idx="2470">
                  <c:v>23</c:v>
                </c:pt>
                <c:pt idx="2471">
                  <c:v>23</c:v>
                </c:pt>
                <c:pt idx="2472">
                  <c:v>23</c:v>
                </c:pt>
                <c:pt idx="2473">
                  <c:v>23</c:v>
                </c:pt>
                <c:pt idx="2474">
                  <c:v>22</c:v>
                </c:pt>
                <c:pt idx="2475">
                  <c:v>21</c:v>
                </c:pt>
                <c:pt idx="2476">
                  <c:v>21</c:v>
                </c:pt>
                <c:pt idx="2477">
                  <c:v>21</c:v>
                </c:pt>
                <c:pt idx="2478">
                  <c:v>21</c:v>
                </c:pt>
                <c:pt idx="2479">
                  <c:v>21</c:v>
                </c:pt>
                <c:pt idx="2480">
                  <c:v>21</c:v>
                </c:pt>
                <c:pt idx="2481">
                  <c:v>22</c:v>
                </c:pt>
                <c:pt idx="2482">
                  <c:v>23</c:v>
                </c:pt>
                <c:pt idx="2483">
                  <c:v>24</c:v>
                </c:pt>
                <c:pt idx="2484">
                  <c:v>24</c:v>
                </c:pt>
                <c:pt idx="2485">
                  <c:v>24</c:v>
                </c:pt>
                <c:pt idx="2486">
                  <c:v>24</c:v>
                </c:pt>
                <c:pt idx="2487">
                  <c:v>25</c:v>
                </c:pt>
                <c:pt idx="2488">
                  <c:v>26</c:v>
                </c:pt>
                <c:pt idx="2489">
                  <c:v>26</c:v>
                </c:pt>
                <c:pt idx="2490">
                  <c:v>25</c:v>
                </c:pt>
                <c:pt idx="2491">
                  <c:v>24</c:v>
                </c:pt>
                <c:pt idx="2492">
                  <c:v>23</c:v>
                </c:pt>
                <c:pt idx="2493">
                  <c:v>22</c:v>
                </c:pt>
                <c:pt idx="2494">
                  <c:v>21</c:v>
                </c:pt>
                <c:pt idx="2495">
                  <c:v>21</c:v>
                </c:pt>
                <c:pt idx="2496">
                  <c:v>20</c:v>
                </c:pt>
                <c:pt idx="2497">
                  <c:v>20</c:v>
                </c:pt>
                <c:pt idx="2498">
                  <c:v>21</c:v>
                </c:pt>
                <c:pt idx="2499">
                  <c:v>21</c:v>
                </c:pt>
                <c:pt idx="2500">
                  <c:v>21</c:v>
                </c:pt>
                <c:pt idx="2501">
                  <c:v>21</c:v>
                </c:pt>
                <c:pt idx="2502">
                  <c:v>21</c:v>
                </c:pt>
                <c:pt idx="2503">
                  <c:v>20</c:v>
                </c:pt>
                <c:pt idx="2504">
                  <c:v>19</c:v>
                </c:pt>
                <c:pt idx="2505">
                  <c:v>18</c:v>
                </c:pt>
                <c:pt idx="2506">
                  <c:v>17</c:v>
                </c:pt>
                <c:pt idx="2507">
                  <c:v>16</c:v>
                </c:pt>
                <c:pt idx="2508">
                  <c:v>16</c:v>
                </c:pt>
                <c:pt idx="2509">
                  <c:v>16</c:v>
                </c:pt>
                <c:pt idx="2510">
                  <c:v>16</c:v>
                </c:pt>
                <c:pt idx="2511">
                  <c:v>16</c:v>
                </c:pt>
                <c:pt idx="2512">
                  <c:v>17</c:v>
                </c:pt>
                <c:pt idx="2513">
                  <c:v>18</c:v>
                </c:pt>
                <c:pt idx="2514">
                  <c:v>19</c:v>
                </c:pt>
                <c:pt idx="2515">
                  <c:v>19</c:v>
                </c:pt>
                <c:pt idx="2516">
                  <c:v>19</c:v>
                </c:pt>
                <c:pt idx="2517">
                  <c:v>20</c:v>
                </c:pt>
                <c:pt idx="2518">
                  <c:v>21</c:v>
                </c:pt>
                <c:pt idx="2519">
                  <c:v>21</c:v>
                </c:pt>
                <c:pt idx="2520">
                  <c:v>21</c:v>
                </c:pt>
                <c:pt idx="2521">
                  <c:v>22</c:v>
                </c:pt>
                <c:pt idx="2522">
                  <c:v>22</c:v>
                </c:pt>
                <c:pt idx="2523">
                  <c:v>22</c:v>
                </c:pt>
                <c:pt idx="2524">
                  <c:v>23</c:v>
                </c:pt>
                <c:pt idx="2525">
                  <c:v>23</c:v>
                </c:pt>
                <c:pt idx="2526">
                  <c:v>22</c:v>
                </c:pt>
                <c:pt idx="2527">
                  <c:v>21</c:v>
                </c:pt>
                <c:pt idx="2528">
                  <c:v>21</c:v>
                </c:pt>
                <c:pt idx="2529">
                  <c:v>21</c:v>
                </c:pt>
                <c:pt idx="2530">
                  <c:v>21</c:v>
                </c:pt>
                <c:pt idx="2531">
                  <c:v>21</c:v>
                </c:pt>
                <c:pt idx="2532">
                  <c:v>21</c:v>
                </c:pt>
                <c:pt idx="2533">
                  <c:v>22</c:v>
                </c:pt>
                <c:pt idx="2534">
                  <c:v>23</c:v>
                </c:pt>
                <c:pt idx="2535">
                  <c:v>24</c:v>
                </c:pt>
                <c:pt idx="2536">
                  <c:v>26</c:v>
                </c:pt>
                <c:pt idx="2537">
                  <c:v>27</c:v>
                </c:pt>
                <c:pt idx="2538">
                  <c:v>29</c:v>
                </c:pt>
                <c:pt idx="2539">
                  <c:v>31</c:v>
                </c:pt>
                <c:pt idx="2540">
                  <c:v>31</c:v>
                </c:pt>
                <c:pt idx="2541">
                  <c:v>31</c:v>
                </c:pt>
                <c:pt idx="2542">
                  <c:v>29</c:v>
                </c:pt>
                <c:pt idx="2543">
                  <c:v>27</c:v>
                </c:pt>
                <c:pt idx="2544">
                  <c:v>26</c:v>
                </c:pt>
                <c:pt idx="2545">
                  <c:v>25</c:v>
                </c:pt>
                <c:pt idx="2546">
                  <c:v>25</c:v>
                </c:pt>
                <c:pt idx="2547">
                  <c:v>24</c:v>
                </c:pt>
                <c:pt idx="2548">
                  <c:v>23</c:v>
                </c:pt>
                <c:pt idx="2549">
                  <c:v>22</c:v>
                </c:pt>
                <c:pt idx="2550">
                  <c:v>22</c:v>
                </c:pt>
                <c:pt idx="2551">
                  <c:v>21</c:v>
                </c:pt>
                <c:pt idx="2552">
                  <c:v>20</c:v>
                </c:pt>
                <c:pt idx="2553">
                  <c:v>20</c:v>
                </c:pt>
                <c:pt idx="2554">
                  <c:v>20</c:v>
                </c:pt>
                <c:pt idx="2555">
                  <c:v>21</c:v>
                </c:pt>
                <c:pt idx="2556">
                  <c:v>22</c:v>
                </c:pt>
                <c:pt idx="2557">
                  <c:v>23</c:v>
                </c:pt>
                <c:pt idx="2558">
                  <c:v>24</c:v>
                </c:pt>
                <c:pt idx="2559">
                  <c:v>25</c:v>
                </c:pt>
                <c:pt idx="2560">
                  <c:v>26</c:v>
                </c:pt>
                <c:pt idx="2561">
                  <c:v>26</c:v>
                </c:pt>
                <c:pt idx="2562">
                  <c:v>27</c:v>
                </c:pt>
                <c:pt idx="2563">
                  <c:v>28</c:v>
                </c:pt>
                <c:pt idx="2564">
                  <c:v>29</c:v>
                </c:pt>
                <c:pt idx="2565">
                  <c:v>30</c:v>
                </c:pt>
                <c:pt idx="2566">
                  <c:v>31</c:v>
                </c:pt>
                <c:pt idx="2567">
                  <c:v>33</c:v>
                </c:pt>
                <c:pt idx="2568">
                  <c:v>34</c:v>
                </c:pt>
                <c:pt idx="2569">
                  <c:v>34</c:v>
                </c:pt>
                <c:pt idx="2570">
                  <c:v>35</c:v>
                </c:pt>
                <c:pt idx="2571">
                  <c:v>35</c:v>
                </c:pt>
                <c:pt idx="2572">
                  <c:v>35</c:v>
                </c:pt>
                <c:pt idx="2573">
                  <c:v>33</c:v>
                </c:pt>
                <c:pt idx="2574">
                  <c:v>31</c:v>
                </c:pt>
                <c:pt idx="2575">
                  <c:v>31</c:v>
                </c:pt>
                <c:pt idx="2576">
                  <c:v>30</c:v>
                </c:pt>
                <c:pt idx="2577">
                  <c:v>28</c:v>
                </c:pt>
                <c:pt idx="2578">
                  <c:v>26</c:v>
                </c:pt>
                <c:pt idx="2579">
                  <c:v>26</c:v>
                </c:pt>
                <c:pt idx="2580">
                  <c:v>26</c:v>
                </c:pt>
                <c:pt idx="2581">
                  <c:v>25</c:v>
                </c:pt>
                <c:pt idx="2582">
                  <c:v>25</c:v>
                </c:pt>
                <c:pt idx="2583">
                  <c:v>24</c:v>
                </c:pt>
                <c:pt idx="2584">
                  <c:v>23</c:v>
                </c:pt>
                <c:pt idx="2585">
                  <c:v>22</c:v>
                </c:pt>
                <c:pt idx="2586">
                  <c:v>22</c:v>
                </c:pt>
                <c:pt idx="2587">
                  <c:v>22</c:v>
                </c:pt>
                <c:pt idx="2588">
                  <c:v>22</c:v>
                </c:pt>
                <c:pt idx="2589">
                  <c:v>22</c:v>
                </c:pt>
                <c:pt idx="2590">
                  <c:v>22</c:v>
                </c:pt>
                <c:pt idx="2591">
                  <c:v>22</c:v>
                </c:pt>
                <c:pt idx="2592">
                  <c:v>23</c:v>
                </c:pt>
                <c:pt idx="2593">
                  <c:v>23</c:v>
                </c:pt>
                <c:pt idx="2594">
                  <c:v>23</c:v>
                </c:pt>
                <c:pt idx="2595">
                  <c:v>23</c:v>
                </c:pt>
                <c:pt idx="2596">
                  <c:v>23</c:v>
                </c:pt>
                <c:pt idx="2597">
                  <c:v>23</c:v>
                </c:pt>
                <c:pt idx="2598">
                  <c:v>23</c:v>
                </c:pt>
                <c:pt idx="2599">
                  <c:v>22</c:v>
                </c:pt>
                <c:pt idx="2600">
                  <c:v>21</c:v>
                </c:pt>
                <c:pt idx="2601">
                  <c:v>20</c:v>
                </c:pt>
                <c:pt idx="2602">
                  <c:v>19</c:v>
                </c:pt>
                <c:pt idx="2603">
                  <c:v>18</c:v>
                </c:pt>
                <c:pt idx="2604">
                  <c:v>18</c:v>
                </c:pt>
                <c:pt idx="2605">
                  <c:v>18</c:v>
                </c:pt>
                <c:pt idx="2606">
                  <c:v>18</c:v>
                </c:pt>
                <c:pt idx="2607">
                  <c:v>18</c:v>
                </c:pt>
                <c:pt idx="2608">
                  <c:v>18</c:v>
                </c:pt>
                <c:pt idx="2609">
                  <c:v>18</c:v>
                </c:pt>
                <c:pt idx="2610">
                  <c:v>18</c:v>
                </c:pt>
                <c:pt idx="2611">
                  <c:v>19</c:v>
                </c:pt>
                <c:pt idx="2612">
                  <c:v>19</c:v>
                </c:pt>
                <c:pt idx="2613">
                  <c:v>19</c:v>
                </c:pt>
                <c:pt idx="2614">
                  <c:v>20</c:v>
                </c:pt>
                <c:pt idx="2615">
                  <c:v>21</c:v>
                </c:pt>
                <c:pt idx="2616">
                  <c:v>22</c:v>
                </c:pt>
                <c:pt idx="2617">
                  <c:v>24</c:v>
                </c:pt>
                <c:pt idx="2618">
                  <c:v>26</c:v>
                </c:pt>
                <c:pt idx="2619">
                  <c:v>27</c:v>
                </c:pt>
                <c:pt idx="2620">
                  <c:v>29</c:v>
                </c:pt>
                <c:pt idx="2621">
                  <c:v>31</c:v>
                </c:pt>
                <c:pt idx="2622">
                  <c:v>32</c:v>
                </c:pt>
                <c:pt idx="2623">
                  <c:v>33</c:v>
                </c:pt>
                <c:pt idx="2624">
                  <c:v>34</c:v>
                </c:pt>
                <c:pt idx="2625">
                  <c:v>36</c:v>
                </c:pt>
                <c:pt idx="2626">
                  <c:v>38</c:v>
                </c:pt>
                <c:pt idx="2627">
                  <c:v>39</c:v>
                </c:pt>
                <c:pt idx="2628">
                  <c:v>39</c:v>
                </c:pt>
                <c:pt idx="2629">
                  <c:v>41</c:v>
                </c:pt>
                <c:pt idx="2630">
                  <c:v>43</c:v>
                </c:pt>
                <c:pt idx="2631">
                  <c:v>44</c:v>
                </c:pt>
                <c:pt idx="2632">
                  <c:v>44</c:v>
                </c:pt>
                <c:pt idx="2633">
                  <c:v>42</c:v>
                </c:pt>
                <c:pt idx="2634">
                  <c:v>41</c:v>
                </c:pt>
                <c:pt idx="2635">
                  <c:v>42</c:v>
                </c:pt>
                <c:pt idx="2636">
                  <c:v>41</c:v>
                </c:pt>
                <c:pt idx="2637">
                  <c:v>40</c:v>
                </c:pt>
                <c:pt idx="2638">
                  <c:v>39</c:v>
                </c:pt>
                <c:pt idx="2639">
                  <c:v>39</c:v>
                </c:pt>
                <c:pt idx="2640">
                  <c:v>38</c:v>
                </c:pt>
                <c:pt idx="2641">
                  <c:v>38</c:v>
                </c:pt>
                <c:pt idx="2642">
                  <c:v>39</c:v>
                </c:pt>
                <c:pt idx="2643">
                  <c:v>39</c:v>
                </c:pt>
                <c:pt idx="2644">
                  <c:v>40</c:v>
                </c:pt>
                <c:pt idx="2645">
                  <c:v>42</c:v>
                </c:pt>
                <c:pt idx="2646">
                  <c:v>43</c:v>
                </c:pt>
                <c:pt idx="2647">
                  <c:v>44</c:v>
                </c:pt>
                <c:pt idx="2648">
                  <c:v>45</c:v>
                </c:pt>
                <c:pt idx="2649">
                  <c:v>46</c:v>
                </c:pt>
                <c:pt idx="2650">
                  <c:v>46</c:v>
                </c:pt>
                <c:pt idx="2651">
                  <c:v>45</c:v>
                </c:pt>
                <c:pt idx="2652">
                  <c:v>45</c:v>
                </c:pt>
                <c:pt idx="2653">
                  <c:v>45</c:v>
                </c:pt>
                <c:pt idx="2654">
                  <c:v>45</c:v>
                </c:pt>
                <c:pt idx="2655">
                  <c:v>44</c:v>
                </c:pt>
                <c:pt idx="2656">
                  <c:v>42</c:v>
                </c:pt>
                <c:pt idx="2657">
                  <c:v>40</c:v>
                </c:pt>
                <c:pt idx="2658">
                  <c:v>38</c:v>
                </c:pt>
                <c:pt idx="2659">
                  <c:v>38</c:v>
                </c:pt>
                <c:pt idx="2660">
                  <c:v>36</c:v>
                </c:pt>
                <c:pt idx="2661">
                  <c:v>34</c:v>
                </c:pt>
                <c:pt idx="2662">
                  <c:v>32</c:v>
                </c:pt>
                <c:pt idx="2663">
                  <c:v>30</c:v>
                </c:pt>
                <c:pt idx="2664">
                  <c:v>28</c:v>
                </c:pt>
                <c:pt idx="2665">
                  <c:v>27</c:v>
                </c:pt>
                <c:pt idx="2666">
                  <c:v>26</c:v>
                </c:pt>
                <c:pt idx="2667">
                  <c:v>25</c:v>
                </c:pt>
                <c:pt idx="2668">
                  <c:v>25</c:v>
                </c:pt>
                <c:pt idx="2669">
                  <c:v>24</c:v>
                </c:pt>
                <c:pt idx="2670">
                  <c:v>23</c:v>
                </c:pt>
                <c:pt idx="2671">
                  <c:v>22</c:v>
                </c:pt>
                <c:pt idx="2672">
                  <c:v>21</c:v>
                </c:pt>
                <c:pt idx="2673">
                  <c:v>20</c:v>
                </c:pt>
                <c:pt idx="2674">
                  <c:v>21</c:v>
                </c:pt>
                <c:pt idx="2675">
                  <c:v>22</c:v>
                </c:pt>
                <c:pt idx="2676">
                  <c:v>24</c:v>
                </c:pt>
                <c:pt idx="2677">
                  <c:v>26</c:v>
                </c:pt>
                <c:pt idx="2678">
                  <c:v>29</c:v>
                </c:pt>
                <c:pt idx="2679">
                  <c:v>30</c:v>
                </c:pt>
                <c:pt idx="2680">
                  <c:v>31</c:v>
                </c:pt>
                <c:pt idx="2681">
                  <c:v>32</c:v>
                </c:pt>
                <c:pt idx="2682">
                  <c:v>33</c:v>
                </c:pt>
                <c:pt idx="2683">
                  <c:v>34</c:v>
                </c:pt>
                <c:pt idx="2684">
                  <c:v>35</c:v>
                </c:pt>
                <c:pt idx="2685">
                  <c:v>36</c:v>
                </c:pt>
                <c:pt idx="2686">
                  <c:v>38</c:v>
                </c:pt>
                <c:pt idx="2687">
                  <c:v>39</c:v>
                </c:pt>
                <c:pt idx="2688">
                  <c:v>41</c:v>
                </c:pt>
                <c:pt idx="2689">
                  <c:v>41</c:v>
                </c:pt>
                <c:pt idx="2690">
                  <c:v>40</c:v>
                </c:pt>
                <c:pt idx="2691">
                  <c:v>39</c:v>
                </c:pt>
                <c:pt idx="2692">
                  <c:v>39</c:v>
                </c:pt>
                <c:pt idx="2693">
                  <c:v>38</c:v>
                </c:pt>
                <c:pt idx="2694">
                  <c:v>37</c:v>
                </c:pt>
                <c:pt idx="2695">
                  <c:v>37</c:v>
                </c:pt>
                <c:pt idx="2696">
                  <c:v>35</c:v>
                </c:pt>
                <c:pt idx="2697">
                  <c:v>33</c:v>
                </c:pt>
                <c:pt idx="2698">
                  <c:v>31</c:v>
                </c:pt>
                <c:pt idx="2699">
                  <c:v>29</c:v>
                </c:pt>
                <c:pt idx="2700">
                  <c:v>29</c:v>
                </c:pt>
                <c:pt idx="2701">
                  <c:v>28</c:v>
                </c:pt>
                <c:pt idx="2702">
                  <c:v>27</c:v>
                </c:pt>
                <c:pt idx="2703">
                  <c:v>25</c:v>
                </c:pt>
                <c:pt idx="2704">
                  <c:v>24</c:v>
                </c:pt>
                <c:pt idx="2705">
                  <c:v>23</c:v>
                </c:pt>
                <c:pt idx="2706">
                  <c:v>23</c:v>
                </c:pt>
                <c:pt idx="2707">
                  <c:v>22</c:v>
                </c:pt>
                <c:pt idx="2708">
                  <c:v>21</c:v>
                </c:pt>
                <c:pt idx="2709">
                  <c:v>20</c:v>
                </c:pt>
                <c:pt idx="2710">
                  <c:v>20</c:v>
                </c:pt>
                <c:pt idx="2711">
                  <c:v>20</c:v>
                </c:pt>
                <c:pt idx="2712">
                  <c:v>20</c:v>
                </c:pt>
                <c:pt idx="2713">
                  <c:v>19</c:v>
                </c:pt>
                <c:pt idx="2714">
                  <c:v>19</c:v>
                </c:pt>
                <c:pt idx="2715">
                  <c:v>19</c:v>
                </c:pt>
                <c:pt idx="2716">
                  <c:v>19</c:v>
                </c:pt>
                <c:pt idx="2717">
                  <c:v>19</c:v>
                </c:pt>
                <c:pt idx="2718">
                  <c:v>20</c:v>
                </c:pt>
                <c:pt idx="2719">
                  <c:v>20</c:v>
                </c:pt>
                <c:pt idx="2720">
                  <c:v>19</c:v>
                </c:pt>
                <c:pt idx="2721">
                  <c:v>19</c:v>
                </c:pt>
                <c:pt idx="2722">
                  <c:v>18</c:v>
                </c:pt>
                <c:pt idx="2723">
                  <c:v>18</c:v>
                </c:pt>
                <c:pt idx="2724">
                  <c:v>17</c:v>
                </c:pt>
                <c:pt idx="2725">
                  <c:v>16</c:v>
                </c:pt>
                <c:pt idx="2726">
                  <c:v>16</c:v>
                </c:pt>
                <c:pt idx="2727">
                  <c:v>16</c:v>
                </c:pt>
                <c:pt idx="2728">
                  <c:v>16</c:v>
                </c:pt>
                <c:pt idx="2729">
                  <c:v>16</c:v>
                </c:pt>
                <c:pt idx="2730">
                  <c:v>17</c:v>
                </c:pt>
                <c:pt idx="2731">
                  <c:v>18</c:v>
                </c:pt>
                <c:pt idx="2732">
                  <c:v>18</c:v>
                </c:pt>
                <c:pt idx="2733">
                  <c:v>18</c:v>
                </c:pt>
                <c:pt idx="2734">
                  <c:v>18</c:v>
                </c:pt>
                <c:pt idx="2735">
                  <c:v>18</c:v>
                </c:pt>
                <c:pt idx="2736">
                  <c:v>14</c:v>
                </c:pt>
                <c:pt idx="2737">
                  <c:v>19</c:v>
                </c:pt>
                <c:pt idx="2738">
                  <c:v>19</c:v>
                </c:pt>
                <c:pt idx="2739">
                  <c:v>20</c:v>
                </c:pt>
                <c:pt idx="2740">
                  <c:v>20</c:v>
                </c:pt>
                <c:pt idx="2741">
                  <c:v>20</c:v>
                </c:pt>
                <c:pt idx="2742">
                  <c:v>20</c:v>
                </c:pt>
                <c:pt idx="2743">
                  <c:v>20</c:v>
                </c:pt>
                <c:pt idx="2744">
                  <c:v>20</c:v>
                </c:pt>
                <c:pt idx="2745">
                  <c:v>20</c:v>
                </c:pt>
                <c:pt idx="2746">
                  <c:v>19</c:v>
                </c:pt>
                <c:pt idx="2747">
                  <c:v>19</c:v>
                </c:pt>
                <c:pt idx="2748">
                  <c:v>18</c:v>
                </c:pt>
                <c:pt idx="2749">
                  <c:v>18</c:v>
                </c:pt>
                <c:pt idx="2750">
                  <c:v>17</c:v>
                </c:pt>
                <c:pt idx="2751">
                  <c:v>17</c:v>
                </c:pt>
                <c:pt idx="2752">
                  <c:v>17</c:v>
                </c:pt>
                <c:pt idx="2753">
                  <c:v>18</c:v>
                </c:pt>
                <c:pt idx="2754">
                  <c:v>19</c:v>
                </c:pt>
                <c:pt idx="2755">
                  <c:v>20</c:v>
                </c:pt>
                <c:pt idx="2756">
                  <c:v>20</c:v>
                </c:pt>
                <c:pt idx="2757">
                  <c:v>20</c:v>
                </c:pt>
                <c:pt idx="2758">
                  <c:v>20</c:v>
                </c:pt>
                <c:pt idx="2759">
                  <c:v>20</c:v>
                </c:pt>
                <c:pt idx="2760">
                  <c:v>20</c:v>
                </c:pt>
                <c:pt idx="2761">
                  <c:v>20</c:v>
                </c:pt>
                <c:pt idx="2762">
                  <c:v>20</c:v>
                </c:pt>
                <c:pt idx="2763">
                  <c:v>21</c:v>
                </c:pt>
                <c:pt idx="2764">
                  <c:v>21</c:v>
                </c:pt>
                <c:pt idx="2765">
                  <c:v>20</c:v>
                </c:pt>
                <c:pt idx="2766">
                  <c:v>19</c:v>
                </c:pt>
                <c:pt idx="2767">
                  <c:v>19</c:v>
                </c:pt>
                <c:pt idx="2768">
                  <c:v>18</c:v>
                </c:pt>
                <c:pt idx="2769">
                  <c:v>17</c:v>
                </c:pt>
                <c:pt idx="2770">
                  <c:v>16</c:v>
                </c:pt>
                <c:pt idx="2771">
                  <c:v>16</c:v>
                </c:pt>
                <c:pt idx="2772">
                  <c:v>17</c:v>
                </c:pt>
                <c:pt idx="2773">
                  <c:v>17</c:v>
                </c:pt>
                <c:pt idx="2774">
                  <c:v>16</c:v>
                </c:pt>
                <c:pt idx="2775">
                  <c:v>15</c:v>
                </c:pt>
                <c:pt idx="2776">
                  <c:v>15</c:v>
                </c:pt>
                <c:pt idx="2777">
                  <c:v>15</c:v>
                </c:pt>
                <c:pt idx="2778">
                  <c:v>15</c:v>
                </c:pt>
                <c:pt idx="2779">
                  <c:v>15</c:v>
                </c:pt>
                <c:pt idx="2780">
                  <c:v>15</c:v>
                </c:pt>
                <c:pt idx="2781">
                  <c:v>14</c:v>
                </c:pt>
                <c:pt idx="2782">
                  <c:v>14</c:v>
                </c:pt>
                <c:pt idx="2783">
                  <c:v>14</c:v>
                </c:pt>
                <c:pt idx="2784">
                  <c:v>14</c:v>
                </c:pt>
                <c:pt idx="2785">
                  <c:v>14</c:v>
                </c:pt>
                <c:pt idx="2786">
                  <c:v>14</c:v>
                </c:pt>
                <c:pt idx="2787">
                  <c:v>14</c:v>
                </c:pt>
                <c:pt idx="2788">
                  <c:v>15</c:v>
                </c:pt>
                <c:pt idx="2789">
                  <c:v>16</c:v>
                </c:pt>
                <c:pt idx="2790">
                  <c:v>17</c:v>
                </c:pt>
                <c:pt idx="2791">
                  <c:v>18</c:v>
                </c:pt>
                <c:pt idx="2792">
                  <c:v>19</c:v>
                </c:pt>
                <c:pt idx="2793">
                  <c:v>20</c:v>
                </c:pt>
                <c:pt idx="2794">
                  <c:v>20</c:v>
                </c:pt>
                <c:pt idx="2795">
                  <c:v>20</c:v>
                </c:pt>
                <c:pt idx="2796">
                  <c:v>19</c:v>
                </c:pt>
                <c:pt idx="2797">
                  <c:v>20</c:v>
                </c:pt>
                <c:pt idx="2798">
                  <c:v>21</c:v>
                </c:pt>
                <c:pt idx="2799">
                  <c:v>22</c:v>
                </c:pt>
                <c:pt idx="2800">
                  <c:v>22</c:v>
                </c:pt>
                <c:pt idx="2801">
                  <c:v>23</c:v>
                </c:pt>
                <c:pt idx="2802">
                  <c:v>24</c:v>
                </c:pt>
                <c:pt idx="2803">
                  <c:v>24</c:v>
                </c:pt>
                <c:pt idx="2804">
                  <c:v>24</c:v>
                </c:pt>
                <c:pt idx="2805">
                  <c:v>23</c:v>
                </c:pt>
                <c:pt idx="2806">
                  <c:v>23</c:v>
                </c:pt>
                <c:pt idx="2807">
                  <c:v>24</c:v>
                </c:pt>
                <c:pt idx="2808">
                  <c:v>25</c:v>
                </c:pt>
                <c:pt idx="2809">
                  <c:v>26</c:v>
                </c:pt>
                <c:pt idx="2810">
                  <c:v>25</c:v>
                </c:pt>
                <c:pt idx="2811">
                  <c:v>25</c:v>
                </c:pt>
                <c:pt idx="2812">
                  <c:v>24</c:v>
                </c:pt>
                <c:pt idx="2813">
                  <c:v>24</c:v>
                </c:pt>
                <c:pt idx="2814">
                  <c:v>24</c:v>
                </c:pt>
                <c:pt idx="2815">
                  <c:v>23</c:v>
                </c:pt>
                <c:pt idx="2816">
                  <c:v>23</c:v>
                </c:pt>
                <c:pt idx="2817">
                  <c:v>22</c:v>
                </c:pt>
                <c:pt idx="2818">
                  <c:v>21</c:v>
                </c:pt>
                <c:pt idx="2819">
                  <c:v>21</c:v>
                </c:pt>
                <c:pt idx="2820">
                  <c:v>21</c:v>
                </c:pt>
                <c:pt idx="2821">
                  <c:v>20</c:v>
                </c:pt>
                <c:pt idx="2822">
                  <c:v>19</c:v>
                </c:pt>
                <c:pt idx="2823">
                  <c:v>19</c:v>
                </c:pt>
                <c:pt idx="2824">
                  <c:v>19</c:v>
                </c:pt>
                <c:pt idx="2825">
                  <c:v>20</c:v>
                </c:pt>
                <c:pt idx="2826">
                  <c:v>21</c:v>
                </c:pt>
                <c:pt idx="2827">
                  <c:v>21</c:v>
                </c:pt>
                <c:pt idx="2828">
                  <c:v>21</c:v>
                </c:pt>
                <c:pt idx="2829">
                  <c:v>21</c:v>
                </c:pt>
                <c:pt idx="2830">
                  <c:v>22</c:v>
                </c:pt>
                <c:pt idx="2831">
                  <c:v>23</c:v>
                </c:pt>
                <c:pt idx="2832">
                  <c:v>23</c:v>
                </c:pt>
                <c:pt idx="2833">
                  <c:v>23</c:v>
                </c:pt>
                <c:pt idx="2834">
                  <c:v>23</c:v>
                </c:pt>
                <c:pt idx="2835">
                  <c:v>23</c:v>
                </c:pt>
                <c:pt idx="2836">
                  <c:v>23</c:v>
                </c:pt>
                <c:pt idx="2837">
                  <c:v>24</c:v>
                </c:pt>
                <c:pt idx="2838">
                  <c:v>24</c:v>
                </c:pt>
                <c:pt idx="2839">
                  <c:v>24</c:v>
                </c:pt>
                <c:pt idx="2840">
                  <c:v>24</c:v>
                </c:pt>
                <c:pt idx="2841">
                  <c:v>24</c:v>
                </c:pt>
                <c:pt idx="2842">
                  <c:v>25</c:v>
                </c:pt>
                <c:pt idx="2843">
                  <c:v>25</c:v>
                </c:pt>
                <c:pt idx="2844">
                  <c:v>24</c:v>
                </c:pt>
                <c:pt idx="2845">
                  <c:v>24</c:v>
                </c:pt>
                <c:pt idx="2846">
                  <c:v>24</c:v>
                </c:pt>
                <c:pt idx="2847">
                  <c:v>24</c:v>
                </c:pt>
                <c:pt idx="2848">
                  <c:v>24</c:v>
                </c:pt>
                <c:pt idx="2849">
                  <c:v>23</c:v>
                </c:pt>
                <c:pt idx="2850">
                  <c:v>22</c:v>
                </c:pt>
                <c:pt idx="2851">
                  <c:v>21</c:v>
                </c:pt>
                <c:pt idx="2852">
                  <c:v>20</c:v>
                </c:pt>
                <c:pt idx="2853">
                  <c:v>19</c:v>
                </c:pt>
                <c:pt idx="2854">
                  <c:v>18</c:v>
                </c:pt>
                <c:pt idx="2855">
                  <c:v>17</c:v>
                </c:pt>
                <c:pt idx="2856">
                  <c:v>18</c:v>
                </c:pt>
                <c:pt idx="2857">
                  <c:v>18</c:v>
                </c:pt>
                <c:pt idx="2858">
                  <c:v>18</c:v>
                </c:pt>
                <c:pt idx="2859">
                  <c:v>18</c:v>
                </c:pt>
                <c:pt idx="2860">
                  <c:v>18</c:v>
                </c:pt>
                <c:pt idx="2861">
                  <c:v>18</c:v>
                </c:pt>
                <c:pt idx="2862">
                  <c:v>18</c:v>
                </c:pt>
                <c:pt idx="2863">
                  <c:v>18</c:v>
                </c:pt>
                <c:pt idx="2864">
                  <c:v>18</c:v>
                </c:pt>
                <c:pt idx="2865">
                  <c:v>17</c:v>
                </c:pt>
                <c:pt idx="2866">
                  <c:v>17</c:v>
                </c:pt>
                <c:pt idx="2867">
                  <c:v>17</c:v>
                </c:pt>
                <c:pt idx="2868">
                  <c:v>17</c:v>
                </c:pt>
                <c:pt idx="2869">
                  <c:v>17</c:v>
                </c:pt>
                <c:pt idx="2870">
                  <c:v>17</c:v>
                </c:pt>
                <c:pt idx="2871">
                  <c:v>19</c:v>
                </c:pt>
                <c:pt idx="2872">
                  <c:v>21</c:v>
                </c:pt>
                <c:pt idx="2873">
                  <c:v>23</c:v>
                </c:pt>
                <c:pt idx="2874">
                  <c:v>25</c:v>
                </c:pt>
                <c:pt idx="2875">
                  <c:v>26</c:v>
                </c:pt>
                <c:pt idx="2876">
                  <c:v>28</c:v>
                </c:pt>
                <c:pt idx="2877">
                  <c:v>29</c:v>
                </c:pt>
                <c:pt idx="2878">
                  <c:v>30</c:v>
                </c:pt>
                <c:pt idx="2879">
                  <c:v>32</c:v>
                </c:pt>
                <c:pt idx="2880">
                  <c:v>33</c:v>
                </c:pt>
                <c:pt idx="2881">
                  <c:v>33</c:v>
                </c:pt>
                <c:pt idx="2882">
                  <c:v>33</c:v>
                </c:pt>
                <c:pt idx="2883">
                  <c:v>34</c:v>
                </c:pt>
                <c:pt idx="2884">
                  <c:v>35</c:v>
                </c:pt>
                <c:pt idx="2885">
                  <c:v>34</c:v>
                </c:pt>
                <c:pt idx="2886">
                  <c:v>33</c:v>
                </c:pt>
                <c:pt idx="2887">
                  <c:v>32</c:v>
                </c:pt>
                <c:pt idx="2888">
                  <c:v>30</c:v>
                </c:pt>
                <c:pt idx="2889">
                  <c:v>29</c:v>
                </c:pt>
                <c:pt idx="2890">
                  <c:v>28</c:v>
                </c:pt>
                <c:pt idx="2891">
                  <c:v>27</c:v>
                </c:pt>
                <c:pt idx="2892">
                  <c:v>26</c:v>
                </c:pt>
                <c:pt idx="2893">
                  <c:v>25</c:v>
                </c:pt>
                <c:pt idx="2894">
                  <c:v>24</c:v>
                </c:pt>
                <c:pt idx="2895">
                  <c:v>24</c:v>
                </c:pt>
                <c:pt idx="2896">
                  <c:v>23</c:v>
                </c:pt>
                <c:pt idx="2897">
                  <c:v>23</c:v>
                </c:pt>
                <c:pt idx="2898">
                  <c:v>23</c:v>
                </c:pt>
                <c:pt idx="2899">
                  <c:v>23</c:v>
                </c:pt>
                <c:pt idx="2900">
                  <c:v>22</c:v>
                </c:pt>
                <c:pt idx="2901">
                  <c:v>21</c:v>
                </c:pt>
                <c:pt idx="2902">
                  <c:v>21</c:v>
                </c:pt>
                <c:pt idx="2903">
                  <c:v>20</c:v>
                </c:pt>
                <c:pt idx="2904">
                  <c:v>20</c:v>
                </c:pt>
                <c:pt idx="2905">
                  <c:v>20</c:v>
                </c:pt>
                <c:pt idx="2906">
                  <c:v>20</c:v>
                </c:pt>
                <c:pt idx="2907">
                  <c:v>21</c:v>
                </c:pt>
                <c:pt idx="2908">
                  <c:v>21</c:v>
                </c:pt>
                <c:pt idx="2909">
                  <c:v>21</c:v>
                </c:pt>
                <c:pt idx="2910">
                  <c:v>21</c:v>
                </c:pt>
                <c:pt idx="2911">
                  <c:v>21</c:v>
                </c:pt>
                <c:pt idx="2912">
                  <c:v>20</c:v>
                </c:pt>
                <c:pt idx="2913">
                  <c:v>20</c:v>
                </c:pt>
                <c:pt idx="2914">
                  <c:v>20</c:v>
                </c:pt>
                <c:pt idx="2915">
                  <c:v>21</c:v>
                </c:pt>
                <c:pt idx="2916">
                  <c:v>22</c:v>
                </c:pt>
                <c:pt idx="2917">
                  <c:v>22</c:v>
                </c:pt>
                <c:pt idx="2918">
                  <c:v>22</c:v>
                </c:pt>
                <c:pt idx="2919">
                  <c:v>23</c:v>
                </c:pt>
                <c:pt idx="2920">
                  <c:v>23</c:v>
                </c:pt>
                <c:pt idx="2921">
                  <c:v>24</c:v>
                </c:pt>
                <c:pt idx="2922">
                  <c:v>24</c:v>
                </c:pt>
                <c:pt idx="2923">
                  <c:v>24</c:v>
                </c:pt>
                <c:pt idx="2924">
                  <c:v>24</c:v>
                </c:pt>
                <c:pt idx="2925">
                  <c:v>24</c:v>
                </c:pt>
                <c:pt idx="2926">
                  <c:v>24</c:v>
                </c:pt>
                <c:pt idx="2927">
                  <c:v>24</c:v>
                </c:pt>
                <c:pt idx="2928">
                  <c:v>24</c:v>
                </c:pt>
                <c:pt idx="2929">
                  <c:v>24</c:v>
                </c:pt>
                <c:pt idx="2930">
                  <c:v>24</c:v>
                </c:pt>
                <c:pt idx="2931">
                  <c:v>24</c:v>
                </c:pt>
                <c:pt idx="2932">
                  <c:v>25</c:v>
                </c:pt>
                <c:pt idx="2933">
                  <c:v>26</c:v>
                </c:pt>
                <c:pt idx="2934">
                  <c:v>27</c:v>
                </c:pt>
                <c:pt idx="2935">
                  <c:v>26</c:v>
                </c:pt>
                <c:pt idx="2936">
                  <c:v>25</c:v>
                </c:pt>
                <c:pt idx="2937">
                  <c:v>25</c:v>
                </c:pt>
                <c:pt idx="2938">
                  <c:v>24</c:v>
                </c:pt>
                <c:pt idx="2939">
                  <c:v>25</c:v>
                </c:pt>
                <c:pt idx="2940">
                  <c:v>26</c:v>
                </c:pt>
                <c:pt idx="2941">
                  <c:v>27</c:v>
                </c:pt>
                <c:pt idx="2942">
                  <c:v>28</c:v>
                </c:pt>
                <c:pt idx="2943">
                  <c:v>28</c:v>
                </c:pt>
                <c:pt idx="2944">
                  <c:v>29</c:v>
                </c:pt>
                <c:pt idx="2945">
                  <c:v>30</c:v>
                </c:pt>
                <c:pt idx="2946">
                  <c:v>31</c:v>
                </c:pt>
                <c:pt idx="2947">
                  <c:v>32</c:v>
                </c:pt>
                <c:pt idx="2948">
                  <c:v>33</c:v>
                </c:pt>
                <c:pt idx="2949">
                  <c:v>34</c:v>
                </c:pt>
                <c:pt idx="2950">
                  <c:v>35</c:v>
                </c:pt>
                <c:pt idx="2951">
                  <c:v>35</c:v>
                </c:pt>
                <c:pt idx="2952">
                  <c:v>34</c:v>
                </c:pt>
                <c:pt idx="2953">
                  <c:v>32</c:v>
                </c:pt>
                <c:pt idx="2954">
                  <c:v>31</c:v>
                </c:pt>
                <c:pt idx="2955">
                  <c:v>29</c:v>
                </c:pt>
                <c:pt idx="2956">
                  <c:v>27</c:v>
                </c:pt>
                <c:pt idx="2957">
                  <c:v>26</c:v>
                </c:pt>
                <c:pt idx="2958">
                  <c:v>25</c:v>
                </c:pt>
                <c:pt idx="2959">
                  <c:v>25</c:v>
                </c:pt>
                <c:pt idx="2960">
                  <c:v>25</c:v>
                </c:pt>
                <c:pt idx="2961">
                  <c:v>25</c:v>
                </c:pt>
                <c:pt idx="2962">
                  <c:v>24</c:v>
                </c:pt>
                <c:pt idx="2963">
                  <c:v>23</c:v>
                </c:pt>
                <c:pt idx="2964">
                  <c:v>23</c:v>
                </c:pt>
                <c:pt idx="2965">
                  <c:v>23</c:v>
                </c:pt>
                <c:pt idx="2966">
                  <c:v>22</c:v>
                </c:pt>
                <c:pt idx="2967">
                  <c:v>22</c:v>
                </c:pt>
                <c:pt idx="2968">
                  <c:v>22</c:v>
                </c:pt>
                <c:pt idx="2969">
                  <c:v>22</c:v>
                </c:pt>
                <c:pt idx="2970">
                  <c:v>21</c:v>
                </c:pt>
                <c:pt idx="2971">
                  <c:v>20</c:v>
                </c:pt>
                <c:pt idx="2972">
                  <c:v>19</c:v>
                </c:pt>
                <c:pt idx="2973">
                  <c:v>19</c:v>
                </c:pt>
                <c:pt idx="2974">
                  <c:v>18</c:v>
                </c:pt>
                <c:pt idx="2975">
                  <c:v>18</c:v>
                </c:pt>
                <c:pt idx="2976">
                  <c:v>18</c:v>
                </c:pt>
                <c:pt idx="2977">
                  <c:v>17</c:v>
                </c:pt>
                <c:pt idx="2978">
                  <c:v>17</c:v>
                </c:pt>
                <c:pt idx="2979">
                  <c:v>17</c:v>
                </c:pt>
                <c:pt idx="2980">
                  <c:v>17</c:v>
                </c:pt>
                <c:pt idx="2981">
                  <c:v>16</c:v>
                </c:pt>
                <c:pt idx="2982">
                  <c:v>16</c:v>
                </c:pt>
                <c:pt idx="2983">
                  <c:v>16</c:v>
                </c:pt>
                <c:pt idx="2984">
                  <c:v>17</c:v>
                </c:pt>
                <c:pt idx="2985">
                  <c:v>18</c:v>
                </c:pt>
                <c:pt idx="2986">
                  <c:v>19</c:v>
                </c:pt>
                <c:pt idx="2987">
                  <c:v>20</c:v>
                </c:pt>
                <c:pt idx="2988">
                  <c:v>21</c:v>
                </c:pt>
                <c:pt idx="2989">
                  <c:v>21</c:v>
                </c:pt>
                <c:pt idx="2990">
                  <c:v>21</c:v>
                </c:pt>
                <c:pt idx="2991">
                  <c:v>21</c:v>
                </c:pt>
                <c:pt idx="2992">
                  <c:v>21</c:v>
                </c:pt>
                <c:pt idx="2993">
                  <c:v>22</c:v>
                </c:pt>
                <c:pt idx="2994">
                  <c:v>23</c:v>
                </c:pt>
                <c:pt idx="2995">
                  <c:v>23</c:v>
                </c:pt>
                <c:pt idx="2996">
                  <c:v>24</c:v>
                </c:pt>
                <c:pt idx="2997">
                  <c:v>25</c:v>
                </c:pt>
                <c:pt idx="2998">
                  <c:v>26</c:v>
                </c:pt>
                <c:pt idx="2999">
                  <c:v>28</c:v>
                </c:pt>
                <c:pt idx="3000">
                  <c:v>30</c:v>
                </c:pt>
                <c:pt idx="3001">
                  <c:v>32</c:v>
                </c:pt>
                <c:pt idx="3002">
                  <c:v>33</c:v>
                </c:pt>
                <c:pt idx="3003">
                  <c:v>34</c:v>
                </c:pt>
                <c:pt idx="3004">
                  <c:v>34</c:v>
                </c:pt>
                <c:pt idx="3005">
                  <c:v>34</c:v>
                </c:pt>
                <c:pt idx="3006">
                  <c:v>35</c:v>
                </c:pt>
                <c:pt idx="3007">
                  <c:v>36</c:v>
                </c:pt>
                <c:pt idx="3008">
                  <c:v>36</c:v>
                </c:pt>
                <c:pt idx="3009">
                  <c:v>35</c:v>
                </c:pt>
                <c:pt idx="3010">
                  <c:v>33</c:v>
                </c:pt>
                <c:pt idx="3011">
                  <c:v>31</c:v>
                </c:pt>
                <c:pt idx="3012">
                  <c:v>29</c:v>
                </c:pt>
                <c:pt idx="3013">
                  <c:v>28</c:v>
                </c:pt>
                <c:pt idx="3014">
                  <c:v>27</c:v>
                </c:pt>
                <c:pt idx="3015">
                  <c:v>26</c:v>
                </c:pt>
                <c:pt idx="3016">
                  <c:v>26</c:v>
                </c:pt>
                <c:pt idx="3017">
                  <c:v>25</c:v>
                </c:pt>
                <c:pt idx="3018">
                  <c:v>24</c:v>
                </c:pt>
                <c:pt idx="3019">
                  <c:v>23</c:v>
                </c:pt>
                <c:pt idx="3020">
                  <c:v>22</c:v>
                </c:pt>
                <c:pt idx="3021">
                  <c:v>21</c:v>
                </c:pt>
                <c:pt idx="3022">
                  <c:v>21</c:v>
                </c:pt>
                <c:pt idx="3023">
                  <c:v>21</c:v>
                </c:pt>
                <c:pt idx="3024">
                  <c:v>21</c:v>
                </c:pt>
                <c:pt idx="3025">
                  <c:v>21</c:v>
                </c:pt>
                <c:pt idx="3026">
                  <c:v>22</c:v>
                </c:pt>
                <c:pt idx="3027">
                  <c:v>23</c:v>
                </c:pt>
                <c:pt idx="3028">
                  <c:v>24</c:v>
                </c:pt>
                <c:pt idx="3029">
                  <c:v>25</c:v>
                </c:pt>
                <c:pt idx="3030">
                  <c:v>26</c:v>
                </c:pt>
                <c:pt idx="3031">
                  <c:v>26</c:v>
                </c:pt>
                <c:pt idx="3032">
                  <c:v>26</c:v>
                </c:pt>
                <c:pt idx="3033">
                  <c:v>27</c:v>
                </c:pt>
                <c:pt idx="3034">
                  <c:v>27</c:v>
                </c:pt>
                <c:pt idx="3035">
                  <c:v>26</c:v>
                </c:pt>
                <c:pt idx="3036">
                  <c:v>26</c:v>
                </c:pt>
                <c:pt idx="3037">
                  <c:v>25</c:v>
                </c:pt>
                <c:pt idx="3038">
                  <c:v>25</c:v>
                </c:pt>
                <c:pt idx="3039">
                  <c:v>26</c:v>
                </c:pt>
                <c:pt idx="3040">
                  <c:v>26</c:v>
                </c:pt>
                <c:pt idx="3041">
                  <c:v>27</c:v>
                </c:pt>
                <c:pt idx="3042">
                  <c:v>27</c:v>
                </c:pt>
                <c:pt idx="3043">
                  <c:v>26</c:v>
                </c:pt>
                <c:pt idx="3044">
                  <c:v>26</c:v>
                </c:pt>
                <c:pt idx="3045">
                  <c:v>26</c:v>
                </c:pt>
                <c:pt idx="3046">
                  <c:v>26</c:v>
                </c:pt>
                <c:pt idx="3047">
                  <c:v>26</c:v>
                </c:pt>
                <c:pt idx="3048">
                  <c:v>25</c:v>
                </c:pt>
                <c:pt idx="3049">
                  <c:v>25</c:v>
                </c:pt>
                <c:pt idx="3050">
                  <c:v>26</c:v>
                </c:pt>
                <c:pt idx="3051">
                  <c:v>26</c:v>
                </c:pt>
                <c:pt idx="3052">
                  <c:v>27</c:v>
                </c:pt>
                <c:pt idx="3053">
                  <c:v>28</c:v>
                </c:pt>
                <c:pt idx="3054">
                  <c:v>28</c:v>
                </c:pt>
                <c:pt idx="3055">
                  <c:v>28</c:v>
                </c:pt>
                <c:pt idx="3056">
                  <c:v>28</c:v>
                </c:pt>
                <c:pt idx="3057">
                  <c:v>28</c:v>
                </c:pt>
                <c:pt idx="3058">
                  <c:v>27</c:v>
                </c:pt>
                <c:pt idx="3059">
                  <c:v>26</c:v>
                </c:pt>
                <c:pt idx="3060">
                  <c:v>26</c:v>
                </c:pt>
                <c:pt idx="3061">
                  <c:v>25</c:v>
                </c:pt>
                <c:pt idx="3062">
                  <c:v>24</c:v>
                </c:pt>
                <c:pt idx="3063">
                  <c:v>24</c:v>
                </c:pt>
                <c:pt idx="3064">
                  <c:v>24</c:v>
                </c:pt>
                <c:pt idx="3065">
                  <c:v>24</c:v>
                </c:pt>
                <c:pt idx="3066">
                  <c:v>24</c:v>
                </c:pt>
                <c:pt idx="3067">
                  <c:v>25</c:v>
                </c:pt>
                <c:pt idx="3068">
                  <c:v>25</c:v>
                </c:pt>
                <c:pt idx="3069">
                  <c:v>26</c:v>
                </c:pt>
                <c:pt idx="3070">
                  <c:v>28</c:v>
                </c:pt>
                <c:pt idx="3071">
                  <c:v>29</c:v>
                </c:pt>
                <c:pt idx="3072">
                  <c:v>31</c:v>
                </c:pt>
                <c:pt idx="3073">
                  <c:v>33</c:v>
                </c:pt>
                <c:pt idx="3074">
                  <c:v>35</c:v>
                </c:pt>
                <c:pt idx="3075">
                  <c:v>35</c:v>
                </c:pt>
                <c:pt idx="3076">
                  <c:v>35</c:v>
                </c:pt>
                <c:pt idx="3077">
                  <c:v>35</c:v>
                </c:pt>
                <c:pt idx="3078">
                  <c:v>35</c:v>
                </c:pt>
                <c:pt idx="3079">
                  <c:v>35</c:v>
                </c:pt>
                <c:pt idx="3080">
                  <c:v>36</c:v>
                </c:pt>
                <c:pt idx="3081">
                  <c:v>36</c:v>
                </c:pt>
                <c:pt idx="3082">
                  <c:v>35</c:v>
                </c:pt>
                <c:pt idx="3083">
                  <c:v>35</c:v>
                </c:pt>
                <c:pt idx="3084">
                  <c:v>36</c:v>
                </c:pt>
                <c:pt idx="3085">
                  <c:v>36</c:v>
                </c:pt>
                <c:pt idx="3086">
                  <c:v>37</c:v>
                </c:pt>
                <c:pt idx="3087">
                  <c:v>37</c:v>
                </c:pt>
                <c:pt idx="3088">
                  <c:v>36</c:v>
                </c:pt>
                <c:pt idx="3089">
                  <c:v>36</c:v>
                </c:pt>
                <c:pt idx="3090">
                  <c:v>36</c:v>
                </c:pt>
                <c:pt idx="3091">
                  <c:v>36</c:v>
                </c:pt>
                <c:pt idx="3092">
                  <c:v>36</c:v>
                </c:pt>
                <c:pt idx="3093">
                  <c:v>37</c:v>
                </c:pt>
                <c:pt idx="3094">
                  <c:v>38</c:v>
                </c:pt>
                <c:pt idx="3095">
                  <c:v>37</c:v>
                </c:pt>
                <c:pt idx="3096">
                  <c:v>36</c:v>
                </c:pt>
                <c:pt idx="3097">
                  <c:v>35</c:v>
                </c:pt>
                <c:pt idx="3098">
                  <c:v>34</c:v>
                </c:pt>
                <c:pt idx="3099">
                  <c:v>34</c:v>
                </c:pt>
                <c:pt idx="3100">
                  <c:v>32</c:v>
                </c:pt>
                <c:pt idx="3101">
                  <c:v>30</c:v>
                </c:pt>
                <c:pt idx="3102">
                  <c:v>29</c:v>
                </c:pt>
                <c:pt idx="3103">
                  <c:v>28</c:v>
                </c:pt>
                <c:pt idx="3104">
                  <c:v>27</c:v>
                </c:pt>
                <c:pt idx="3105">
                  <c:v>26</c:v>
                </c:pt>
                <c:pt idx="3106">
                  <c:v>26</c:v>
                </c:pt>
                <c:pt idx="3107">
                  <c:v>26</c:v>
                </c:pt>
                <c:pt idx="3108">
                  <c:v>26</c:v>
                </c:pt>
                <c:pt idx="3109">
                  <c:v>26</c:v>
                </c:pt>
                <c:pt idx="3110">
                  <c:v>26</c:v>
                </c:pt>
                <c:pt idx="3111">
                  <c:v>26</c:v>
                </c:pt>
                <c:pt idx="3112">
                  <c:v>27</c:v>
                </c:pt>
                <c:pt idx="3113">
                  <c:v>27</c:v>
                </c:pt>
                <c:pt idx="3114">
                  <c:v>28</c:v>
                </c:pt>
                <c:pt idx="3115">
                  <c:v>28</c:v>
                </c:pt>
                <c:pt idx="3116">
                  <c:v>29</c:v>
                </c:pt>
                <c:pt idx="3117">
                  <c:v>30</c:v>
                </c:pt>
                <c:pt idx="3118">
                  <c:v>31</c:v>
                </c:pt>
                <c:pt idx="3119">
                  <c:v>31</c:v>
                </c:pt>
                <c:pt idx="3120">
                  <c:v>30</c:v>
                </c:pt>
                <c:pt idx="3121">
                  <c:v>30</c:v>
                </c:pt>
                <c:pt idx="3122">
                  <c:v>29</c:v>
                </c:pt>
                <c:pt idx="3123">
                  <c:v>28</c:v>
                </c:pt>
                <c:pt idx="3124">
                  <c:v>28</c:v>
                </c:pt>
                <c:pt idx="3125">
                  <c:v>27</c:v>
                </c:pt>
                <c:pt idx="3126">
                  <c:v>27</c:v>
                </c:pt>
                <c:pt idx="3127">
                  <c:v>26</c:v>
                </c:pt>
                <c:pt idx="3128">
                  <c:v>26</c:v>
                </c:pt>
                <c:pt idx="3129">
                  <c:v>26</c:v>
                </c:pt>
                <c:pt idx="3130">
                  <c:v>27</c:v>
                </c:pt>
                <c:pt idx="3131">
                  <c:v>27</c:v>
                </c:pt>
                <c:pt idx="3132">
                  <c:v>28</c:v>
                </c:pt>
                <c:pt idx="3133">
                  <c:v>29</c:v>
                </c:pt>
                <c:pt idx="3134">
                  <c:v>29</c:v>
                </c:pt>
                <c:pt idx="3135">
                  <c:v>28</c:v>
                </c:pt>
                <c:pt idx="3136">
                  <c:v>27</c:v>
                </c:pt>
                <c:pt idx="3137">
                  <c:v>26</c:v>
                </c:pt>
                <c:pt idx="3138">
                  <c:v>25</c:v>
                </c:pt>
                <c:pt idx="3139">
                  <c:v>25</c:v>
                </c:pt>
                <c:pt idx="3140">
                  <c:v>24</c:v>
                </c:pt>
                <c:pt idx="3141">
                  <c:v>23</c:v>
                </c:pt>
                <c:pt idx="3142">
                  <c:v>22</c:v>
                </c:pt>
                <c:pt idx="3143">
                  <c:v>21</c:v>
                </c:pt>
                <c:pt idx="3144">
                  <c:v>21</c:v>
                </c:pt>
                <c:pt idx="3145">
                  <c:v>21</c:v>
                </c:pt>
                <c:pt idx="3146">
                  <c:v>21</c:v>
                </c:pt>
                <c:pt idx="3147">
                  <c:v>20</c:v>
                </c:pt>
                <c:pt idx="3148">
                  <c:v>20</c:v>
                </c:pt>
                <c:pt idx="3149">
                  <c:v>19</c:v>
                </c:pt>
                <c:pt idx="3150">
                  <c:v>18</c:v>
                </c:pt>
                <c:pt idx="3151">
                  <c:v>18</c:v>
                </c:pt>
                <c:pt idx="3152">
                  <c:v>18</c:v>
                </c:pt>
                <c:pt idx="3153">
                  <c:v>19</c:v>
                </c:pt>
                <c:pt idx="3154">
                  <c:v>20</c:v>
                </c:pt>
                <c:pt idx="3155">
                  <c:v>22</c:v>
                </c:pt>
                <c:pt idx="3156">
                  <c:v>23</c:v>
                </c:pt>
                <c:pt idx="3157">
                  <c:v>25</c:v>
                </c:pt>
                <c:pt idx="3158">
                  <c:v>26</c:v>
                </c:pt>
                <c:pt idx="3159">
                  <c:v>27</c:v>
                </c:pt>
                <c:pt idx="3160">
                  <c:v>29</c:v>
                </c:pt>
                <c:pt idx="3161">
                  <c:v>31</c:v>
                </c:pt>
                <c:pt idx="3162">
                  <c:v>33</c:v>
                </c:pt>
                <c:pt idx="3163">
                  <c:v>34</c:v>
                </c:pt>
                <c:pt idx="3164">
                  <c:v>35</c:v>
                </c:pt>
                <c:pt idx="3165">
                  <c:v>36</c:v>
                </c:pt>
                <c:pt idx="3166">
                  <c:v>35</c:v>
                </c:pt>
                <c:pt idx="3167">
                  <c:v>34</c:v>
                </c:pt>
                <c:pt idx="3168">
                  <c:v>33</c:v>
                </c:pt>
                <c:pt idx="3169">
                  <c:v>33</c:v>
                </c:pt>
                <c:pt idx="3170">
                  <c:v>33</c:v>
                </c:pt>
                <c:pt idx="3171">
                  <c:v>32</c:v>
                </c:pt>
                <c:pt idx="3172">
                  <c:v>31</c:v>
                </c:pt>
                <c:pt idx="3173">
                  <c:v>29</c:v>
                </c:pt>
                <c:pt idx="3174">
                  <c:v>28</c:v>
                </c:pt>
                <c:pt idx="3175">
                  <c:v>27</c:v>
                </c:pt>
                <c:pt idx="3176">
                  <c:v>27</c:v>
                </c:pt>
                <c:pt idx="3177">
                  <c:v>27</c:v>
                </c:pt>
                <c:pt idx="3178">
                  <c:v>27</c:v>
                </c:pt>
                <c:pt idx="3179">
                  <c:v>27</c:v>
                </c:pt>
                <c:pt idx="3180">
                  <c:v>27</c:v>
                </c:pt>
                <c:pt idx="3181">
                  <c:v>27</c:v>
                </c:pt>
                <c:pt idx="3182">
                  <c:v>27</c:v>
                </c:pt>
                <c:pt idx="3183">
                  <c:v>26</c:v>
                </c:pt>
                <c:pt idx="3184">
                  <c:v>26</c:v>
                </c:pt>
                <c:pt idx="3185">
                  <c:v>25</c:v>
                </c:pt>
                <c:pt idx="3186">
                  <c:v>24</c:v>
                </c:pt>
                <c:pt idx="3187">
                  <c:v>23</c:v>
                </c:pt>
                <c:pt idx="3188">
                  <c:v>22</c:v>
                </c:pt>
                <c:pt idx="3189">
                  <c:v>21</c:v>
                </c:pt>
                <c:pt idx="3190">
                  <c:v>21</c:v>
                </c:pt>
                <c:pt idx="3191">
                  <c:v>20</c:v>
                </c:pt>
                <c:pt idx="3192">
                  <c:v>20</c:v>
                </c:pt>
                <c:pt idx="3193">
                  <c:v>20</c:v>
                </c:pt>
                <c:pt idx="3194">
                  <c:v>22</c:v>
                </c:pt>
                <c:pt idx="3195">
                  <c:v>24</c:v>
                </c:pt>
                <c:pt idx="3196">
                  <c:v>26</c:v>
                </c:pt>
                <c:pt idx="3197">
                  <c:v>27</c:v>
                </c:pt>
                <c:pt idx="3198">
                  <c:v>29</c:v>
                </c:pt>
                <c:pt idx="3199">
                  <c:v>30</c:v>
                </c:pt>
                <c:pt idx="3200">
                  <c:v>30</c:v>
                </c:pt>
                <c:pt idx="3201">
                  <c:v>30</c:v>
                </c:pt>
                <c:pt idx="3202">
                  <c:v>32</c:v>
                </c:pt>
                <c:pt idx="3203">
                  <c:v>33</c:v>
                </c:pt>
                <c:pt idx="3204">
                  <c:v>34</c:v>
                </c:pt>
                <c:pt idx="3205">
                  <c:v>35</c:v>
                </c:pt>
                <c:pt idx="3206">
                  <c:v>36</c:v>
                </c:pt>
                <c:pt idx="3207">
                  <c:v>37</c:v>
                </c:pt>
                <c:pt idx="3208">
                  <c:v>36</c:v>
                </c:pt>
                <c:pt idx="3209">
                  <c:v>36</c:v>
                </c:pt>
                <c:pt idx="3210">
                  <c:v>36</c:v>
                </c:pt>
                <c:pt idx="3211">
                  <c:v>35</c:v>
                </c:pt>
                <c:pt idx="3212">
                  <c:v>34</c:v>
                </c:pt>
                <c:pt idx="3213">
                  <c:v>34</c:v>
                </c:pt>
                <c:pt idx="3214">
                  <c:v>33</c:v>
                </c:pt>
                <c:pt idx="3215">
                  <c:v>32</c:v>
                </c:pt>
                <c:pt idx="3216">
                  <c:v>32</c:v>
                </c:pt>
                <c:pt idx="3217">
                  <c:v>32</c:v>
                </c:pt>
                <c:pt idx="3218">
                  <c:v>32</c:v>
                </c:pt>
                <c:pt idx="3219">
                  <c:v>33</c:v>
                </c:pt>
                <c:pt idx="3220">
                  <c:v>34</c:v>
                </c:pt>
                <c:pt idx="3221">
                  <c:v>34</c:v>
                </c:pt>
                <c:pt idx="3222">
                  <c:v>33</c:v>
                </c:pt>
                <c:pt idx="3223">
                  <c:v>33</c:v>
                </c:pt>
                <c:pt idx="3224">
                  <c:v>32</c:v>
                </c:pt>
                <c:pt idx="3225">
                  <c:v>30</c:v>
                </c:pt>
                <c:pt idx="3226">
                  <c:v>29</c:v>
                </c:pt>
                <c:pt idx="3227">
                  <c:v>28</c:v>
                </c:pt>
                <c:pt idx="3228">
                  <c:v>27</c:v>
                </c:pt>
                <c:pt idx="3229">
                  <c:v>27</c:v>
                </c:pt>
                <c:pt idx="3230">
                  <c:v>26</c:v>
                </c:pt>
                <c:pt idx="3231">
                  <c:v>26</c:v>
                </c:pt>
                <c:pt idx="3232">
                  <c:v>26</c:v>
                </c:pt>
                <c:pt idx="3233">
                  <c:v>26</c:v>
                </c:pt>
                <c:pt idx="3234">
                  <c:v>26</c:v>
                </c:pt>
                <c:pt idx="3235">
                  <c:v>26</c:v>
                </c:pt>
                <c:pt idx="3236">
                  <c:v>26</c:v>
                </c:pt>
                <c:pt idx="3237">
                  <c:v>26</c:v>
                </c:pt>
                <c:pt idx="3238">
                  <c:v>25</c:v>
                </c:pt>
                <c:pt idx="3239">
                  <c:v>25</c:v>
                </c:pt>
                <c:pt idx="3240">
                  <c:v>25</c:v>
                </c:pt>
                <c:pt idx="3241">
                  <c:v>24</c:v>
                </c:pt>
                <c:pt idx="3242">
                  <c:v>23</c:v>
                </c:pt>
                <c:pt idx="3243">
                  <c:v>23</c:v>
                </c:pt>
                <c:pt idx="3244">
                  <c:v>24</c:v>
                </c:pt>
                <c:pt idx="3245">
                  <c:v>24</c:v>
                </c:pt>
                <c:pt idx="3246">
                  <c:v>24</c:v>
                </c:pt>
                <c:pt idx="3247">
                  <c:v>23</c:v>
                </c:pt>
                <c:pt idx="3248">
                  <c:v>22</c:v>
                </c:pt>
                <c:pt idx="3249">
                  <c:v>22</c:v>
                </c:pt>
                <c:pt idx="3250">
                  <c:v>22</c:v>
                </c:pt>
                <c:pt idx="3251">
                  <c:v>22</c:v>
                </c:pt>
                <c:pt idx="3252">
                  <c:v>22</c:v>
                </c:pt>
                <c:pt idx="3253">
                  <c:v>22</c:v>
                </c:pt>
                <c:pt idx="3254">
                  <c:v>21</c:v>
                </c:pt>
                <c:pt idx="3255">
                  <c:v>20</c:v>
                </c:pt>
                <c:pt idx="3256">
                  <c:v>19</c:v>
                </c:pt>
                <c:pt idx="3257">
                  <c:v>19</c:v>
                </c:pt>
                <c:pt idx="3258">
                  <c:v>19</c:v>
                </c:pt>
                <c:pt idx="3259">
                  <c:v>20</c:v>
                </c:pt>
                <c:pt idx="3260">
                  <c:v>20</c:v>
                </c:pt>
                <c:pt idx="3261">
                  <c:v>21</c:v>
                </c:pt>
                <c:pt idx="3262">
                  <c:v>21</c:v>
                </c:pt>
                <c:pt idx="3263">
                  <c:v>21</c:v>
                </c:pt>
                <c:pt idx="3264">
                  <c:v>21</c:v>
                </c:pt>
                <c:pt idx="3265">
                  <c:v>21</c:v>
                </c:pt>
                <c:pt idx="3266">
                  <c:v>21</c:v>
                </c:pt>
                <c:pt idx="3267">
                  <c:v>21</c:v>
                </c:pt>
                <c:pt idx="3268">
                  <c:v>21</c:v>
                </c:pt>
                <c:pt idx="3269">
                  <c:v>21</c:v>
                </c:pt>
                <c:pt idx="3270">
                  <c:v>21</c:v>
                </c:pt>
                <c:pt idx="3271">
                  <c:v>21</c:v>
                </c:pt>
                <c:pt idx="3272">
                  <c:v>21</c:v>
                </c:pt>
                <c:pt idx="3273">
                  <c:v>22</c:v>
                </c:pt>
                <c:pt idx="3274">
                  <c:v>23</c:v>
                </c:pt>
                <c:pt idx="3275">
                  <c:v>24</c:v>
                </c:pt>
                <c:pt idx="3276">
                  <c:v>25</c:v>
                </c:pt>
                <c:pt idx="3277">
                  <c:v>26</c:v>
                </c:pt>
                <c:pt idx="3278">
                  <c:v>26</c:v>
                </c:pt>
                <c:pt idx="3279">
                  <c:v>27</c:v>
                </c:pt>
                <c:pt idx="3280">
                  <c:v>28</c:v>
                </c:pt>
                <c:pt idx="3281">
                  <c:v>29</c:v>
                </c:pt>
                <c:pt idx="3282">
                  <c:v>29</c:v>
                </c:pt>
                <c:pt idx="3283">
                  <c:v>30</c:v>
                </c:pt>
                <c:pt idx="3284">
                  <c:v>31</c:v>
                </c:pt>
                <c:pt idx="3285">
                  <c:v>31</c:v>
                </c:pt>
                <c:pt idx="3286">
                  <c:v>32</c:v>
                </c:pt>
                <c:pt idx="3287">
                  <c:v>32</c:v>
                </c:pt>
                <c:pt idx="3288">
                  <c:v>32</c:v>
                </c:pt>
                <c:pt idx="3289">
                  <c:v>31</c:v>
                </c:pt>
                <c:pt idx="3290">
                  <c:v>30</c:v>
                </c:pt>
                <c:pt idx="3291">
                  <c:v>28</c:v>
                </c:pt>
                <c:pt idx="3292">
                  <c:v>27</c:v>
                </c:pt>
                <c:pt idx="3293">
                  <c:v>27</c:v>
                </c:pt>
                <c:pt idx="3294">
                  <c:v>28</c:v>
                </c:pt>
                <c:pt idx="3295">
                  <c:v>28</c:v>
                </c:pt>
                <c:pt idx="3296">
                  <c:v>28</c:v>
                </c:pt>
                <c:pt idx="3297">
                  <c:v>28</c:v>
                </c:pt>
                <c:pt idx="3298">
                  <c:v>28</c:v>
                </c:pt>
                <c:pt idx="3299">
                  <c:v>27</c:v>
                </c:pt>
                <c:pt idx="3300">
                  <c:v>27</c:v>
                </c:pt>
                <c:pt idx="3301">
                  <c:v>27</c:v>
                </c:pt>
                <c:pt idx="3302">
                  <c:v>26</c:v>
                </c:pt>
                <c:pt idx="3303">
                  <c:v>26</c:v>
                </c:pt>
                <c:pt idx="3304">
                  <c:v>26</c:v>
                </c:pt>
                <c:pt idx="3305">
                  <c:v>26</c:v>
                </c:pt>
                <c:pt idx="3306">
                  <c:v>26</c:v>
                </c:pt>
                <c:pt idx="3307">
                  <c:v>27</c:v>
                </c:pt>
                <c:pt idx="3308">
                  <c:v>27</c:v>
                </c:pt>
                <c:pt idx="3309">
                  <c:v>27</c:v>
                </c:pt>
                <c:pt idx="3310">
                  <c:v>28</c:v>
                </c:pt>
                <c:pt idx="3311">
                  <c:v>29</c:v>
                </c:pt>
                <c:pt idx="3312">
                  <c:v>29</c:v>
                </c:pt>
                <c:pt idx="3313">
                  <c:v>29</c:v>
                </c:pt>
                <c:pt idx="3314">
                  <c:v>28</c:v>
                </c:pt>
                <c:pt idx="3315">
                  <c:v>28</c:v>
                </c:pt>
                <c:pt idx="3316">
                  <c:v>29</c:v>
                </c:pt>
                <c:pt idx="3317">
                  <c:v>30</c:v>
                </c:pt>
                <c:pt idx="3318">
                  <c:v>30</c:v>
                </c:pt>
                <c:pt idx="3319">
                  <c:v>31</c:v>
                </c:pt>
                <c:pt idx="3320">
                  <c:v>31</c:v>
                </c:pt>
                <c:pt idx="3321">
                  <c:v>31</c:v>
                </c:pt>
                <c:pt idx="3322">
                  <c:v>32</c:v>
                </c:pt>
                <c:pt idx="3323">
                  <c:v>33</c:v>
                </c:pt>
                <c:pt idx="3324">
                  <c:v>33</c:v>
                </c:pt>
                <c:pt idx="3325">
                  <c:v>33</c:v>
                </c:pt>
                <c:pt idx="3326">
                  <c:v>33</c:v>
                </c:pt>
                <c:pt idx="3327">
                  <c:v>34</c:v>
                </c:pt>
                <c:pt idx="3328">
                  <c:v>35</c:v>
                </c:pt>
                <c:pt idx="3329">
                  <c:v>37</c:v>
                </c:pt>
                <c:pt idx="3330">
                  <c:v>39</c:v>
                </c:pt>
                <c:pt idx="3331">
                  <c:v>39</c:v>
                </c:pt>
                <c:pt idx="3332">
                  <c:v>39</c:v>
                </c:pt>
                <c:pt idx="3333">
                  <c:v>39</c:v>
                </c:pt>
                <c:pt idx="3334">
                  <c:v>38</c:v>
                </c:pt>
                <c:pt idx="3335">
                  <c:v>37</c:v>
                </c:pt>
                <c:pt idx="3336">
                  <c:v>37</c:v>
                </c:pt>
                <c:pt idx="3337">
                  <c:v>37</c:v>
                </c:pt>
                <c:pt idx="3338">
                  <c:v>36</c:v>
                </c:pt>
                <c:pt idx="3339">
                  <c:v>36</c:v>
                </c:pt>
                <c:pt idx="3340">
                  <c:v>34</c:v>
                </c:pt>
                <c:pt idx="3341">
                  <c:v>33</c:v>
                </c:pt>
                <c:pt idx="3342">
                  <c:v>32</c:v>
                </c:pt>
                <c:pt idx="3343">
                  <c:v>32</c:v>
                </c:pt>
                <c:pt idx="3344">
                  <c:v>32</c:v>
                </c:pt>
                <c:pt idx="3345">
                  <c:v>32</c:v>
                </c:pt>
                <c:pt idx="3346">
                  <c:v>32</c:v>
                </c:pt>
                <c:pt idx="3347">
                  <c:v>31</c:v>
                </c:pt>
                <c:pt idx="3348">
                  <c:v>29</c:v>
                </c:pt>
                <c:pt idx="3349">
                  <c:v>28</c:v>
                </c:pt>
                <c:pt idx="3350">
                  <c:v>27</c:v>
                </c:pt>
                <c:pt idx="3351">
                  <c:v>27</c:v>
                </c:pt>
                <c:pt idx="3352">
                  <c:v>27</c:v>
                </c:pt>
                <c:pt idx="3353">
                  <c:v>27</c:v>
                </c:pt>
                <c:pt idx="3354">
                  <c:v>26</c:v>
                </c:pt>
                <c:pt idx="3355">
                  <c:v>26</c:v>
                </c:pt>
                <c:pt idx="3356">
                  <c:v>25</c:v>
                </c:pt>
                <c:pt idx="3357">
                  <c:v>25</c:v>
                </c:pt>
                <c:pt idx="3358">
                  <c:v>25</c:v>
                </c:pt>
                <c:pt idx="3359">
                  <c:v>25</c:v>
                </c:pt>
                <c:pt idx="3360">
                  <c:v>24</c:v>
                </c:pt>
                <c:pt idx="3361">
                  <c:v>24</c:v>
                </c:pt>
                <c:pt idx="3362">
                  <c:v>23</c:v>
                </c:pt>
                <c:pt idx="3363">
                  <c:v>22</c:v>
                </c:pt>
                <c:pt idx="3364">
                  <c:v>22</c:v>
                </c:pt>
                <c:pt idx="3365">
                  <c:v>22</c:v>
                </c:pt>
                <c:pt idx="3366">
                  <c:v>22</c:v>
                </c:pt>
                <c:pt idx="3367">
                  <c:v>23</c:v>
                </c:pt>
                <c:pt idx="3368">
                  <c:v>23</c:v>
                </c:pt>
                <c:pt idx="3369">
                  <c:v>24</c:v>
                </c:pt>
                <c:pt idx="3370">
                  <c:v>24</c:v>
                </c:pt>
                <c:pt idx="3371">
                  <c:v>24</c:v>
                </c:pt>
                <c:pt idx="3372">
                  <c:v>24</c:v>
                </c:pt>
                <c:pt idx="3373">
                  <c:v>23</c:v>
                </c:pt>
                <c:pt idx="3374">
                  <c:v>22</c:v>
                </c:pt>
                <c:pt idx="3375">
                  <c:v>21</c:v>
                </c:pt>
                <c:pt idx="3376">
                  <c:v>20</c:v>
                </c:pt>
                <c:pt idx="3377">
                  <c:v>20</c:v>
                </c:pt>
                <c:pt idx="3378">
                  <c:v>20</c:v>
                </c:pt>
                <c:pt idx="3379">
                  <c:v>20</c:v>
                </c:pt>
                <c:pt idx="3380">
                  <c:v>20</c:v>
                </c:pt>
                <c:pt idx="3381">
                  <c:v>21</c:v>
                </c:pt>
                <c:pt idx="3382">
                  <c:v>21</c:v>
                </c:pt>
                <c:pt idx="3383">
                  <c:v>22</c:v>
                </c:pt>
                <c:pt idx="3384">
                  <c:v>23</c:v>
                </c:pt>
                <c:pt idx="3385">
                  <c:v>23</c:v>
                </c:pt>
                <c:pt idx="3386">
                  <c:v>23</c:v>
                </c:pt>
                <c:pt idx="3387">
                  <c:v>23</c:v>
                </c:pt>
                <c:pt idx="3388">
                  <c:v>22</c:v>
                </c:pt>
                <c:pt idx="3389">
                  <c:v>21</c:v>
                </c:pt>
                <c:pt idx="3390">
                  <c:v>22</c:v>
                </c:pt>
                <c:pt idx="3391">
                  <c:v>23</c:v>
                </c:pt>
                <c:pt idx="3392">
                  <c:v>23</c:v>
                </c:pt>
                <c:pt idx="3393">
                  <c:v>24</c:v>
                </c:pt>
                <c:pt idx="3394">
                  <c:v>24</c:v>
                </c:pt>
                <c:pt idx="3395">
                  <c:v>24</c:v>
                </c:pt>
                <c:pt idx="3396">
                  <c:v>23</c:v>
                </c:pt>
                <c:pt idx="3397">
                  <c:v>23</c:v>
                </c:pt>
                <c:pt idx="3398">
                  <c:v>23</c:v>
                </c:pt>
                <c:pt idx="3399">
                  <c:v>22</c:v>
                </c:pt>
                <c:pt idx="3400">
                  <c:v>21</c:v>
                </c:pt>
                <c:pt idx="3401">
                  <c:v>20</c:v>
                </c:pt>
                <c:pt idx="3402">
                  <c:v>20</c:v>
                </c:pt>
                <c:pt idx="3403">
                  <c:v>20</c:v>
                </c:pt>
                <c:pt idx="3404">
                  <c:v>20</c:v>
                </c:pt>
                <c:pt idx="3405">
                  <c:v>21</c:v>
                </c:pt>
                <c:pt idx="3406">
                  <c:v>21</c:v>
                </c:pt>
                <c:pt idx="3407">
                  <c:v>21</c:v>
                </c:pt>
                <c:pt idx="3408">
                  <c:v>20</c:v>
                </c:pt>
                <c:pt idx="3409">
                  <c:v>20</c:v>
                </c:pt>
                <c:pt idx="3410">
                  <c:v>19</c:v>
                </c:pt>
                <c:pt idx="3411">
                  <c:v>19</c:v>
                </c:pt>
                <c:pt idx="3412">
                  <c:v>19</c:v>
                </c:pt>
                <c:pt idx="3413">
                  <c:v>19</c:v>
                </c:pt>
                <c:pt idx="3414">
                  <c:v>19</c:v>
                </c:pt>
                <c:pt idx="3415">
                  <c:v>20</c:v>
                </c:pt>
                <c:pt idx="3416">
                  <c:v>21</c:v>
                </c:pt>
                <c:pt idx="3417">
                  <c:v>21</c:v>
                </c:pt>
                <c:pt idx="3418">
                  <c:v>22</c:v>
                </c:pt>
                <c:pt idx="3419">
                  <c:v>24</c:v>
                </c:pt>
                <c:pt idx="3420">
                  <c:v>25</c:v>
                </c:pt>
                <c:pt idx="3421">
                  <c:v>26</c:v>
                </c:pt>
                <c:pt idx="3422">
                  <c:v>28</c:v>
                </c:pt>
                <c:pt idx="3423">
                  <c:v>30</c:v>
                </c:pt>
                <c:pt idx="3424">
                  <c:v>32</c:v>
                </c:pt>
                <c:pt idx="3425">
                  <c:v>33</c:v>
                </c:pt>
                <c:pt idx="3426">
                  <c:v>33</c:v>
                </c:pt>
                <c:pt idx="3427">
                  <c:v>33</c:v>
                </c:pt>
                <c:pt idx="3428">
                  <c:v>33</c:v>
                </c:pt>
                <c:pt idx="3429">
                  <c:v>33</c:v>
                </c:pt>
                <c:pt idx="3430">
                  <c:v>34</c:v>
                </c:pt>
                <c:pt idx="3431">
                  <c:v>35</c:v>
                </c:pt>
                <c:pt idx="3432">
                  <c:v>36</c:v>
                </c:pt>
                <c:pt idx="3433">
                  <c:v>37</c:v>
                </c:pt>
                <c:pt idx="3434">
                  <c:v>37</c:v>
                </c:pt>
                <c:pt idx="3435">
                  <c:v>36</c:v>
                </c:pt>
                <c:pt idx="3436">
                  <c:v>36</c:v>
                </c:pt>
                <c:pt idx="3437">
                  <c:v>36</c:v>
                </c:pt>
                <c:pt idx="3438">
                  <c:v>37</c:v>
                </c:pt>
                <c:pt idx="3439">
                  <c:v>36</c:v>
                </c:pt>
                <c:pt idx="3440">
                  <c:v>35</c:v>
                </c:pt>
                <c:pt idx="3441">
                  <c:v>34</c:v>
                </c:pt>
                <c:pt idx="3442">
                  <c:v>33</c:v>
                </c:pt>
                <c:pt idx="3443">
                  <c:v>32</c:v>
                </c:pt>
                <c:pt idx="3444">
                  <c:v>31</c:v>
                </c:pt>
                <c:pt idx="3445">
                  <c:v>29</c:v>
                </c:pt>
                <c:pt idx="3446">
                  <c:v>27</c:v>
                </c:pt>
                <c:pt idx="3447">
                  <c:v>26</c:v>
                </c:pt>
                <c:pt idx="3448">
                  <c:v>25</c:v>
                </c:pt>
                <c:pt idx="3449">
                  <c:v>25</c:v>
                </c:pt>
                <c:pt idx="3450">
                  <c:v>26</c:v>
                </c:pt>
                <c:pt idx="3451">
                  <c:v>27</c:v>
                </c:pt>
                <c:pt idx="3452">
                  <c:v>28</c:v>
                </c:pt>
                <c:pt idx="3453">
                  <c:v>29</c:v>
                </c:pt>
                <c:pt idx="3454">
                  <c:v>30</c:v>
                </c:pt>
                <c:pt idx="3455">
                  <c:v>31</c:v>
                </c:pt>
                <c:pt idx="3456">
                  <c:v>32</c:v>
                </c:pt>
                <c:pt idx="3457">
                  <c:v>33</c:v>
                </c:pt>
                <c:pt idx="3458">
                  <c:v>34</c:v>
                </c:pt>
                <c:pt idx="3459">
                  <c:v>34</c:v>
                </c:pt>
                <c:pt idx="3460">
                  <c:v>34</c:v>
                </c:pt>
                <c:pt idx="3461">
                  <c:v>33</c:v>
                </c:pt>
                <c:pt idx="3462">
                  <c:v>32</c:v>
                </c:pt>
                <c:pt idx="3463">
                  <c:v>30</c:v>
                </c:pt>
                <c:pt idx="3464">
                  <c:v>28</c:v>
                </c:pt>
                <c:pt idx="3465">
                  <c:v>27</c:v>
                </c:pt>
                <c:pt idx="3466">
                  <c:v>26</c:v>
                </c:pt>
                <c:pt idx="3467">
                  <c:v>26</c:v>
                </c:pt>
                <c:pt idx="3468">
                  <c:v>25</c:v>
                </c:pt>
                <c:pt idx="3469">
                  <c:v>24</c:v>
                </c:pt>
                <c:pt idx="3470">
                  <c:v>23</c:v>
                </c:pt>
                <c:pt idx="3471">
                  <c:v>23</c:v>
                </c:pt>
                <c:pt idx="3472">
                  <c:v>23</c:v>
                </c:pt>
                <c:pt idx="3473">
                  <c:v>22</c:v>
                </c:pt>
                <c:pt idx="3474">
                  <c:v>21</c:v>
                </c:pt>
                <c:pt idx="3475">
                  <c:v>20</c:v>
                </c:pt>
                <c:pt idx="3476">
                  <c:v>19</c:v>
                </c:pt>
                <c:pt idx="3477">
                  <c:v>19</c:v>
                </c:pt>
                <c:pt idx="3478">
                  <c:v>19</c:v>
                </c:pt>
                <c:pt idx="3479">
                  <c:v>19</c:v>
                </c:pt>
                <c:pt idx="3480">
                  <c:v>19</c:v>
                </c:pt>
                <c:pt idx="3481">
                  <c:v>19</c:v>
                </c:pt>
                <c:pt idx="3482">
                  <c:v>19</c:v>
                </c:pt>
                <c:pt idx="3483">
                  <c:v>18</c:v>
                </c:pt>
                <c:pt idx="3484">
                  <c:v>18</c:v>
                </c:pt>
                <c:pt idx="3485">
                  <c:v>19</c:v>
                </c:pt>
                <c:pt idx="3486">
                  <c:v>20</c:v>
                </c:pt>
                <c:pt idx="3487">
                  <c:v>21</c:v>
                </c:pt>
                <c:pt idx="3488">
                  <c:v>21</c:v>
                </c:pt>
                <c:pt idx="3489">
                  <c:v>20</c:v>
                </c:pt>
                <c:pt idx="3490">
                  <c:v>19</c:v>
                </c:pt>
                <c:pt idx="3491">
                  <c:v>19</c:v>
                </c:pt>
                <c:pt idx="3492">
                  <c:v>19</c:v>
                </c:pt>
                <c:pt idx="3493">
                  <c:v>20</c:v>
                </c:pt>
                <c:pt idx="3494">
                  <c:v>20</c:v>
                </c:pt>
                <c:pt idx="3495">
                  <c:v>19</c:v>
                </c:pt>
                <c:pt idx="3496">
                  <c:v>18</c:v>
                </c:pt>
                <c:pt idx="3497">
                  <c:v>18</c:v>
                </c:pt>
                <c:pt idx="3498">
                  <c:v>18</c:v>
                </c:pt>
                <c:pt idx="3499">
                  <c:v>18</c:v>
                </c:pt>
                <c:pt idx="3500">
                  <c:v>19</c:v>
                </c:pt>
                <c:pt idx="3501">
                  <c:v>20</c:v>
                </c:pt>
                <c:pt idx="3502">
                  <c:v>19</c:v>
                </c:pt>
                <c:pt idx="3503">
                  <c:v>18</c:v>
                </c:pt>
                <c:pt idx="3504">
                  <c:v>18</c:v>
                </c:pt>
                <c:pt idx="3505">
                  <c:v>19</c:v>
                </c:pt>
                <c:pt idx="3506">
                  <c:v>19</c:v>
                </c:pt>
                <c:pt idx="3507">
                  <c:v>19</c:v>
                </c:pt>
                <c:pt idx="3508">
                  <c:v>19</c:v>
                </c:pt>
                <c:pt idx="3509">
                  <c:v>19</c:v>
                </c:pt>
                <c:pt idx="3510">
                  <c:v>19</c:v>
                </c:pt>
                <c:pt idx="3511">
                  <c:v>20</c:v>
                </c:pt>
                <c:pt idx="3512">
                  <c:v>21</c:v>
                </c:pt>
                <c:pt idx="3513">
                  <c:v>20</c:v>
                </c:pt>
                <c:pt idx="3514">
                  <c:v>19</c:v>
                </c:pt>
                <c:pt idx="3515">
                  <c:v>19</c:v>
                </c:pt>
                <c:pt idx="3516">
                  <c:v>19</c:v>
                </c:pt>
                <c:pt idx="3517">
                  <c:v>19</c:v>
                </c:pt>
                <c:pt idx="3518">
                  <c:v>19</c:v>
                </c:pt>
                <c:pt idx="3519">
                  <c:v>19</c:v>
                </c:pt>
                <c:pt idx="3520">
                  <c:v>19</c:v>
                </c:pt>
                <c:pt idx="3521">
                  <c:v>18</c:v>
                </c:pt>
                <c:pt idx="3522">
                  <c:v>17</c:v>
                </c:pt>
                <c:pt idx="3523">
                  <c:v>16</c:v>
                </c:pt>
                <c:pt idx="3524">
                  <c:v>15</c:v>
                </c:pt>
                <c:pt idx="3525">
                  <c:v>15</c:v>
                </c:pt>
                <c:pt idx="3526">
                  <c:v>15</c:v>
                </c:pt>
                <c:pt idx="3527">
                  <c:v>15</c:v>
                </c:pt>
                <c:pt idx="3528">
                  <c:v>15</c:v>
                </c:pt>
                <c:pt idx="3529">
                  <c:v>15</c:v>
                </c:pt>
                <c:pt idx="3530">
                  <c:v>15</c:v>
                </c:pt>
                <c:pt idx="3531">
                  <c:v>15</c:v>
                </c:pt>
                <c:pt idx="3532">
                  <c:v>15</c:v>
                </c:pt>
                <c:pt idx="3533">
                  <c:v>15</c:v>
                </c:pt>
                <c:pt idx="3534">
                  <c:v>14</c:v>
                </c:pt>
                <c:pt idx="3535">
                  <c:v>13</c:v>
                </c:pt>
                <c:pt idx="3536">
                  <c:v>13</c:v>
                </c:pt>
                <c:pt idx="3537">
                  <c:v>13</c:v>
                </c:pt>
                <c:pt idx="3538">
                  <c:v>14</c:v>
                </c:pt>
                <c:pt idx="3539">
                  <c:v>14</c:v>
                </c:pt>
                <c:pt idx="3540">
                  <c:v>14</c:v>
                </c:pt>
                <c:pt idx="3541">
                  <c:v>15</c:v>
                </c:pt>
                <c:pt idx="3542">
                  <c:v>16</c:v>
                </c:pt>
                <c:pt idx="3543">
                  <c:v>16</c:v>
                </c:pt>
                <c:pt idx="3544">
                  <c:v>16</c:v>
                </c:pt>
                <c:pt idx="3545">
                  <c:v>17</c:v>
                </c:pt>
                <c:pt idx="3546">
                  <c:v>18</c:v>
                </c:pt>
                <c:pt idx="3547">
                  <c:v>19</c:v>
                </c:pt>
                <c:pt idx="3548">
                  <c:v>20</c:v>
                </c:pt>
                <c:pt idx="3549">
                  <c:v>21</c:v>
                </c:pt>
                <c:pt idx="3550">
                  <c:v>22</c:v>
                </c:pt>
                <c:pt idx="3551">
                  <c:v>23</c:v>
                </c:pt>
                <c:pt idx="3552">
                  <c:v>25</c:v>
                </c:pt>
                <c:pt idx="3553">
                  <c:v>25</c:v>
                </c:pt>
                <c:pt idx="3554">
                  <c:v>26</c:v>
                </c:pt>
                <c:pt idx="3555">
                  <c:v>27</c:v>
                </c:pt>
                <c:pt idx="3556">
                  <c:v>28</c:v>
                </c:pt>
                <c:pt idx="3557">
                  <c:v>29</c:v>
                </c:pt>
                <c:pt idx="3558">
                  <c:v>28</c:v>
                </c:pt>
                <c:pt idx="3559">
                  <c:v>27</c:v>
                </c:pt>
                <c:pt idx="3560">
                  <c:v>26</c:v>
                </c:pt>
                <c:pt idx="3561">
                  <c:v>26</c:v>
                </c:pt>
                <c:pt idx="3562">
                  <c:v>25</c:v>
                </c:pt>
                <c:pt idx="3563">
                  <c:v>24</c:v>
                </c:pt>
                <c:pt idx="3564">
                  <c:v>23</c:v>
                </c:pt>
                <c:pt idx="3565">
                  <c:v>22</c:v>
                </c:pt>
                <c:pt idx="3566">
                  <c:v>22</c:v>
                </c:pt>
                <c:pt idx="3567">
                  <c:v>22</c:v>
                </c:pt>
                <c:pt idx="3568">
                  <c:v>21</c:v>
                </c:pt>
                <c:pt idx="3569">
                  <c:v>21</c:v>
                </c:pt>
                <c:pt idx="3570">
                  <c:v>21</c:v>
                </c:pt>
                <c:pt idx="3571">
                  <c:v>20</c:v>
                </c:pt>
                <c:pt idx="3572">
                  <c:v>19</c:v>
                </c:pt>
                <c:pt idx="3573">
                  <c:v>18</c:v>
                </c:pt>
                <c:pt idx="3574">
                  <c:v>18</c:v>
                </c:pt>
                <c:pt idx="3575">
                  <c:v>19</c:v>
                </c:pt>
                <c:pt idx="3576">
                  <c:v>20</c:v>
                </c:pt>
                <c:pt idx="3577">
                  <c:v>20</c:v>
                </c:pt>
                <c:pt idx="3578">
                  <c:v>20</c:v>
                </c:pt>
                <c:pt idx="3579">
                  <c:v>20</c:v>
                </c:pt>
                <c:pt idx="3580">
                  <c:v>19</c:v>
                </c:pt>
                <c:pt idx="3581">
                  <c:v>18</c:v>
                </c:pt>
                <c:pt idx="3582">
                  <c:v>17</c:v>
                </c:pt>
                <c:pt idx="3583">
                  <c:v>17</c:v>
                </c:pt>
                <c:pt idx="3584">
                  <c:v>17</c:v>
                </c:pt>
                <c:pt idx="3585">
                  <c:v>17</c:v>
                </c:pt>
                <c:pt idx="3586">
                  <c:v>16</c:v>
                </c:pt>
                <c:pt idx="3587">
                  <c:v>15</c:v>
                </c:pt>
                <c:pt idx="3588">
                  <c:v>15</c:v>
                </c:pt>
                <c:pt idx="3589">
                  <c:v>15</c:v>
                </c:pt>
                <c:pt idx="3590">
                  <c:v>14</c:v>
                </c:pt>
                <c:pt idx="3591">
                  <c:v>14</c:v>
                </c:pt>
                <c:pt idx="3592">
                  <c:v>14</c:v>
                </c:pt>
                <c:pt idx="3593">
                  <c:v>14</c:v>
                </c:pt>
                <c:pt idx="3594">
                  <c:v>14</c:v>
                </c:pt>
                <c:pt idx="3595">
                  <c:v>14</c:v>
                </c:pt>
                <c:pt idx="3596">
                  <c:v>13</c:v>
                </c:pt>
                <c:pt idx="3597">
                  <c:v>13</c:v>
                </c:pt>
                <c:pt idx="3598">
                  <c:v>13</c:v>
                </c:pt>
                <c:pt idx="3599">
                  <c:v>14</c:v>
                </c:pt>
                <c:pt idx="3600">
                  <c:v>15</c:v>
                </c:pt>
                <c:pt idx="3601">
                  <c:v>16</c:v>
                </c:pt>
                <c:pt idx="3602">
                  <c:v>17</c:v>
                </c:pt>
                <c:pt idx="3603">
                  <c:v>18</c:v>
                </c:pt>
                <c:pt idx="3604">
                  <c:v>19</c:v>
                </c:pt>
                <c:pt idx="3605">
                  <c:v>21</c:v>
                </c:pt>
                <c:pt idx="3606">
                  <c:v>23</c:v>
                </c:pt>
                <c:pt idx="3607">
                  <c:v>25</c:v>
                </c:pt>
                <c:pt idx="3608">
                  <c:v>27</c:v>
                </c:pt>
                <c:pt idx="3609">
                  <c:v>28</c:v>
                </c:pt>
                <c:pt idx="3610">
                  <c:v>30</c:v>
                </c:pt>
                <c:pt idx="3611">
                  <c:v>32</c:v>
                </c:pt>
                <c:pt idx="3612">
                  <c:v>34</c:v>
                </c:pt>
                <c:pt idx="3613">
                  <c:v>36</c:v>
                </c:pt>
                <c:pt idx="3614">
                  <c:v>38</c:v>
                </c:pt>
                <c:pt idx="3615">
                  <c:v>39</c:v>
                </c:pt>
                <c:pt idx="3616">
                  <c:v>39</c:v>
                </c:pt>
                <c:pt idx="3617">
                  <c:v>39</c:v>
                </c:pt>
                <c:pt idx="3618">
                  <c:v>38</c:v>
                </c:pt>
                <c:pt idx="3619">
                  <c:v>37</c:v>
                </c:pt>
                <c:pt idx="3620">
                  <c:v>36</c:v>
                </c:pt>
                <c:pt idx="3621">
                  <c:v>35</c:v>
                </c:pt>
                <c:pt idx="3622">
                  <c:v>34</c:v>
                </c:pt>
                <c:pt idx="3623">
                  <c:v>32</c:v>
                </c:pt>
                <c:pt idx="3624">
                  <c:v>31</c:v>
                </c:pt>
                <c:pt idx="3625">
                  <c:v>29</c:v>
                </c:pt>
                <c:pt idx="3626">
                  <c:v>28</c:v>
                </c:pt>
                <c:pt idx="3627">
                  <c:v>27</c:v>
                </c:pt>
                <c:pt idx="3628">
                  <c:v>26</c:v>
                </c:pt>
                <c:pt idx="3629">
                  <c:v>26</c:v>
                </c:pt>
                <c:pt idx="3630">
                  <c:v>26</c:v>
                </c:pt>
                <c:pt idx="3631">
                  <c:v>26</c:v>
                </c:pt>
                <c:pt idx="3632">
                  <c:v>26</c:v>
                </c:pt>
                <c:pt idx="3633">
                  <c:v>25</c:v>
                </c:pt>
                <c:pt idx="3634">
                  <c:v>25</c:v>
                </c:pt>
                <c:pt idx="3635">
                  <c:v>24</c:v>
                </c:pt>
                <c:pt idx="3636">
                  <c:v>23</c:v>
                </c:pt>
                <c:pt idx="3637">
                  <c:v>22</c:v>
                </c:pt>
                <c:pt idx="3638">
                  <c:v>21</c:v>
                </c:pt>
                <c:pt idx="3639">
                  <c:v>21</c:v>
                </c:pt>
                <c:pt idx="3640">
                  <c:v>21</c:v>
                </c:pt>
                <c:pt idx="3641">
                  <c:v>21</c:v>
                </c:pt>
                <c:pt idx="3642">
                  <c:v>21</c:v>
                </c:pt>
                <c:pt idx="3643">
                  <c:v>21</c:v>
                </c:pt>
                <c:pt idx="3644">
                  <c:v>23</c:v>
                </c:pt>
                <c:pt idx="3645">
                  <c:v>24</c:v>
                </c:pt>
                <c:pt idx="3646">
                  <c:v>25</c:v>
                </c:pt>
                <c:pt idx="3647">
                  <c:v>26</c:v>
                </c:pt>
                <c:pt idx="3648">
                  <c:v>27</c:v>
                </c:pt>
                <c:pt idx="3649">
                  <c:v>28</c:v>
                </c:pt>
                <c:pt idx="3650">
                  <c:v>29</c:v>
                </c:pt>
                <c:pt idx="3651">
                  <c:v>30</c:v>
                </c:pt>
                <c:pt idx="3652">
                  <c:v>30</c:v>
                </c:pt>
                <c:pt idx="3653">
                  <c:v>30</c:v>
                </c:pt>
                <c:pt idx="3654">
                  <c:v>31</c:v>
                </c:pt>
                <c:pt idx="3655">
                  <c:v>32</c:v>
                </c:pt>
                <c:pt idx="3656">
                  <c:v>33</c:v>
                </c:pt>
                <c:pt idx="3657">
                  <c:v>35</c:v>
                </c:pt>
                <c:pt idx="3658">
                  <c:v>36</c:v>
                </c:pt>
                <c:pt idx="3659">
                  <c:v>37</c:v>
                </c:pt>
                <c:pt idx="3660">
                  <c:v>38</c:v>
                </c:pt>
                <c:pt idx="3661">
                  <c:v>39</c:v>
                </c:pt>
                <c:pt idx="3662">
                  <c:v>39</c:v>
                </c:pt>
                <c:pt idx="3663">
                  <c:v>39</c:v>
                </c:pt>
                <c:pt idx="3664">
                  <c:v>39</c:v>
                </c:pt>
                <c:pt idx="3665">
                  <c:v>38</c:v>
                </c:pt>
                <c:pt idx="3666">
                  <c:v>38</c:v>
                </c:pt>
                <c:pt idx="3667">
                  <c:v>38</c:v>
                </c:pt>
                <c:pt idx="3668">
                  <c:v>38</c:v>
                </c:pt>
                <c:pt idx="3669">
                  <c:v>37</c:v>
                </c:pt>
                <c:pt idx="3670">
                  <c:v>37</c:v>
                </c:pt>
                <c:pt idx="3671">
                  <c:v>36</c:v>
                </c:pt>
                <c:pt idx="3672">
                  <c:v>36</c:v>
                </c:pt>
                <c:pt idx="3673">
                  <c:v>36</c:v>
                </c:pt>
                <c:pt idx="3674">
                  <c:v>36</c:v>
                </c:pt>
                <c:pt idx="3675">
                  <c:v>37</c:v>
                </c:pt>
                <c:pt idx="3676">
                  <c:v>37</c:v>
                </c:pt>
                <c:pt idx="3677">
                  <c:v>37</c:v>
                </c:pt>
                <c:pt idx="3678">
                  <c:v>37</c:v>
                </c:pt>
                <c:pt idx="3679">
                  <c:v>38</c:v>
                </c:pt>
                <c:pt idx="3680">
                  <c:v>37</c:v>
                </c:pt>
                <c:pt idx="3681">
                  <c:v>37</c:v>
                </c:pt>
                <c:pt idx="3682">
                  <c:v>35</c:v>
                </c:pt>
                <c:pt idx="3683">
                  <c:v>34</c:v>
                </c:pt>
                <c:pt idx="3684">
                  <c:v>33</c:v>
                </c:pt>
                <c:pt idx="3685">
                  <c:v>31</c:v>
                </c:pt>
                <c:pt idx="3686">
                  <c:v>30</c:v>
                </c:pt>
                <c:pt idx="3687">
                  <c:v>28</c:v>
                </c:pt>
                <c:pt idx="3688">
                  <c:v>27</c:v>
                </c:pt>
                <c:pt idx="3689">
                  <c:v>26</c:v>
                </c:pt>
                <c:pt idx="3690">
                  <c:v>25</c:v>
                </c:pt>
                <c:pt idx="3691">
                  <c:v>25</c:v>
                </c:pt>
                <c:pt idx="3692">
                  <c:v>24</c:v>
                </c:pt>
                <c:pt idx="3693">
                  <c:v>24</c:v>
                </c:pt>
                <c:pt idx="3694">
                  <c:v>24</c:v>
                </c:pt>
                <c:pt idx="3695">
                  <c:v>24</c:v>
                </c:pt>
                <c:pt idx="3696">
                  <c:v>23</c:v>
                </c:pt>
                <c:pt idx="3697">
                  <c:v>22</c:v>
                </c:pt>
                <c:pt idx="3698">
                  <c:v>22</c:v>
                </c:pt>
                <c:pt idx="3699">
                  <c:v>22</c:v>
                </c:pt>
                <c:pt idx="3700">
                  <c:v>23</c:v>
                </c:pt>
                <c:pt idx="3701">
                  <c:v>24</c:v>
                </c:pt>
                <c:pt idx="3702">
                  <c:v>25</c:v>
                </c:pt>
                <c:pt idx="3703">
                  <c:v>25</c:v>
                </c:pt>
                <c:pt idx="3704">
                  <c:v>27</c:v>
                </c:pt>
                <c:pt idx="3705">
                  <c:v>26</c:v>
                </c:pt>
                <c:pt idx="3706">
                  <c:v>25</c:v>
                </c:pt>
                <c:pt idx="3707">
                  <c:v>25</c:v>
                </c:pt>
                <c:pt idx="3708">
                  <c:v>25</c:v>
                </c:pt>
                <c:pt idx="3709">
                  <c:v>24</c:v>
                </c:pt>
                <c:pt idx="3710">
                  <c:v>24</c:v>
                </c:pt>
                <c:pt idx="3711">
                  <c:v>24</c:v>
                </c:pt>
                <c:pt idx="3712">
                  <c:v>23</c:v>
                </c:pt>
                <c:pt idx="3713">
                  <c:v>23</c:v>
                </c:pt>
                <c:pt idx="3714">
                  <c:v>23</c:v>
                </c:pt>
                <c:pt idx="3715">
                  <c:v>23</c:v>
                </c:pt>
                <c:pt idx="3716">
                  <c:v>24</c:v>
                </c:pt>
                <c:pt idx="3717">
                  <c:v>24</c:v>
                </c:pt>
                <c:pt idx="3718">
                  <c:v>24</c:v>
                </c:pt>
                <c:pt idx="3719">
                  <c:v>24</c:v>
                </c:pt>
                <c:pt idx="3720">
                  <c:v>24</c:v>
                </c:pt>
                <c:pt idx="3721">
                  <c:v>24</c:v>
                </c:pt>
                <c:pt idx="3722">
                  <c:v>24</c:v>
                </c:pt>
                <c:pt idx="3723">
                  <c:v>24</c:v>
                </c:pt>
                <c:pt idx="3724">
                  <c:v>24</c:v>
                </c:pt>
                <c:pt idx="3725">
                  <c:v>24</c:v>
                </c:pt>
                <c:pt idx="3726">
                  <c:v>24</c:v>
                </c:pt>
                <c:pt idx="3727">
                  <c:v>24</c:v>
                </c:pt>
                <c:pt idx="3728">
                  <c:v>24</c:v>
                </c:pt>
                <c:pt idx="3729">
                  <c:v>24</c:v>
                </c:pt>
                <c:pt idx="3730">
                  <c:v>24</c:v>
                </c:pt>
                <c:pt idx="3731">
                  <c:v>24</c:v>
                </c:pt>
                <c:pt idx="3732">
                  <c:v>25</c:v>
                </c:pt>
                <c:pt idx="3733">
                  <c:v>24</c:v>
                </c:pt>
                <c:pt idx="3734">
                  <c:v>23</c:v>
                </c:pt>
                <c:pt idx="373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E-48BE-8936-FD78F0A1C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8673087"/>
        <c:axId val="1785561647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Sheet1!$C$9:$C$10</c15:sqref>
                        </c15:formulaRef>
                      </c:ext>
                    </c:extLst>
                    <c:strCache>
                      <c:ptCount val="2"/>
                      <c:pt idx="0">
                        <c:v>B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Sheet1!$A$11:$A$3746</c15:sqref>
                        </c15:formulaRef>
                      </c:ext>
                    </c:extLst>
                    <c:strCache>
                      <c:ptCount val="3736"/>
                      <c:pt idx="0">
                        <c:v>10/08/92 </c:v>
                      </c:pt>
                      <c:pt idx="1">
                        <c:v>10/09/92 </c:v>
                      </c:pt>
                      <c:pt idx="2">
                        <c:v>10/10/92 </c:v>
                      </c:pt>
                      <c:pt idx="3">
                        <c:v>10/13/92 </c:v>
                      </c:pt>
                      <c:pt idx="4">
                        <c:v>10/14/92 </c:v>
                      </c:pt>
                      <c:pt idx="5">
                        <c:v>10/15/92 </c:v>
                      </c:pt>
                      <c:pt idx="6">
                        <c:v>10/16/92 </c:v>
                      </c:pt>
                      <c:pt idx="7">
                        <c:v>10/17/92 </c:v>
                      </c:pt>
                      <c:pt idx="8">
                        <c:v>10/20/92 </c:v>
                      </c:pt>
                      <c:pt idx="9">
                        <c:v>10/21/92 </c:v>
                      </c:pt>
                      <c:pt idx="10">
                        <c:v>10/22/92 </c:v>
                      </c:pt>
                      <c:pt idx="11">
                        <c:v>10/23/92 </c:v>
                      </c:pt>
                      <c:pt idx="12">
                        <c:v>10/24/92 </c:v>
                      </c:pt>
                      <c:pt idx="13">
                        <c:v>10/27/92 </c:v>
                      </c:pt>
                      <c:pt idx="14">
                        <c:v>10/28/92 </c:v>
                      </c:pt>
                      <c:pt idx="15">
                        <c:v>10/29/92 </c:v>
                      </c:pt>
                      <c:pt idx="16">
                        <c:v>10/30/92 </c:v>
                      </c:pt>
                      <c:pt idx="17">
                        <c:v>10/31/92 </c:v>
                      </c:pt>
                      <c:pt idx="18">
                        <c:v>11/03/92 </c:v>
                      </c:pt>
                      <c:pt idx="19">
                        <c:v>11/05/92 </c:v>
                      </c:pt>
                      <c:pt idx="20">
                        <c:v>11/06/92 </c:v>
                      </c:pt>
                      <c:pt idx="21">
                        <c:v>11/07/92 </c:v>
                      </c:pt>
                      <c:pt idx="22">
                        <c:v>11/10/92 </c:v>
                      </c:pt>
                      <c:pt idx="23">
                        <c:v>11/11/92 </c:v>
                      </c:pt>
                      <c:pt idx="24">
                        <c:v>11/12/92 </c:v>
                      </c:pt>
                      <c:pt idx="25">
                        <c:v>11/13/92 </c:v>
                      </c:pt>
                      <c:pt idx="26">
                        <c:v>11/14/92 </c:v>
                      </c:pt>
                      <c:pt idx="27">
                        <c:v>11/15/92 </c:v>
                      </c:pt>
                      <c:pt idx="28">
                        <c:v>11/18/92 </c:v>
                      </c:pt>
                      <c:pt idx="29">
                        <c:v>11/19/92 </c:v>
                      </c:pt>
                      <c:pt idx="30">
                        <c:v>11/20/92 </c:v>
                      </c:pt>
                      <c:pt idx="31">
                        <c:v>11/21/92 </c:v>
                      </c:pt>
                      <c:pt idx="32">
                        <c:v>11/25/92 </c:v>
                      </c:pt>
                      <c:pt idx="33">
                        <c:v>11/26/92 </c:v>
                      </c:pt>
                      <c:pt idx="34">
                        <c:v>11/27/92 </c:v>
                      </c:pt>
                      <c:pt idx="35">
                        <c:v>11/28/92 </c:v>
                      </c:pt>
                      <c:pt idx="36">
                        <c:v>12/01/92 </c:v>
                      </c:pt>
                      <c:pt idx="37">
                        <c:v>12/02/92 </c:v>
                      </c:pt>
                      <c:pt idx="38">
                        <c:v>12/03/92 </c:v>
                      </c:pt>
                      <c:pt idx="39">
                        <c:v>12/04/92 </c:v>
                      </c:pt>
                      <c:pt idx="40">
                        <c:v>12/05/92 </c:v>
                      </c:pt>
                      <c:pt idx="41">
                        <c:v>12/06/92 </c:v>
                      </c:pt>
                      <c:pt idx="42">
                        <c:v>12/09/92 </c:v>
                      </c:pt>
                      <c:pt idx="43">
                        <c:v>12/10/92 </c:v>
                      </c:pt>
                      <c:pt idx="44">
                        <c:v>12/11/92 </c:v>
                      </c:pt>
                      <c:pt idx="45">
                        <c:v>12/12/92 </c:v>
                      </c:pt>
                      <c:pt idx="46">
                        <c:v>12/15/92 </c:v>
                      </c:pt>
                      <c:pt idx="47">
                        <c:v>12/16/92 </c:v>
                      </c:pt>
                      <c:pt idx="48">
                        <c:v>12/17/92 </c:v>
                      </c:pt>
                      <c:pt idx="49">
                        <c:v>12/18/92 </c:v>
                      </c:pt>
                      <c:pt idx="50">
                        <c:v>12/19/92 </c:v>
                      </c:pt>
                      <c:pt idx="51">
                        <c:v>12/20/92 </c:v>
                      </c:pt>
                      <c:pt idx="52">
                        <c:v>12/23/92 </c:v>
                      </c:pt>
                      <c:pt idx="53">
                        <c:v>12/25/92 </c:v>
                      </c:pt>
                      <c:pt idx="54">
                        <c:v>12/26/92 </c:v>
                      </c:pt>
                      <c:pt idx="55">
                        <c:v>12/30/92 </c:v>
                      </c:pt>
                      <c:pt idx="56">
                        <c:v>12/31/92 </c:v>
                      </c:pt>
                      <c:pt idx="57">
                        <c:v>01/01/93 </c:v>
                      </c:pt>
                      <c:pt idx="58">
                        <c:v>01/05/93 </c:v>
                      </c:pt>
                      <c:pt idx="59">
                        <c:v>01/06/93 </c:v>
                      </c:pt>
                      <c:pt idx="60">
                        <c:v>01/07/93 </c:v>
                      </c:pt>
                      <c:pt idx="61">
                        <c:v>01/08/93 </c:v>
                      </c:pt>
                      <c:pt idx="62">
                        <c:v>01/09/93 </c:v>
                      </c:pt>
                      <c:pt idx="63">
                        <c:v>01/12/93 </c:v>
                      </c:pt>
                      <c:pt idx="64">
                        <c:v>01/13/93 </c:v>
                      </c:pt>
                      <c:pt idx="65">
                        <c:v>01/14/93 </c:v>
                      </c:pt>
                      <c:pt idx="66">
                        <c:v>01/15/93 </c:v>
                      </c:pt>
                      <c:pt idx="67">
                        <c:v>01/16/93 </c:v>
                      </c:pt>
                      <c:pt idx="68">
                        <c:v>01/19/93 </c:v>
                      </c:pt>
                      <c:pt idx="69">
                        <c:v>01/20/93 </c:v>
                      </c:pt>
                      <c:pt idx="70">
                        <c:v>01/21/93 </c:v>
                      </c:pt>
                      <c:pt idx="71">
                        <c:v>01/22/93 </c:v>
                      </c:pt>
                      <c:pt idx="72">
                        <c:v>01/23/93 </c:v>
                      </c:pt>
                      <c:pt idx="73">
                        <c:v>01/24/93 </c:v>
                      </c:pt>
                      <c:pt idx="74">
                        <c:v>01/27/93 </c:v>
                      </c:pt>
                      <c:pt idx="75">
                        <c:v>01/28/93 </c:v>
                      </c:pt>
                      <c:pt idx="76">
                        <c:v>01/29/93 </c:v>
                      </c:pt>
                      <c:pt idx="77">
                        <c:v>01/30/93 </c:v>
                      </c:pt>
                      <c:pt idx="78">
                        <c:v>02/03/93 </c:v>
                      </c:pt>
                      <c:pt idx="79">
                        <c:v>02/04/93 </c:v>
                      </c:pt>
                      <c:pt idx="80">
                        <c:v>02/05/93 </c:v>
                      </c:pt>
                      <c:pt idx="81">
                        <c:v>02/06/93 </c:v>
                      </c:pt>
                      <c:pt idx="82">
                        <c:v>02/07/93 </c:v>
                      </c:pt>
                      <c:pt idx="83">
                        <c:v>02/10/93 </c:v>
                      </c:pt>
                      <c:pt idx="84">
                        <c:v>02/11/93 </c:v>
                      </c:pt>
                      <c:pt idx="85">
                        <c:v>02/12/93 </c:v>
                      </c:pt>
                      <c:pt idx="86">
                        <c:v>02/13/93 </c:v>
                      </c:pt>
                      <c:pt idx="87">
                        <c:v>02/14/93 </c:v>
                      </c:pt>
                      <c:pt idx="88">
                        <c:v>02/17/93 </c:v>
                      </c:pt>
                      <c:pt idx="89">
                        <c:v>02/18/93 </c:v>
                      </c:pt>
                      <c:pt idx="90">
                        <c:v>02/19/93 </c:v>
                      </c:pt>
                      <c:pt idx="91">
                        <c:v>02/20/93 </c:v>
                      </c:pt>
                      <c:pt idx="92">
                        <c:v>02/21/93 </c:v>
                      </c:pt>
                      <c:pt idx="93">
                        <c:v>02/24/93 </c:v>
                      </c:pt>
                      <c:pt idx="94">
                        <c:v>02/25/93 </c:v>
                      </c:pt>
                      <c:pt idx="95">
                        <c:v>02/26/93 </c:v>
                      </c:pt>
                      <c:pt idx="96">
                        <c:v>02/27/93 </c:v>
                      </c:pt>
                      <c:pt idx="97">
                        <c:v>02/28/93 </c:v>
                      </c:pt>
                      <c:pt idx="98">
                        <c:v>03/03/93 </c:v>
                      </c:pt>
                      <c:pt idx="99">
                        <c:v>03/04/93 </c:v>
                      </c:pt>
                      <c:pt idx="100">
                        <c:v>03/05/93 </c:v>
                      </c:pt>
                      <c:pt idx="101">
                        <c:v>03/06/93 </c:v>
                      </c:pt>
                      <c:pt idx="102">
                        <c:v>03/08/93 </c:v>
                      </c:pt>
                      <c:pt idx="103">
                        <c:v>03/10/93 </c:v>
                      </c:pt>
                      <c:pt idx="104">
                        <c:v>03/11/93 </c:v>
                      </c:pt>
                      <c:pt idx="105">
                        <c:v>03/12/93 </c:v>
                      </c:pt>
                      <c:pt idx="106">
                        <c:v>03/13/93 </c:v>
                      </c:pt>
                      <c:pt idx="107">
                        <c:v>03/16/93 </c:v>
                      </c:pt>
                      <c:pt idx="108">
                        <c:v>03/17/93 </c:v>
                      </c:pt>
                      <c:pt idx="109">
                        <c:v>03/18/93 </c:v>
                      </c:pt>
                      <c:pt idx="110">
                        <c:v>03/19/93 </c:v>
                      </c:pt>
                      <c:pt idx="111">
                        <c:v>03/22/93 </c:v>
                      </c:pt>
                      <c:pt idx="112">
                        <c:v>03/23/93 </c:v>
                      </c:pt>
                      <c:pt idx="113">
                        <c:v>03/24/93 </c:v>
                      </c:pt>
                      <c:pt idx="114">
                        <c:v>03/25/93 </c:v>
                      </c:pt>
                      <c:pt idx="115">
                        <c:v>03/26/93 </c:v>
                      </c:pt>
                      <c:pt idx="116">
                        <c:v>03/27/93 </c:v>
                      </c:pt>
                      <c:pt idx="117">
                        <c:v>03/28/93 </c:v>
                      </c:pt>
                      <c:pt idx="118">
                        <c:v>03/30/93 </c:v>
                      </c:pt>
                      <c:pt idx="119">
                        <c:v>04/02/93 </c:v>
                      </c:pt>
                      <c:pt idx="120">
                        <c:v>04/05/93 </c:v>
                      </c:pt>
                      <c:pt idx="121">
                        <c:v>04/06/93 </c:v>
                      </c:pt>
                      <c:pt idx="122">
                        <c:v>04/07/93 </c:v>
                      </c:pt>
                      <c:pt idx="123">
                        <c:v>04/08/93 </c:v>
                      </c:pt>
                      <c:pt idx="124">
                        <c:v>04/09/93 </c:v>
                      </c:pt>
                      <c:pt idx="125">
                        <c:v>04/12/93 </c:v>
                      </c:pt>
                      <c:pt idx="126">
                        <c:v>04/13/93 </c:v>
                      </c:pt>
                      <c:pt idx="127">
                        <c:v>04/14/93 </c:v>
                      </c:pt>
                      <c:pt idx="128">
                        <c:v>04/15/93 </c:v>
                      </c:pt>
                      <c:pt idx="129">
                        <c:v>04/18/93 </c:v>
                      </c:pt>
                      <c:pt idx="130">
                        <c:v>04/21/93 </c:v>
                      </c:pt>
                      <c:pt idx="131">
                        <c:v>04/22/93 </c:v>
                      </c:pt>
                      <c:pt idx="132">
                        <c:v>04/23/93 </c:v>
                      </c:pt>
                      <c:pt idx="133">
                        <c:v>04/24/93 </c:v>
                      </c:pt>
                      <c:pt idx="134">
                        <c:v>04/27/93 </c:v>
                      </c:pt>
                      <c:pt idx="135">
                        <c:v>04/28/93 </c:v>
                      </c:pt>
                      <c:pt idx="136">
                        <c:v>04/29/93 </c:v>
                      </c:pt>
                      <c:pt idx="137">
                        <c:v>05/06/93 </c:v>
                      </c:pt>
                      <c:pt idx="138">
                        <c:v>05/07/93 </c:v>
                      </c:pt>
                      <c:pt idx="139">
                        <c:v>05/10/93 </c:v>
                      </c:pt>
                      <c:pt idx="140">
                        <c:v>05/13/93 </c:v>
                      </c:pt>
                      <c:pt idx="141">
                        <c:v>05/16/93 </c:v>
                      </c:pt>
                      <c:pt idx="142">
                        <c:v>05/17/93 </c:v>
                      </c:pt>
                      <c:pt idx="143">
                        <c:v>05/18/93 </c:v>
                      </c:pt>
                      <c:pt idx="144">
                        <c:v>05/19/93 </c:v>
                      </c:pt>
                      <c:pt idx="145">
                        <c:v>05/20/93 </c:v>
                      </c:pt>
                      <c:pt idx="146">
                        <c:v>05/21/93 </c:v>
                      </c:pt>
                      <c:pt idx="147">
                        <c:v>05/22/93 </c:v>
                      </c:pt>
                      <c:pt idx="148">
                        <c:v>05/23/93 </c:v>
                      </c:pt>
                      <c:pt idx="149">
                        <c:v>05/24/93 </c:v>
                      </c:pt>
                      <c:pt idx="150">
                        <c:v>05/25/93 </c:v>
                      </c:pt>
                      <c:pt idx="151">
                        <c:v>05/26/93 </c:v>
                      </c:pt>
                      <c:pt idx="152">
                        <c:v>05/27/93 </c:v>
                      </c:pt>
                      <c:pt idx="153">
                        <c:v>05/28/93 </c:v>
                      </c:pt>
                      <c:pt idx="154">
                        <c:v>05/31/93 </c:v>
                      </c:pt>
                      <c:pt idx="155">
                        <c:v>06/01/93 </c:v>
                      </c:pt>
                      <c:pt idx="156">
                        <c:v>06/02/93 </c:v>
                      </c:pt>
                      <c:pt idx="157">
                        <c:v>06/03/93 </c:v>
                      </c:pt>
                      <c:pt idx="158">
                        <c:v>06/04/93 </c:v>
                      </c:pt>
                      <c:pt idx="159">
                        <c:v>06/07/93 </c:v>
                      </c:pt>
                      <c:pt idx="160">
                        <c:v>06/08/93 </c:v>
                      </c:pt>
                      <c:pt idx="161">
                        <c:v>06/10/93 </c:v>
                      </c:pt>
                      <c:pt idx="162">
                        <c:v>06/11/93 </c:v>
                      </c:pt>
                      <c:pt idx="163">
                        <c:v>06/14/93 </c:v>
                      </c:pt>
                      <c:pt idx="164">
                        <c:v>06/15/93 </c:v>
                      </c:pt>
                      <c:pt idx="165">
                        <c:v>06/16/93 </c:v>
                      </c:pt>
                      <c:pt idx="166">
                        <c:v>06/17/93 </c:v>
                      </c:pt>
                      <c:pt idx="167">
                        <c:v>06/18/93 </c:v>
                      </c:pt>
                      <c:pt idx="168">
                        <c:v>06/21/93 </c:v>
                      </c:pt>
                      <c:pt idx="169">
                        <c:v>06/22/93 </c:v>
                      </c:pt>
                      <c:pt idx="170">
                        <c:v>06/23/93 </c:v>
                      </c:pt>
                      <c:pt idx="171">
                        <c:v>06/24/93 </c:v>
                      </c:pt>
                      <c:pt idx="172">
                        <c:v>06/25/93 </c:v>
                      </c:pt>
                      <c:pt idx="173">
                        <c:v>06/28/93 </c:v>
                      </c:pt>
                      <c:pt idx="174">
                        <c:v>06/29/93 </c:v>
                      </c:pt>
                      <c:pt idx="175">
                        <c:v>06/30/93 </c:v>
                      </c:pt>
                      <c:pt idx="176">
                        <c:v>07/01/93 </c:v>
                      </c:pt>
                      <c:pt idx="177">
                        <c:v>07/02/93 </c:v>
                      </c:pt>
                      <c:pt idx="178">
                        <c:v>07/05/93 </c:v>
                      </c:pt>
                      <c:pt idx="179">
                        <c:v>07/06/93 </c:v>
                      </c:pt>
                      <c:pt idx="180">
                        <c:v>07/07/93 </c:v>
                      </c:pt>
                      <c:pt idx="181">
                        <c:v>07/08/93 </c:v>
                      </c:pt>
                      <c:pt idx="182">
                        <c:v>07/09/93 </c:v>
                      </c:pt>
                      <c:pt idx="183">
                        <c:v>07/12/93 </c:v>
                      </c:pt>
                      <c:pt idx="184">
                        <c:v>07/13/93 </c:v>
                      </c:pt>
                      <c:pt idx="185">
                        <c:v>07/14/93 </c:v>
                      </c:pt>
                      <c:pt idx="186">
                        <c:v>07/15/93 </c:v>
                      </c:pt>
                      <c:pt idx="187">
                        <c:v>07/16/93 </c:v>
                      </c:pt>
                      <c:pt idx="188">
                        <c:v>07/19/93 </c:v>
                      </c:pt>
                      <c:pt idx="189">
                        <c:v>07/20/93 </c:v>
                      </c:pt>
                      <c:pt idx="190">
                        <c:v>07/21/93 </c:v>
                      </c:pt>
                      <c:pt idx="191">
                        <c:v>07/22/93 </c:v>
                      </c:pt>
                      <c:pt idx="192">
                        <c:v>07/23/93 </c:v>
                      </c:pt>
                      <c:pt idx="193">
                        <c:v>07/26/93 </c:v>
                      </c:pt>
                      <c:pt idx="194">
                        <c:v>07/27/93 </c:v>
                      </c:pt>
                      <c:pt idx="195">
                        <c:v>07/28/93 </c:v>
                      </c:pt>
                      <c:pt idx="196">
                        <c:v>07/29/93 </c:v>
                      </c:pt>
                      <c:pt idx="197">
                        <c:v>07/30/93 </c:v>
                      </c:pt>
                      <c:pt idx="198">
                        <c:v>08/02/93 </c:v>
                      </c:pt>
                      <c:pt idx="199">
                        <c:v>08/03/93 </c:v>
                      </c:pt>
                      <c:pt idx="200">
                        <c:v>08/04/93 </c:v>
                      </c:pt>
                      <c:pt idx="201">
                        <c:v>08/05/93 </c:v>
                      </c:pt>
                      <c:pt idx="202">
                        <c:v>08/06/93 </c:v>
                      </c:pt>
                      <c:pt idx="203">
                        <c:v>08/09/93 </c:v>
                      </c:pt>
                      <c:pt idx="204">
                        <c:v>08/10/93 </c:v>
                      </c:pt>
                      <c:pt idx="205">
                        <c:v>08/11/93 </c:v>
                      </c:pt>
                      <c:pt idx="206">
                        <c:v>08/12/93 </c:v>
                      </c:pt>
                      <c:pt idx="207">
                        <c:v>08/13/93 </c:v>
                      </c:pt>
                      <c:pt idx="208">
                        <c:v>08/16/93 </c:v>
                      </c:pt>
                      <c:pt idx="209">
                        <c:v>08/17/93 </c:v>
                      </c:pt>
                      <c:pt idx="210">
                        <c:v>08/18/93 </c:v>
                      </c:pt>
                      <c:pt idx="211">
                        <c:v>08/19/93 </c:v>
                      </c:pt>
                      <c:pt idx="212">
                        <c:v>08/20/93 </c:v>
                      </c:pt>
                      <c:pt idx="213">
                        <c:v>08/23/93 </c:v>
                      </c:pt>
                      <c:pt idx="214">
                        <c:v>08/24/93 </c:v>
                      </c:pt>
                      <c:pt idx="215">
                        <c:v>08/25/93 </c:v>
                      </c:pt>
                      <c:pt idx="216">
                        <c:v>08/26/93 </c:v>
                      </c:pt>
                      <c:pt idx="217">
                        <c:v>08/27/93 </c:v>
                      </c:pt>
                      <c:pt idx="218">
                        <c:v>08/30/93 </c:v>
                      </c:pt>
                      <c:pt idx="219">
                        <c:v>08/31/93 </c:v>
                      </c:pt>
                      <c:pt idx="220">
                        <c:v>09/01/93 </c:v>
                      </c:pt>
                      <c:pt idx="221">
                        <c:v>09/02/93 </c:v>
                      </c:pt>
                      <c:pt idx="222">
                        <c:v>09/03/93 </c:v>
                      </c:pt>
                      <c:pt idx="223">
                        <c:v>09/06/93 </c:v>
                      </c:pt>
                      <c:pt idx="224">
                        <c:v>09/07/93 </c:v>
                      </c:pt>
                      <c:pt idx="225">
                        <c:v>09/08/93 </c:v>
                      </c:pt>
                      <c:pt idx="226">
                        <c:v>09/09/93 </c:v>
                      </c:pt>
                      <c:pt idx="227">
                        <c:v>09/10/93 </c:v>
                      </c:pt>
                      <c:pt idx="228">
                        <c:v>09/13/93 </c:v>
                      </c:pt>
                      <c:pt idx="229">
                        <c:v>09/14/93 </c:v>
                      </c:pt>
                      <c:pt idx="230">
                        <c:v>09/16/93 </c:v>
                      </c:pt>
                      <c:pt idx="231">
                        <c:v>09/17/93 </c:v>
                      </c:pt>
                      <c:pt idx="232">
                        <c:v>09/20/93 </c:v>
                      </c:pt>
                      <c:pt idx="233">
                        <c:v>09/21/93 </c:v>
                      </c:pt>
                      <c:pt idx="234">
                        <c:v>09/22/93 </c:v>
                      </c:pt>
                      <c:pt idx="235">
                        <c:v>09/24/93 </c:v>
                      </c:pt>
                      <c:pt idx="236">
                        <c:v>09/27/93 </c:v>
                      </c:pt>
                      <c:pt idx="237">
                        <c:v>09/28/93 </c:v>
                      </c:pt>
                      <c:pt idx="238">
                        <c:v>09/29/93 </c:v>
                      </c:pt>
                      <c:pt idx="239">
                        <c:v>09/30/93 </c:v>
                      </c:pt>
                      <c:pt idx="240">
                        <c:v>10/01/93 </c:v>
                      </c:pt>
                      <c:pt idx="241">
                        <c:v>10/04/93 </c:v>
                      </c:pt>
                      <c:pt idx="242">
                        <c:v>10/05/93 </c:v>
                      </c:pt>
                      <c:pt idx="243">
                        <c:v>10/06/93 </c:v>
                      </c:pt>
                      <c:pt idx="244">
                        <c:v>10/07/93 </c:v>
                      </c:pt>
                      <c:pt idx="245">
                        <c:v>10/08/93 </c:v>
                      </c:pt>
                      <c:pt idx="246">
                        <c:v>10/12/93 </c:v>
                      </c:pt>
                      <c:pt idx="247">
                        <c:v>10/13/93 </c:v>
                      </c:pt>
                      <c:pt idx="248">
                        <c:v>10/14/93 </c:v>
                      </c:pt>
                      <c:pt idx="249">
                        <c:v>10/15/93 </c:v>
                      </c:pt>
                      <c:pt idx="250">
                        <c:v>10/18/93 </c:v>
                      </c:pt>
                      <c:pt idx="251">
                        <c:v>10/19/93 </c:v>
                      </c:pt>
                      <c:pt idx="252">
                        <c:v>10/20/93 </c:v>
                      </c:pt>
                      <c:pt idx="253">
                        <c:v>10/21/93 </c:v>
                      </c:pt>
                      <c:pt idx="254">
                        <c:v>10/22/93 </c:v>
                      </c:pt>
                      <c:pt idx="255">
                        <c:v>10/25/93 </c:v>
                      </c:pt>
                      <c:pt idx="256">
                        <c:v>10/26/93 </c:v>
                      </c:pt>
                      <c:pt idx="257">
                        <c:v>10/27/93 </c:v>
                      </c:pt>
                      <c:pt idx="258">
                        <c:v>10/28/93 </c:v>
                      </c:pt>
                      <c:pt idx="259">
                        <c:v>10/29/93 </c:v>
                      </c:pt>
                      <c:pt idx="260">
                        <c:v>11/01/93 </c:v>
                      </c:pt>
                      <c:pt idx="261">
                        <c:v>11/02/93 </c:v>
                      </c:pt>
                      <c:pt idx="262">
                        <c:v>11/04/93 </c:v>
                      </c:pt>
                      <c:pt idx="263">
                        <c:v>11/05/93 </c:v>
                      </c:pt>
                      <c:pt idx="264">
                        <c:v>11/08/93 </c:v>
                      </c:pt>
                      <c:pt idx="265">
                        <c:v>11/09/93 </c:v>
                      </c:pt>
                      <c:pt idx="266">
                        <c:v>11/10/93 </c:v>
                      </c:pt>
                      <c:pt idx="267">
                        <c:v>11/11/93 </c:v>
                      </c:pt>
                      <c:pt idx="268">
                        <c:v>11/12/93 </c:v>
                      </c:pt>
                      <c:pt idx="269">
                        <c:v>11/15/93 </c:v>
                      </c:pt>
                      <c:pt idx="270">
                        <c:v>11/16/93 </c:v>
                      </c:pt>
                      <c:pt idx="271">
                        <c:v>11/17/93 </c:v>
                      </c:pt>
                      <c:pt idx="272">
                        <c:v>11/18/93 </c:v>
                      </c:pt>
                      <c:pt idx="273">
                        <c:v>11/19/93 </c:v>
                      </c:pt>
                      <c:pt idx="274">
                        <c:v>11/22/93 </c:v>
                      </c:pt>
                      <c:pt idx="275">
                        <c:v>11/24/93 </c:v>
                      </c:pt>
                      <c:pt idx="276">
                        <c:v>11/25/93 </c:v>
                      </c:pt>
                      <c:pt idx="277">
                        <c:v>11/26/93 </c:v>
                      </c:pt>
                      <c:pt idx="278">
                        <c:v>11/29/93 </c:v>
                      </c:pt>
                      <c:pt idx="279">
                        <c:v>11/30/93 </c:v>
                      </c:pt>
                      <c:pt idx="280">
                        <c:v>12/01/93 </c:v>
                      </c:pt>
                      <c:pt idx="281">
                        <c:v>12/02/93 </c:v>
                      </c:pt>
                      <c:pt idx="282">
                        <c:v>12/03/93 </c:v>
                      </c:pt>
                      <c:pt idx="283">
                        <c:v>12/06/93 </c:v>
                      </c:pt>
                      <c:pt idx="284">
                        <c:v>12/07/93 </c:v>
                      </c:pt>
                      <c:pt idx="285">
                        <c:v>12/08/93 </c:v>
                      </c:pt>
                      <c:pt idx="286">
                        <c:v>12/09/93 </c:v>
                      </c:pt>
                      <c:pt idx="287">
                        <c:v>12/10/93 </c:v>
                      </c:pt>
                      <c:pt idx="288">
                        <c:v>12/13/93 </c:v>
                      </c:pt>
                      <c:pt idx="289">
                        <c:v>12/14/93 </c:v>
                      </c:pt>
                      <c:pt idx="290">
                        <c:v>12/15/93 </c:v>
                      </c:pt>
                      <c:pt idx="291">
                        <c:v>12/16/93 </c:v>
                      </c:pt>
                      <c:pt idx="292">
                        <c:v>12/17/93 </c:v>
                      </c:pt>
                      <c:pt idx="293">
                        <c:v>12/20/93 </c:v>
                      </c:pt>
                      <c:pt idx="294">
                        <c:v>12/21/93 </c:v>
                      </c:pt>
                      <c:pt idx="295">
                        <c:v>12/22/93 </c:v>
                      </c:pt>
                      <c:pt idx="296">
                        <c:v>12/24/93 </c:v>
                      </c:pt>
                      <c:pt idx="297">
                        <c:v>12/27/93 </c:v>
                      </c:pt>
                      <c:pt idx="298">
                        <c:v>12/28/93 </c:v>
                      </c:pt>
                      <c:pt idx="299">
                        <c:v>12/29/93 </c:v>
                      </c:pt>
                      <c:pt idx="300">
                        <c:v>12/30/93 </c:v>
                      </c:pt>
                      <c:pt idx="301">
                        <c:v>01/04/94 </c:v>
                      </c:pt>
                      <c:pt idx="302">
                        <c:v>01/05/94 </c:v>
                      </c:pt>
                      <c:pt idx="303">
                        <c:v>01/06/94 </c:v>
                      </c:pt>
                      <c:pt idx="304">
                        <c:v>01/07/94 </c:v>
                      </c:pt>
                      <c:pt idx="305">
                        <c:v>01/10/94 </c:v>
                      </c:pt>
                      <c:pt idx="306">
                        <c:v>01/11/94 </c:v>
                      </c:pt>
                      <c:pt idx="307">
                        <c:v>01/12/94 </c:v>
                      </c:pt>
                      <c:pt idx="308">
                        <c:v>01/13/94 </c:v>
                      </c:pt>
                      <c:pt idx="309">
                        <c:v>01/14/94 </c:v>
                      </c:pt>
                      <c:pt idx="310">
                        <c:v>01/17/94 </c:v>
                      </c:pt>
                      <c:pt idx="311">
                        <c:v>01/18/94 </c:v>
                      </c:pt>
                      <c:pt idx="312">
                        <c:v>01/19/94 </c:v>
                      </c:pt>
                      <c:pt idx="313">
                        <c:v>01/20/94 </c:v>
                      </c:pt>
                      <c:pt idx="314">
                        <c:v>01/21/94 </c:v>
                      </c:pt>
                      <c:pt idx="315">
                        <c:v>01/24/94 </c:v>
                      </c:pt>
                      <c:pt idx="316">
                        <c:v>01/25/94 </c:v>
                      </c:pt>
                      <c:pt idx="317">
                        <c:v>01/26/94 </c:v>
                      </c:pt>
                      <c:pt idx="318">
                        <c:v>01/27/94 </c:v>
                      </c:pt>
                      <c:pt idx="319">
                        <c:v>01/28/94 </c:v>
                      </c:pt>
                      <c:pt idx="320">
                        <c:v>01/31/94 </c:v>
                      </c:pt>
                      <c:pt idx="321">
                        <c:v>02/01/94 </c:v>
                      </c:pt>
                      <c:pt idx="322">
                        <c:v>02/02/94 </c:v>
                      </c:pt>
                      <c:pt idx="323">
                        <c:v>02/03/94 </c:v>
                      </c:pt>
                      <c:pt idx="324">
                        <c:v>02/04/94 </c:v>
                      </c:pt>
                      <c:pt idx="325">
                        <c:v>02/07/94 </c:v>
                      </c:pt>
                      <c:pt idx="326">
                        <c:v>02/08/94 </c:v>
                      </c:pt>
                      <c:pt idx="327">
                        <c:v>02/09/94 </c:v>
                      </c:pt>
                      <c:pt idx="328">
                        <c:v>02/10/94 </c:v>
                      </c:pt>
                      <c:pt idx="329">
                        <c:v>02/14/94 </c:v>
                      </c:pt>
                      <c:pt idx="330">
                        <c:v>02/15/94 </c:v>
                      </c:pt>
                      <c:pt idx="331">
                        <c:v>02/16/94 </c:v>
                      </c:pt>
                      <c:pt idx="332">
                        <c:v>02/17/94 </c:v>
                      </c:pt>
                      <c:pt idx="333">
                        <c:v>02/18/94 </c:v>
                      </c:pt>
                      <c:pt idx="334">
                        <c:v>02/19/94 </c:v>
                      </c:pt>
                      <c:pt idx="335">
                        <c:v>02/20/94 </c:v>
                      </c:pt>
                      <c:pt idx="336">
                        <c:v>02/21/94 </c:v>
                      </c:pt>
                      <c:pt idx="337">
                        <c:v>02/24/94 </c:v>
                      </c:pt>
                      <c:pt idx="338">
                        <c:v>02/25/94 </c:v>
                      </c:pt>
                      <c:pt idx="339">
                        <c:v>02/28/94 </c:v>
                      </c:pt>
                      <c:pt idx="340">
                        <c:v>03/01/94 </c:v>
                      </c:pt>
                      <c:pt idx="341">
                        <c:v>03/02/94 </c:v>
                      </c:pt>
                      <c:pt idx="342">
                        <c:v>03/03/94 </c:v>
                      </c:pt>
                      <c:pt idx="343">
                        <c:v>03/04/94 </c:v>
                      </c:pt>
                      <c:pt idx="344">
                        <c:v>03/07/94 </c:v>
                      </c:pt>
                      <c:pt idx="345">
                        <c:v>03/08/94 </c:v>
                      </c:pt>
                      <c:pt idx="346">
                        <c:v>03/09/94 </c:v>
                      </c:pt>
                      <c:pt idx="347">
                        <c:v>03/10/94 </c:v>
                      </c:pt>
                      <c:pt idx="348">
                        <c:v>03/11/94 </c:v>
                      </c:pt>
                      <c:pt idx="349">
                        <c:v>03/14/94 </c:v>
                      </c:pt>
                      <c:pt idx="350">
                        <c:v>03/15/94 </c:v>
                      </c:pt>
                      <c:pt idx="351">
                        <c:v>03/16/94 </c:v>
                      </c:pt>
                      <c:pt idx="352">
                        <c:v>03/17/94 </c:v>
                      </c:pt>
                      <c:pt idx="353">
                        <c:v>03/18/94 </c:v>
                      </c:pt>
                      <c:pt idx="354">
                        <c:v>03/22/94 </c:v>
                      </c:pt>
                      <c:pt idx="355">
                        <c:v>03/23/94 </c:v>
                      </c:pt>
                      <c:pt idx="356">
                        <c:v>03/24/94 </c:v>
                      </c:pt>
                      <c:pt idx="357">
                        <c:v>03/25/94 </c:v>
                      </c:pt>
                      <c:pt idx="358">
                        <c:v>03/28/94 </c:v>
                      </c:pt>
                      <c:pt idx="359">
                        <c:v>03/29/94 </c:v>
                      </c:pt>
                      <c:pt idx="360">
                        <c:v>03/30/94 </c:v>
                      </c:pt>
                      <c:pt idx="361">
                        <c:v>03/31/94 </c:v>
                      </c:pt>
                      <c:pt idx="362">
                        <c:v>04/01/94 </c:v>
                      </c:pt>
                      <c:pt idx="363">
                        <c:v>04/04/94 </c:v>
                      </c:pt>
                      <c:pt idx="364">
                        <c:v>04/05/94 </c:v>
                      </c:pt>
                      <c:pt idx="365">
                        <c:v>04/06/94 </c:v>
                      </c:pt>
                      <c:pt idx="366">
                        <c:v>04/07/94 </c:v>
                      </c:pt>
                      <c:pt idx="367">
                        <c:v>04/10/94 </c:v>
                      </c:pt>
                      <c:pt idx="368">
                        <c:v>04/11/94 </c:v>
                      </c:pt>
                      <c:pt idx="369">
                        <c:v>04/12/94 </c:v>
                      </c:pt>
                      <c:pt idx="370">
                        <c:v>04/13/94 </c:v>
                      </c:pt>
                      <c:pt idx="371">
                        <c:v>04/14/94 </c:v>
                      </c:pt>
                      <c:pt idx="372">
                        <c:v>04/15/94 </c:v>
                      </c:pt>
                      <c:pt idx="373">
                        <c:v>04/18/94 </c:v>
                      </c:pt>
                      <c:pt idx="374">
                        <c:v>04/19/94 </c:v>
                      </c:pt>
                      <c:pt idx="375">
                        <c:v>04/20/94 </c:v>
                      </c:pt>
                      <c:pt idx="376">
                        <c:v>04/21/94 </c:v>
                      </c:pt>
                      <c:pt idx="377">
                        <c:v>04/22/94 </c:v>
                      </c:pt>
                      <c:pt idx="378">
                        <c:v>04/25/94 </c:v>
                      </c:pt>
                      <c:pt idx="379">
                        <c:v>04/26/94 </c:v>
                      </c:pt>
                      <c:pt idx="380">
                        <c:v>04/27/94 </c:v>
                      </c:pt>
                      <c:pt idx="381">
                        <c:v>04/28/94 </c:v>
                      </c:pt>
                      <c:pt idx="382">
                        <c:v>05/02/94 </c:v>
                      </c:pt>
                      <c:pt idx="383">
                        <c:v>05/06/94 </c:v>
                      </c:pt>
                      <c:pt idx="384">
                        <c:v>05/09/94 </c:v>
                      </c:pt>
                      <c:pt idx="385">
                        <c:v>05/10/94 </c:v>
                      </c:pt>
                      <c:pt idx="386">
                        <c:v>05/11/94 </c:v>
                      </c:pt>
                      <c:pt idx="387">
                        <c:v>05/12/94 </c:v>
                      </c:pt>
                      <c:pt idx="388">
                        <c:v>05/13/94 </c:v>
                      </c:pt>
                      <c:pt idx="389">
                        <c:v>05/16/94 </c:v>
                      </c:pt>
                      <c:pt idx="390">
                        <c:v>05/17/94 </c:v>
                      </c:pt>
                      <c:pt idx="391">
                        <c:v>05/18/94 </c:v>
                      </c:pt>
                      <c:pt idx="392">
                        <c:v>05/19/94 </c:v>
                      </c:pt>
                      <c:pt idx="393">
                        <c:v>05/20/94 </c:v>
                      </c:pt>
                      <c:pt idx="394">
                        <c:v>05/23/94 </c:v>
                      </c:pt>
                      <c:pt idx="395">
                        <c:v>05/24/94 </c:v>
                      </c:pt>
                      <c:pt idx="396">
                        <c:v>05/25/94 </c:v>
                      </c:pt>
                      <c:pt idx="397">
                        <c:v>05/26/94 </c:v>
                      </c:pt>
                      <c:pt idx="398">
                        <c:v>05/27/94 </c:v>
                      </c:pt>
                      <c:pt idx="399">
                        <c:v>05/30/94 </c:v>
                      </c:pt>
                      <c:pt idx="400">
                        <c:v>05/31/94 </c:v>
                      </c:pt>
                      <c:pt idx="401">
                        <c:v>06/01/94 </c:v>
                      </c:pt>
                      <c:pt idx="402">
                        <c:v>06/02/94 </c:v>
                      </c:pt>
                      <c:pt idx="403">
                        <c:v>06/03/94 </c:v>
                      </c:pt>
                      <c:pt idx="404">
                        <c:v>06/06/94 </c:v>
                      </c:pt>
                      <c:pt idx="405">
                        <c:v>06/07/94 </c:v>
                      </c:pt>
                      <c:pt idx="406">
                        <c:v>06/08/94 </c:v>
                      </c:pt>
                      <c:pt idx="407">
                        <c:v>06/09/94 </c:v>
                      </c:pt>
                      <c:pt idx="408">
                        <c:v>06/10/94 </c:v>
                      </c:pt>
                      <c:pt idx="409">
                        <c:v>06/13/94 </c:v>
                      </c:pt>
                      <c:pt idx="410">
                        <c:v>06/14/94 </c:v>
                      </c:pt>
                      <c:pt idx="411">
                        <c:v>06/15/94 </c:v>
                      </c:pt>
                      <c:pt idx="412">
                        <c:v>06/16/94 </c:v>
                      </c:pt>
                      <c:pt idx="413">
                        <c:v>06/17/94 </c:v>
                      </c:pt>
                      <c:pt idx="414">
                        <c:v>06/20/94 </c:v>
                      </c:pt>
                      <c:pt idx="415">
                        <c:v>06/21/94 </c:v>
                      </c:pt>
                      <c:pt idx="416">
                        <c:v>06/22/94 </c:v>
                      </c:pt>
                      <c:pt idx="417">
                        <c:v>06/23/94 </c:v>
                      </c:pt>
                      <c:pt idx="418">
                        <c:v>06/24/94 </c:v>
                      </c:pt>
                      <c:pt idx="419">
                        <c:v>06/27/94 </c:v>
                      </c:pt>
                      <c:pt idx="420">
                        <c:v>06/28/94 </c:v>
                      </c:pt>
                      <c:pt idx="421">
                        <c:v>06/29/94 </c:v>
                      </c:pt>
                      <c:pt idx="422">
                        <c:v>06/30/94 </c:v>
                      </c:pt>
                      <c:pt idx="423">
                        <c:v>07/01/94 </c:v>
                      </c:pt>
                      <c:pt idx="424">
                        <c:v>07/04/94 </c:v>
                      </c:pt>
                      <c:pt idx="425">
                        <c:v>07/05/94 </c:v>
                      </c:pt>
                      <c:pt idx="426">
                        <c:v>07/06/94 </c:v>
                      </c:pt>
                      <c:pt idx="427">
                        <c:v>07/07/94 </c:v>
                      </c:pt>
                      <c:pt idx="428">
                        <c:v>07/08/94 </c:v>
                      </c:pt>
                      <c:pt idx="429">
                        <c:v>07/11/94 </c:v>
                      </c:pt>
                      <c:pt idx="430">
                        <c:v>07/12/94 </c:v>
                      </c:pt>
                      <c:pt idx="431">
                        <c:v>07/13/94 </c:v>
                      </c:pt>
                      <c:pt idx="432">
                        <c:v>07/14/94 </c:v>
                      </c:pt>
                      <c:pt idx="433">
                        <c:v>07/15/94 </c:v>
                      </c:pt>
                      <c:pt idx="434">
                        <c:v>07/18/94 </c:v>
                      </c:pt>
                      <c:pt idx="435">
                        <c:v>07/19/94 </c:v>
                      </c:pt>
                      <c:pt idx="436">
                        <c:v>07/20/94 </c:v>
                      </c:pt>
                      <c:pt idx="437">
                        <c:v>07/21/94 </c:v>
                      </c:pt>
                      <c:pt idx="438">
                        <c:v>07/22/94 </c:v>
                      </c:pt>
                      <c:pt idx="439">
                        <c:v>07/25/94 </c:v>
                      </c:pt>
                      <c:pt idx="440">
                        <c:v>07/26/94 </c:v>
                      </c:pt>
                      <c:pt idx="441">
                        <c:v>07/27/94 </c:v>
                      </c:pt>
                      <c:pt idx="442">
                        <c:v>07/28/94 </c:v>
                      </c:pt>
                      <c:pt idx="443">
                        <c:v>07/29/94 </c:v>
                      </c:pt>
                      <c:pt idx="444">
                        <c:v>08/01/94 </c:v>
                      </c:pt>
                      <c:pt idx="445">
                        <c:v>08/02/94 </c:v>
                      </c:pt>
                      <c:pt idx="446">
                        <c:v>08/03/94 </c:v>
                      </c:pt>
                      <c:pt idx="447">
                        <c:v>08/04/94 </c:v>
                      </c:pt>
                      <c:pt idx="448">
                        <c:v>08/05/94 </c:v>
                      </c:pt>
                      <c:pt idx="449">
                        <c:v>08/08/94 </c:v>
                      </c:pt>
                      <c:pt idx="450">
                        <c:v>08/09/94 </c:v>
                      </c:pt>
                      <c:pt idx="451">
                        <c:v>08/10/94 </c:v>
                      </c:pt>
                      <c:pt idx="452">
                        <c:v>08/11/94 </c:v>
                      </c:pt>
                      <c:pt idx="453">
                        <c:v>08/12/94 </c:v>
                      </c:pt>
                      <c:pt idx="454">
                        <c:v>08/15/94 </c:v>
                      </c:pt>
                      <c:pt idx="455">
                        <c:v>08/16/94 </c:v>
                      </c:pt>
                      <c:pt idx="456">
                        <c:v>08/17/94 </c:v>
                      </c:pt>
                      <c:pt idx="457">
                        <c:v>08/18/94 </c:v>
                      </c:pt>
                      <c:pt idx="458">
                        <c:v>08/19/94 </c:v>
                      </c:pt>
                      <c:pt idx="459">
                        <c:v>08/22/94 </c:v>
                      </c:pt>
                      <c:pt idx="460">
                        <c:v>08/23/94 </c:v>
                      </c:pt>
                      <c:pt idx="461">
                        <c:v>08/24/94 </c:v>
                      </c:pt>
                      <c:pt idx="462">
                        <c:v>08/25/94 </c:v>
                      </c:pt>
                      <c:pt idx="463">
                        <c:v>08/26/94 </c:v>
                      </c:pt>
                      <c:pt idx="464">
                        <c:v>08/29/94 </c:v>
                      </c:pt>
                      <c:pt idx="465">
                        <c:v>08/30/94 </c:v>
                      </c:pt>
                      <c:pt idx="466">
                        <c:v>08/31/94 </c:v>
                      </c:pt>
                      <c:pt idx="467">
                        <c:v>09/01/94 </c:v>
                      </c:pt>
                      <c:pt idx="468">
                        <c:v>09/02/94 </c:v>
                      </c:pt>
                      <c:pt idx="469">
                        <c:v>09/05/94 </c:v>
                      </c:pt>
                      <c:pt idx="470">
                        <c:v>09/06/94 </c:v>
                      </c:pt>
                      <c:pt idx="471">
                        <c:v>09/07/94 </c:v>
                      </c:pt>
                      <c:pt idx="472">
                        <c:v>09/08/94 </c:v>
                      </c:pt>
                      <c:pt idx="473">
                        <c:v>09/09/94 </c:v>
                      </c:pt>
                      <c:pt idx="474">
                        <c:v>09/12/94 </c:v>
                      </c:pt>
                      <c:pt idx="475">
                        <c:v>09/13/94 </c:v>
                      </c:pt>
                      <c:pt idx="476">
                        <c:v>09/14/94 </c:v>
                      </c:pt>
                      <c:pt idx="477">
                        <c:v>09/16/94 </c:v>
                      </c:pt>
                      <c:pt idx="478">
                        <c:v>09/19/94 </c:v>
                      </c:pt>
                      <c:pt idx="479">
                        <c:v>09/20/94 </c:v>
                      </c:pt>
                      <c:pt idx="480">
                        <c:v>09/21/94 </c:v>
                      </c:pt>
                      <c:pt idx="481">
                        <c:v>09/22/94 </c:v>
                      </c:pt>
                      <c:pt idx="482">
                        <c:v>09/26/94 </c:v>
                      </c:pt>
                      <c:pt idx="483">
                        <c:v>09/27/94 </c:v>
                      </c:pt>
                      <c:pt idx="484">
                        <c:v>09/28/94 </c:v>
                      </c:pt>
                      <c:pt idx="485">
                        <c:v>09/29/94 </c:v>
                      </c:pt>
                      <c:pt idx="486">
                        <c:v>09/30/94 </c:v>
                      </c:pt>
                      <c:pt idx="487">
                        <c:v>10/03/94 </c:v>
                      </c:pt>
                      <c:pt idx="488">
                        <c:v>10/04/94 </c:v>
                      </c:pt>
                      <c:pt idx="489">
                        <c:v>10/05/94 </c:v>
                      </c:pt>
                      <c:pt idx="490">
                        <c:v>10/06/94 </c:v>
                      </c:pt>
                      <c:pt idx="491">
                        <c:v>10/07/94 </c:v>
                      </c:pt>
                      <c:pt idx="492">
                        <c:v>10/11/94 </c:v>
                      </c:pt>
                      <c:pt idx="493">
                        <c:v>10/12/94 </c:v>
                      </c:pt>
                      <c:pt idx="494">
                        <c:v>10/13/94 </c:v>
                      </c:pt>
                      <c:pt idx="495">
                        <c:v>10/14/94 </c:v>
                      </c:pt>
                      <c:pt idx="496">
                        <c:v>10/17/94 </c:v>
                      </c:pt>
                      <c:pt idx="497">
                        <c:v>10/18/94 </c:v>
                      </c:pt>
                      <c:pt idx="498">
                        <c:v>10/19/94 </c:v>
                      </c:pt>
                      <c:pt idx="499">
                        <c:v>10/20/94 </c:v>
                      </c:pt>
                      <c:pt idx="500">
                        <c:v>10/21/94 </c:v>
                      </c:pt>
                      <c:pt idx="501">
                        <c:v>10/24/94 </c:v>
                      </c:pt>
                      <c:pt idx="502">
                        <c:v>10/25/94 </c:v>
                      </c:pt>
                      <c:pt idx="503">
                        <c:v>10/26/94 </c:v>
                      </c:pt>
                      <c:pt idx="504">
                        <c:v>10/27/94 </c:v>
                      </c:pt>
                      <c:pt idx="505">
                        <c:v>10/28/94 </c:v>
                      </c:pt>
                      <c:pt idx="506">
                        <c:v>10/30/94 </c:v>
                      </c:pt>
                      <c:pt idx="507">
                        <c:v>11/01/94 </c:v>
                      </c:pt>
                      <c:pt idx="508">
                        <c:v>11/02/94 </c:v>
                      </c:pt>
                      <c:pt idx="509">
                        <c:v>11/04/94 </c:v>
                      </c:pt>
                      <c:pt idx="510">
                        <c:v>11/07/94 </c:v>
                      </c:pt>
                      <c:pt idx="511">
                        <c:v>11/08/94 </c:v>
                      </c:pt>
                      <c:pt idx="512">
                        <c:v>11/09/94 </c:v>
                      </c:pt>
                      <c:pt idx="513">
                        <c:v>11/10/94 </c:v>
                      </c:pt>
                      <c:pt idx="514">
                        <c:v>11/11/94 </c:v>
                      </c:pt>
                      <c:pt idx="515">
                        <c:v>11/14/94 </c:v>
                      </c:pt>
                      <c:pt idx="516">
                        <c:v>11/15/94 </c:v>
                      </c:pt>
                      <c:pt idx="517">
                        <c:v>11/16/94 </c:v>
                      </c:pt>
                      <c:pt idx="518">
                        <c:v>11/17/94 </c:v>
                      </c:pt>
                      <c:pt idx="519">
                        <c:v>11/18/94 </c:v>
                      </c:pt>
                      <c:pt idx="520">
                        <c:v>11/21/94 </c:v>
                      </c:pt>
                      <c:pt idx="521">
                        <c:v>11/22/94 </c:v>
                      </c:pt>
                      <c:pt idx="522">
                        <c:v>11/24/94 </c:v>
                      </c:pt>
                      <c:pt idx="523">
                        <c:v>11/25/94 </c:v>
                      </c:pt>
                      <c:pt idx="524">
                        <c:v>11/28/94 </c:v>
                      </c:pt>
                      <c:pt idx="525">
                        <c:v>11/29/94 </c:v>
                      </c:pt>
                      <c:pt idx="526">
                        <c:v>11/30/94 </c:v>
                      </c:pt>
                      <c:pt idx="527">
                        <c:v>12/01/94 </c:v>
                      </c:pt>
                      <c:pt idx="528">
                        <c:v>12/02/94 </c:v>
                      </c:pt>
                      <c:pt idx="529">
                        <c:v>12/05/94 </c:v>
                      </c:pt>
                      <c:pt idx="530">
                        <c:v>12/06/94 </c:v>
                      </c:pt>
                      <c:pt idx="531">
                        <c:v>12/07/94 </c:v>
                      </c:pt>
                      <c:pt idx="532">
                        <c:v>12/08/94 </c:v>
                      </c:pt>
                      <c:pt idx="533">
                        <c:v>12/09/94 </c:v>
                      </c:pt>
                      <c:pt idx="534">
                        <c:v>12/12/94 </c:v>
                      </c:pt>
                      <c:pt idx="535">
                        <c:v>12/13/94 </c:v>
                      </c:pt>
                      <c:pt idx="536">
                        <c:v>12/14/94 </c:v>
                      </c:pt>
                      <c:pt idx="537">
                        <c:v>12/15/94 </c:v>
                      </c:pt>
                      <c:pt idx="538">
                        <c:v>12/16/94 </c:v>
                      </c:pt>
                      <c:pt idx="539">
                        <c:v>12/19/94 </c:v>
                      </c:pt>
                      <c:pt idx="540">
                        <c:v>12/20/94 </c:v>
                      </c:pt>
                      <c:pt idx="541">
                        <c:v>12/21/94 </c:v>
                      </c:pt>
                      <c:pt idx="542">
                        <c:v>12/22/94 </c:v>
                      </c:pt>
                      <c:pt idx="543">
                        <c:v>12/26/94 </c:v>
                      </c:pt>
                      <c:pt idx="544">
                        <c:v>12/27/94 </c:v>
                      </c:pt>
                      <c:pt idx="545">
                        <c:v>12/28/94 </c:v>
                      </c:pt>
                      <c:pt idx="546">
                        <c:v>12/29/94 </c:v>
                      </c:pt>
                      <c:pt idx="547">
                        <c:v>12/30/94 </c:v>
                      </c:pt>
                      <c:pt idx="548">
                        <c:v>01/04/95 </c:v>
                      </c:pt>
                      <c:pt idx="549">
                        <c:v>01/05/95 </c:v>
                      </c:pt>
                      <c:pt idx="550">
                        <c:v>01/06/95 </c:v>
                      </c:pt>
                      <c:pt idx="551">
                        <c:v>01/09/95 </c:v>
                      </c:pt>
                      <c:pt idx="552">
                        <c:v>01/10/95 </c:v>
                      </c:pt>
                      <c:pt idx="553">
                        <c:v>01/11/95 </c:v>
                      </c:pt>
                      <c:pt idx="554">
                        <c:v>01/12/95 </c:v>
                      </c:pt>
                      <c:pt idx="555">
                        <c:v>01/13/95 </c:v>
                      </c:pt>
                      <c:pt idx="556">
                        <c:v>01/17/95 </c:v>
                      </c:pt>
                      <c:pt idx="557">
                        <c:v>01/18/95 </c:v>
                      </c:pt>
                      <c:pt idx="558">
                        <c:v>01/19/95 </c:v>
                      </c:pt>
                      <c:pt idx="559">
                        <c:v>01/20/95 </c:v>
                      </c:pt>
                      <c:pt idx="560">
                        <c:v>01/23/95 </c:v>
                      </c:pt>
                      <c:pt idx="561">
                        <c:v>01/24/95 </c:v>
                      </c:pt>
                      <c:pt idx="562">
                        <c:v>01/25/95 </c:v>
                      </c:pt>
                      <c:pt idx="563">
                        <c:v>01/26/95 </c:v>
                      </c:pt>
                      <c:pt idx="564">
                        <c:v>01/27/95 </c:v>
                      </c:pt>
                      <c:pt idx="565">
                        <c:v>01/30/95 </c:v>
                      </c:pt>
                      <c:pt idx="566">
                        <c:v>01/31/95 </c:v>
                      </c:pt>
                      <c:pt idx="567">
                        <c:v>02/01/95 </c:v>
                      </c:pt>
                      <c:pt idx="568">
                        <c:v>02/02/95 </c:v>
                      </c:pt>
                      <c:pt idx="569">
                        <c:v>02/03/95 </c:v>
                      </c:pt>
                      <c:pt idx="570">
                        <c:v>02/06/95 </c:v>
                      </c:pt>
                      <c:pt idx="571">
                        <c:v>02/07/95 </c:v>
                      </c:pt>
                      <c:pt idx="572">
                        <c:v>02/08/95 </c:v>
                      </c:pt>
                      <c:pt idx="573">
                        <c:v>02/09/95 </c:v>
                      </c:pt>
                      <c:pt idx="574">
                        <c:v>02/10/95 </c:v>
                      </c:pt>
                      <c:pt idx="575">
                        <c:v>02/13/95 </c:v>
                      </c:pt>
                      <c:pt idx="576">
                        <c:v>02/14/95 </c:v>
                      </c:pt>
                      <c:pt idx="577">
                        <c:v>02/15/95 </c:v>
                      </c:pt>
                      <c:pt idx="578">
                        <c:v>02/16/95 </c:v>
                      </c:pt>
                      <c:pt idx="579">
                        <c:v>02/17/95 </c:v>
                      </c:pt>
                      <c:pt idx="580">
                        <c:v>02/20/95 </c:v>
                      </c:pt>
                      <c:pt idx="581">
                        <c:v>02/21/95 </c:v>
                      </c:pt>
                      <c:pt idx="582">
                        <c:v>02/22/95 </c:v>
                      </c:pt>
                      <c:pt idx="583">
                        <c:v>02/23/95 </c:v>
                      </c:pt>
                      <c:pt idx="584">
                        <c:v>02/24/95 </c:v>
                      </c:pt>
                      <c:pt idx="585">
                        <c:v>02/27/95 </c:v>
                      </c:pt>
                      <c:pt idx="586">
                        <c:v>02/28/95 </c:v>
                      </c:pt>
                      <c:pt idx="587">
                        <c:v>03/01/95 </c:v>
                      </c:pt>
                      <c:pt idx="588">
                        <c:v>03/02/95 </c:v>
                      </c:pt>
                      <c:pt idx="589">
                        <c:v>03/03/95 </c:v>
                      </c:pt>
                      <c:pt idx="590">
                        <c:v>03/06/95 </c:v>
                      </c:pt>
                      <c:pt idx="591">
                        <c:v>03/07/95 </c:v>
                      </c:pt>
                      <c:pt idx="592">
                        <c:v>03/08/95 </c:v>
                      </c:pt>
                      <c:pt idx="593">
                        <c:v>03/09/95 </c:v>
                      </c:pt>
                      <c:pt idx="594">
                        <c:v>03/10/95 </c:v>
                      </c:pt>
                      <c:pt idx="595">
                        <c:v>03/13/95 </c:v>
                      </c:pt>
                      <c:pt idx="596">
                        <c:v>03/14/95 </c:v>
                      </c:pt>
                      <c:pt idx="597">
                        <c:v>03/15/95 </c:v>
                      </c:pt>
                      <c:pt idx="598">
                        <c:v>03/16/95 </c:v>
                      </c:pt>
                      <c:pt idx="599">
                        <c:v>03/17/95 </c:v>
                      </c:pt>
                      <c:pt idx="600">
                        <c:v>03/20/95 </c:v>
                      </c:pt>
                      <c:pt idx="601">
                        <c:v>03/22/95 </c:v>
                      </c:pt>
                      <c:pt idx="602">
                        <c:v>03/23/95 </c:v>
                      </c:pt>
                      <c:pt idx="603">
                        <c:v>03/24/95 </c:v>
                      </c:pt>
                      <c:pt idx="604">
                        <c:v>03/27/95 </c:v>
                      </c:pt>
                      <c:pt idx="605">
                        <c:v>03/28/95 </c:v>
                      </c:pt>
                      <c:pt idx="606">
                        <c:v>03/29/95 </c:v>
                      </c:pt>
                      <c:pt idx="607">
                        <c:v>03/30/95 </c:v>
                      </c:pt>
                      <c:pt idx="608">
                        <c:v>03/31/95 </c:v>
                      </c:pt>
                      <c:pt idx="609">
                        <c:v>04/03/95 </c:v>
                      </c:pt>
                      <c:pt idx="610">
                        <c:v>04/04/95 </c:v>
                      </c:pt>
                      <c:pt idx="611">
                        <c:v>04/05/95 </c:v>
                      </c:pt>
                      <c:pt idx="612">
                        <c:v>04/06/95 </c:v>
                      </c:pt>
                      <c:pt idx="613">
                        <c:v>04/07/95 </c:v>
                      </c:pt>
                      <c:pt idx="614">
                        <c:v>04/10/95 </c:v>
                      </c:pt>
                      <c:pt idx="615">
                        <c:v>04/11/95 </c:v>
                      </c:pt>
                      <c:pt idx="616">
                        <c:v>04/12/95 </c:v>
                      </c:pt>
                      <c:pt idx="617">
                        <c:v>04/13/95 </c:v>
                      </c:pt>
                      <c:pt idx="618">
                        <c:v>04/14/95 </c:v>
                      </c:pt>
                      <c:pt idx="619">
                        <c:v>04/17/95 </c:v>
                      </c:pt>
                      <c:pt idx="620">
                        <c:v>04/18/95 </c:v>
                      </c:pt>
                      <c:pt idx="621">
                        <c:v>04/19/95 </c:v>
                      </c:pt>
                      <c:pt idx="622">
                        <c:v>04/20/95 </c:v>
                      </c:pt>
                      <c:pt idx="623">
                        <c:v>04/21/95 </c:v>
                      </c:pt>
                      <c:pt idx="624">
                        <c:v>04/24/95 </c:v>
                      </c:pt>
                      <c:pt idx="625">
                        <c:v>04/25/95 </c:v>
                      </c:pt>
                      <c:pt idx="626">
                        <c:v>04/26/95 </c:v>
                      </c:pt>
                      <c:pt idx="627">
                        <c:v>04/27/95 </c:v>
                      </c:pt>
                      <c:pt idx="628">
                        <c:v>04/28/95 </c:v>
                      </c:pt>
                      <c:pt idx="629">
                        <c:v>05/01/95 </c:v>
                      </c:pt>
                      <c:pt idx="630">
                        <c:v>05/02/95 </c:v>
                      </c:pt>
                      <c:pt idx="631">
                        <c:v>05/08/95 </c:v>
                      </c:pt>
                      <c:pt idx="632">
                        <c:v>05/09/95 </c:v>
                      </c:pt>
                      <c:pt idx="633">
                        <c:v>05/10/95 </c:v>
                      </c:pt>
                      <c:pt idx="634">
                        <c:v>05/11/95 </c:v>
                      </c:pt>
                      <c:pt idx="635">
                        <c:v>05/12/95 </c:v>
                      </c:pt>
                      <c:pt idx="636">
                        <c:v>05/15/95 </c:v>
                      </c:pt>
                      <c:pt idx="637">
                        <c:v>05/16/95 </c:v>
                      </c:pt>
                      <c:pt idx="638">
                        <c:v>05/17/95 </c:v>
                      </c:pt>
                      <c:pt idx="639">
                        <c:v>05/18/95 </c:v>
                      </c:pt>
                      <c:pt idx="640">
                        <c:v>05/19/95 </c:v>
                      </c:pt>
                      <c:pt idx="641">
                        <c:v>05/22/95 </c:v>
                      </c:pt>
                      <c:pt idx="642">
                        <c:v>05/23/95 </c:v>
                      </c:pt>
                      <c:pt idx="643">
                        <c:v>05/24/95 </c:v>
                      </c:pt>
                      <c:pt idx="644">
                        <c:v>05/25/95 </c:v>
                      </c:pt>
                      <c:pt idx="645">
                        <c:v>05/26/95 </c:v>
                      </c:pt>
                      <c:pt idx="646">
                        <c:v>05/29/95 </c:v>
                      </c:pt>
                      <c:pt idx="647">
                        <c:v>05/30/95 </c:v>
                      </c:pt>
                      <c:pt idx="648">
                        <c:v>05/31/95 </c:v>
                      </c:pt>
                      <c:pt idx="649">
                        <c:v>06/01/95 </c:v>
                      </c:pt>
                      <c:pt idx="650">
                        <c:v>06/02/95 </c:v>
                      </c:pt>
                      <c:pt idx="651">
                        <c:v>06/05/95 </c:v>
                      </c:pt>
                      <c:pt idx="652">
                        <c:v>06/06/95 </c:v>
                      </c:pt>
                      <c:pt idx="653">
                        <c:v>06/07/95 </c:v>
                      </c:pt>
                      <c:pt idx="654">
                        <c:v>06/08/95 </c:v>
                      </c:pt>
                      <c:pt idx="655">
                        <c:v>06/09/95 </c:v>
                      </c:pt>
                      <c:pt idx="656">
                        <c:v>06/12/95 </c:v>
                      </c:pt>
                      <c:pt idx="657">
                        <c:v>06/13/95 </c:v>
                      </c:pt>
                      <c:pt idx="658">
                        <c:v>06/14/95 </c:v>
                      </c:pt>
                      <c:pt idx="659">
                        <c:v>06/15/95 </c:v>
                      </c:pt>
                      <c:pt idx="660">
                        <c:v>06/16/95 </c:v>
                      </c:pt>
                      <c:pt idx="661">
                        <c:v>06/19/95 </c:v>
                      </c:pt>
                      <c:pt idx="662">
                        <c:v>06/20/95 </c:v>
                      </c:pt>
                      <c:pt idx="663">
                        <c:v>06/21/95 </c:v>
                      </c:pt>
                      <c:pt idx="664">
                        <c:v>06/22/95 </c:v>
                      </c:pt>
                      <c:pt idx="665">
                        <c:v>06/23/95 </c:v>
                      </c:pt>
                      <c:pt idx="666">
                        <c:v>06/26/95 </c:v>
                      </c:pt>
                      <c:pt idx="667">
                        <c:v>06/27/95 </c:v>
                      </c:pt>
                      <c:pt idx="668">
                        <c:v>06/28/95 </c:v>
                      </c:pt>
                      <c:pt idx="669">
                        <c:v>06/29/95 </c:v>
                      </c:pt>
                      <c:pt idx="670">
                        <c:v>06/30/95 </c:v>
                      </c:pt>
                      <c:pt idx="671">
                        <c:v>07/03/95 </c:v>
                      </c:pt>
                      <c:pt idx="672">
                        <c:v>07/04/95 </c:v>
                      </c:pt>
                      <c:pt idx="673">
                        <c:v>07/05/95 </c:v>
                      </c:pt>
                      <c:pt idx="674">
                        <c:v>07/06/95 </c:v>
                      </c:pt>
                      <c:pt idx="675">
                        <c:v>07/07/95 </c:v>
                      </c:pt>
                      <c:pt idx="676">
                        <c:v>07/10/95 </c:v>
                      </c:pt>
                      <c:pt idx="677">
                        <c:v>07/11/95 </c:v>
                      </c:pt>
                      <c:pt idx="678">
                        <c:v>07/12/95 </c:v>
                      </c:pt>
                      <c:pt idx="679">
                        <c:v>07/13/95 </c:v>
                      </c:pt>
                      <c:pt idx="680">
                        <c:v>07/14/95 </c:v>
                      </c:pt>
                      <c:pt idx="681">
                        <c:v>07/17/95 </c:v>
                      </c:pt>
                      <c:pt idx="682">
                        <c:v>07/18/95 </c:v>
                      </c:pt>
                      <c:pt idx="683">
                        <c:v>07/19/95 </c:v>
                      </c:pt>
                      <c:pt idx="684">
                        <c:v>07/20/95 </c:v>
                      </c:pt>
                      <c:pt idx="685">
                        <c:v>07/21/95 </c:v>
                      </c:pt>
                      <c:pt idx="686">
                        <c:v>07/24/95 </c:v>
                      </c:pt>
                      <c:pt idx="687">
                        <c:v>07/25/95 </c:v>
                      </c:pt>
                      <c:pt idx="688">
                        <c:v>07/26/95 </c:v>
                      </c:pt>
                      <c:pt idx="689">
                        <c:v>07/27/95 </c:v>
                      </c:pt>
                      <c:pt idx="690">
                        <c:v>07/28/95 </c:v>
                      </c:pt>
                      <c:pt idx="691">
                        <c:v>07/31/95 </c:v>
                      </c:pt>
                      <c:pt idx="692">
                        <c:v>08/01/95 </c:v>
                      </c:pt>
                      <c:pt idx="693">
                        <c:v>08/02/95 </c:v>
                      </c:pt>
                      <c:pt idx="694">
                        <c:v>08/03/95 </c:v>
                      </c:pt>
                      <c:pt idx="695">
                        <c:v>08/04/95 </c:v>
                      </c:pt>
                      <c:pt idx="696">
                        <c:v>08/07/95 </c:v>
                      </c:pt>
                      <c:pt idx="697">
                        <c:v>08/08/95 </c:v>
                      </c:pt>
                      <c:pt idx="698">
                        <c:v>08/09/95 </c:v>
                      </c:pt>
                      <c:pt idx="699">
                        <c:v>08/10/95 </c:v>
                      </c:pt>
                      <c:pt idx="700">
                        <c:v>08/11/95 </c:v>
                      </c:pt>
                      <c:pt idx="701">
                        <c:v>08/14/95 </c:v>
                      </c:pt>
                      <c:pt idx="702">
                        <c:v>08/15/95 </c:v>
                      </c:pt>
                      <c:pt idx="703">
                        <c:v>08/16/95 </c:v>
                      </c:pt>
                      <c:pt idx="704">
                        <c:v>08/17/95 </c:v>
                      </c:pt>
                      <c:pt idx="705">
                        <c:v>08/18/95 </c:v>
                      </c:pt>
                      <c:pt idx="706">
                        <c:v>08/21/95 </c:v>
                      </c:pt>
                      <c:pt idx="707">
                        <c:v>08/22/95 </c:v>
                      </c:pt>
                      <c:pt idx="708">
                        <c:v>08/23/95 </c:v>
                      </c:pt>
                      <c:pt idx="709">
                        <c:v>08/24/95 </c:v>
                      </c:pt>
                      <c:pt idx="710">
                        <c:v>08/25/95 </c:v>
                      </c:pt>
                      <c:pt idx="711">
                        <c:v>08/28/95 </c:v>
                      </c:pt>
                      <c:pt idx="712">
                        <c:v>08/29/95 </c:v>
                      </c:pt>
                      <c:pt idx="713">
                        <c:v>08/30/95 </c:v>
                      </c:pt>
                      <c:pt idx="714">
                        <c:v>08/31/95 </c:v>
                      </c:pt>
                      <c:pt idx="715">
                        <c:v>09/01/95 </c:v>
                      </c:pt>
                      <c:pt idx="716">
                        <c:v>09/04/95 </c:v>
                      </c:pt>
                      <c:pt idx="717">
                        <c:v>09/05/95 </c:v>
                      </c:pt>
                      <c:pt idx="718">
                        <c:v>09/06/95 </c:v>
                      </c:pt>
                      <c:pt idx="719">
                        <c:v>09/07/95 </c:v>
                      </c:pt>
                      <c:pt idx="720">
                        <c:v>09/08/95 </c:v>
                      </c:pt>
                      <c:pt idx="721">
                        <c:v>09/11/95 </c:v>
                      </c:pt>
                      <c:pt idx="722">
                        <c:v>09/12/95 </c:v>
                      </c:pt>
                      <c:pt idx="723">
                        <c:v>09/13/95 </c:v>
                      </c:pt>
                      <c:pt idx="724">
                        <c:v>09/14/95 </c:v>
                      </c:pt>
                      <c:pt idx="725">
                        <c:v>09/18/95 </c:v>
                      </c:pt>
                      <c:pt idx="726">
                        <c:v>09/19/95 </c:v>
                      </c:pt>
                      <c:pt idx="727">
                        <c:v>09/20/95 </c:v>
                      </c:pt>
                      <c:pt idx="728">
                        <c:v>09/21/95 </c:v>
                      </c:pt>
                      <c:pt idx="729">
                        <c:v>09/22/95 </c:v>
                      </c:pt>
                      <c:pt idx="730">
                        <c:v>09/25/95 </c:v>
                      </c:pt>
                      <c:pt idx="731">
                        <c:v>09/26/95 </c:v>
                      </c:pt>
                      <c:pt idx="732">
                        <c:v>09/27/95 </c:v>
                      </c:pt>
                      <c:pt idx="733">
                        <c:v>09/28/95 </c:v>
                      </c:pt>
                      <c:pt idx="734">
                        <c:v>09/29/95 </c:v>
                      </c:pt>
                      <c:pt idx="735">
                        <c:v>10/02/95 </c:v>
                      </c:pt>
                      <c:pt idx="736">
                        <c:v>10/03/95 </c:v>
                      </c:pt>
                      <c:pt idx="737">
                        <c:v>10/04/95 </c:v>
                      </c:pt>
                      <c:pt idx="738">
                        <c:v>10/05/95 </c:v>
                      </c:pt>
                      <c:pt idx="739">
                        <c:v>10/06/95 </c:v>
                      </c:pt>
                      <c:pt idx="740">
                        <c:v>10/09/95 </c:v>
                      </c:pt>
                      <c:pt idx="741">
                        <c:v>10/11/95 </c:v>
                      </c:pt>
                      <c:pt idx="742">
                        <c:v>10/12/95 </c:v>
                      </c:pt>
                      <c:pt idx="743">
                        <c:v>10/13/95 </c:v>
                      </c:pt>
                      <c:pt idx="744">
                        <c:v>10/16/95 </c:v>
                      </c:pt>
                      <c:pt idx="745">
                        <c:v>10/17/95 </c:v>
                      </c:pt>
                      <c:pt idx="746">
                        <c:v>10/18/95 </c:v>
                      </c:pt>
                      <c:pt idx="747">
                        <c:v>10/19/95 </c:v>
                      </c:pt>
                      <c:pt idx="748">
                        <c:v>10/20/95 </c:v>
                      </c:pt>
                      <c:pt idx="749">
                        <c:v>10/21/95 </c:v>
                      </c:pt>
                      <c:pt idx="750">
                        <c:v>10/24/95 </c:v>
                      </c:pt>
                      <c:pt idx="751">
                        <c:v>10/25/95 </c:v>
                      </c:pt>
                      <c:pt idx="752">
                        <c:v>10/26/95 </c:v>
                      </c:pt>
                      <c:pt idx="753">
                        <c:v>10/27/95 </c:v>
                      </c:pt>
                      <c:pt idx="754">
                        <c:v>10/28/95 </c:v>
                      </c:pt>
                      <c:pt idx="755">
                        <c:v>10/31/95 </c:v>
                      </c:pt>
                      <c:pt idx="756">
                        <c:v>11/01/95 </c:v>
                      </c:pt>
                      <c:pt idx="757">
                        <c:v>11/02/95 </c:v>
                      </c:pt>
                      <c:pt idx="758">
                        <c:v>11/03/95 </c:v>
                      </c:pt>
                      <c:pt idx="759">
                        <c:v>11/07/95 </c:v>
                      </c:pt>
                      <c:pt idx="760">
                        <c:v>11/08/95 </c:v>
                      </c:pt>
                      <c:pt idx="761">
                        <c:v>11/09/95 </c:v>
                      </c:pt>
                      <c:pt idx="762">
                        <c:v>11/10/95 </c:v>
                      </c:pt>
                      <c:pt idx="763">
                        <c:v>11/13/95 </c:v>
                      </c:pt>
                      <c:pt idx="764">
                        <c:v>11/14/95 </c:v>
                      </c:pt>
                      <c:pt idx="765">
                        <c:v>11/15/95 </c:v>
                      </c:pt>
                      <c:pt idx="766">
                        <c:v>11/18/95 </c:v>
                      </c:pt>
                      <c:pt idx="767">
                        <c:v>11/19/95 </c:v>
                      </c:pt>
                      <c:pt idx="768">
                        <c:v>11/20/95 </c:v>
                      </c:pt>
                      <c:pt idx="769">
                        <c:v>11/21/95 </c:v>
                      </c:pt>
                      <c:pt idx="770">
                        <c:v>11/22/95 </c:v>
                      </c:pt>
                      <c:pt idx="771">
                        <c:v>11/24/95 </c:v>
                      </c:pt>
                      <c:pt idx="772">
                        <c:v>11/27/95 </c:v>
                      </c:pt>
                      <c:pt idx="773">
                        <c:v>11/28/95 </c:v>
                      </c:pt>
                      <c:pt idx="774">
                        <c:v>11/29/95 </c:v>
                      </c:pt>
                      <c:pt idx="775">
                        <c:v>11/30/95 </c:v>
                      </c:pt>
                      <c:pt idx="776">
                        <c:v>12/01/95 </c:v>
                      </c:pt>
                      <c:pt idx="777">
                        <c:v>12/04/95 </c:v>
                      </c:pt>
                      <c:pt idx="778">
                        <c:v>12/05/95 </c:v>
                      </c:pt>
                      <c:pt idx="779">
                        <c:v>12/06/95 </c:v>
                      </c:pt>
                      <c:pt idx="780">
                        <c:v>12/07/95 </c:v>
                      </c:pt>
                      <c:pt idx="781">
                        <c:v>12/08/95 </c:v>
                      </c:pt>
                      <c:pt idx="782">
                        <c:v>12/11/95 </c:v>
                      </c:pt>
                      <c:pt idx="783">
                        <c:v>12/12/95 </c:v>
                      </c:pt>
                      <c:pt idx="784">
                        <c:v>12/13/95 </c:v>
                      </c:pt>
                      <c:pt idx="785">
                        <c:v>12/14/95 </c:v>
                      </c:pt>
                      <c:pt idx="786">
                        <c:v>12/15/95 </c:v>
                      </c:pt>
                      <c:pt idx="787">
                        <c:v>12/18/95 </c:v>
                      </c:pt>
                      <c:pt idx="788">
                        <c:v>12/19/95 </c:v>
                      </c:pt>
                      <c:pt idx="789">
                        <c:v>12/20/95 </c:v>
                      </c:pt>
                      <c:pt idx="790">
                        <c:v>12/21/95 </c:v>
                      </c:pt>
                      <c:pt idx="791">
                        <c:v>12/22/95 </c:v>
                      </c:pt>
                      <c:pt idx="792">
                        <c:v>12/25/95 </c:v>
                      </c:pt>
                      <c:pt idx="793">
                        <c:v>12/26/95 </c:v>
                      </c:pt>
                      <c:pt idx="794">
                        <c:v>12/27/95 </c:v>
                      </c:pt>
                      <c:pt idx="795">
                        <c:v>12/28/95 </c:v>
                      </c:pt>
                      <c:pt idx="796">
                        <c:v>12/29/95 </c:v>
                      </c:pt>
                      <c:pt idx="797">
                        <c:v>01/04/96 </c:v>
                      </c:pt>
                      <c:pt idx="798">
                        <c:v>01/05/96 </c:v>
                      </c:pt>
                      <c:pt idx="799">
                        <c:v>01/08/96 </c:v>
                      </c:pt>
                      <c:pt idx="800">
                        <c:v>01/09/96 </c:v>
                      </c:pt>
                      <c:pt idx="801">
                        <c:v>01/10/96 </c:v>
                      </c:pt>
                      <c:pt idx="802">
                        <c:v>01/11/96 </c:v>
                      </c:pt>
                      <c:pt idx="803">
                        <c:v>01/12/96 </c:v>
                      </c:pt>
                      <c:pt idx="804">
                        <c:v>01/16/96 </c:v>
                      </c:pt>
                      <c:pt idx="805">
                        <c:v>01/17/96 </c:v>
                      </c:pt>
                      <c:pt idx="806">
                        <c:v>01/18/96 </c:v>
                      </c:pt>
                      <c:pt idx="807">
                        <c:v>01/19/96 </c:v>
                      </c:pt>
                      <c:pt idx="808">
                        <c:v>01/22/96 </c:v>
                      </c:pt>
                      <c:pt idx="809">
                        <c:v>01/23/96 </c:v>
                      </c:pt>
                      <c:pt idx="810">
                        <c:v>01/24/96 </c:v>
                      </c:pt>
                      <c:pt idx="811">
                        <c:v>01/25/96 </c:v>
                      </c:pt>
                      <c:pt idx="812">
                        <c:v>01/26/96 </c:v>
                      </c:pt>
                      <c:pt idx="813">
                        <c:v>01/29/96 </c:v>
                      </c:pt>
                      <c:pt idx="814">
                        <c:v>01/30/96 </c:v>
                      </c:pt>
                      <c:pt idx="815">
                        <c:v>01/31/96 </c:v>
                      </c:pt>
                      <c:pt idx="816">
                        <c:v>02/01/96 </c:v>
                      </c:pt>
                      <c:pt idx="817">
                        <c:v>02/02/96 </c:v>
                      </c:pt>
                      <c:pt idx="818">
                        <c:v>02/05/96 </c:v>
                      </c:pt>
                      <c:pt idx="819">
                        <c:v>02/06/96 </c:v>
                      </c:pt>
                      <c:pt idx="820">
                        <c:v>02/07/96 </c:v>
                      </c:pt>
                      <c:pt idx="821">
                        <c:v>02/08/96 </c:v>
                      </c:pt>
                      <c:pt idx="822">
                        <c:v>02/09/96 </c:v>
                      </c:pt>
                      <c:pt idx="823">
                        <c:v>02/13/96 </c:v>
                      </c:pt>
                      <c:pt idx="824">
                        <c:v>02/14/96 </c:v>
                      </c:pt>
                      <c:pt idx="825">
                        <c:v>02/15/96 </c:v>
                      </c:pt>
                      <c:pt idx="826">
                        <c:v>02/16/96 </c:v>
                      </c:pt>
                      <c:pt idx="827">
                        <c:v>02/19/96 </c:v>
                      </c:pt>
                      <c:pt idx="828">
                        <c:v>02/20/96 </c:v>
                      </c:pt>
                      <c:pt idx="829">
                        <c:v>02/21/96 </c:v>
                      </c:pt>
                      <c:pt idx="830">
                        <c:v>02/22/96 </c:v>
                      </c:pt>
                      <c:pt idx="831">
                        <c:v>02/23/96 </c:v>
                      </c:pt>
                      <c:pt idx="832">
                        <c:v>02/26/96 </c:v>
                      </c:pt>
                      <c:pt idx="833">
                        <c:v>02/27/96 </c:v>
                      </c:pt>
                      <c:pt idx="834">
                        <c:v>02/28/96 </c:v>
                      </c:pt>
                      <c:pt idx="835">
                        <c:v>02/29/96 </c:v>
                      </c:pt>
                      <c:pt idx="836">
                        <c:v>03/01/96 </c:v>
                      </c:pt>
                      <c:pt idx="837">
                        <c:v>03/04/96 </c:v>
                      </c:pt>
                      <c:pt idx="838">
                        <c:v>03/05/96 </c:v>
                      </c:pt>
                      <c:pt idx="839">
                        <c:v>03/06/96 </c:v>
                      </c:pt>
                      <c:pt idx="840">
                        <c:v>03/07/96 </c:v>
                      </c:pt>
                      <c:pt idx="841">
                        <c:v>03/08/96 </c:v>
                      </c:pt>
                      <c:pt idx="842">
                        <c:v>03/11/96 </c:v>
                      </c:pt>
                      <c:pt idx="843">
                        <c:v>03/12/96 </c:v>
                      </c:pt>
                      <c:pt idx="844">
                        <c:v>03/13/96 </c:v>
                      </c:pt>
                      <c:pt idx="845">
                        <c:v>03/14/96 </c:v>
                      </c:pt>
                      <c:pt idx="846">
                        <c:v>03/15/96 </c:v>
                      </c:pt>
                      <c:pt idx="847">
                        <c:v>03/18/96 </c:v>
                      </c:pt>
                      <c:pt idx="848">
                        <c:v>03/19/96 </c:v>
                      </c:pt>
                      <c:pt idx="849">
                        <c:v>03/21/96 </c:v>
                      </c:pt>
                      <c:pt idx="850">
                        <c:v>03/22/96 </c:v>
                      </c:pt>
                      <c:pt idx="851">
                        <c:v>03/25/96 </c:v>
                      </c:pt>
                      <c:pt idx="852">
                        <c:v>03/26/96 </c:v>
                      </c:pt>
                      <c:pt idx="853">
                        <c:v>03/27/96 </c:v>
                      </c:pt>
                      <c:pt idx="854">
                        <c:v>03/28/96 </c:v>
                      </c:pt>
                      <c:pt idx="855">
                        <c:v>03/29/96 </c:v>
                      </c:pt>
                      <c:pt idx="856">
                        <c:v>04/01/96 </c:v>
                      </c:pt>
                      <c:pt idx="857">
                        <c:v>04/02/96 </c:v>
                      </c:pt>
                      <c:pt idx="858">
                        <c:v>04/03/96 </c:v>
                      </c:pt>
                      <c:pt idx="859">
                        <c:v>04/04/96 </c:v>
                      </c:pt>
                      <c:pt idx="860">
                        <c:v>04/05/96 </c:v>
                      </c:pt>
                      <c:pt idx="861">
                        <c:v>04/08/96 </c:v>
                      </c:pt>
                      <c:pt idx="862">
                        <c:v>04/09/96 </c:v>
                      </c:pt>
                      <c:pt idx="863">
                        <c:v>04/10/96 </c:v>
                      </c:pt>
                      <c:pt idx="864">
                        <c:v>04/11/96 </c:v>
                      </c:pt>
                      <c:pt idx="865">
                        <c:v>04/12/96 </c:v>
                      </c:pt>
                      <c:pt idx="866">
                        <c:v>04/15/96 </c:v>
                      </c:pt>
                      <c:pt idx="867">
                        <c:v>04/16/96 </c:v>
                      </c:pt>
                      <c:pt idx="868">
                        <c:v>04/17/96 </c:v>
                      </c:pt>
                      <c:pt idx="869">
                        <c:v>04/18/96 </c:v>
                      </c:pt>
                      <c:pt idx="870">
                        <c:v>04/19/96 </c:v>
                      </c:pt>
                      <c:pt idx="871">
                        <c:v>04/22/96 </c:v>
                      </c:pt>
                      <c:pt idx="872">
                        <c:v>04/23/96 </c:v>
                      </c:pt>
                      <c:pt idx="873">
                        <c:v>04/24/96 </c:v>
                      </c:pt>
                      <c:pt idx="874">
                        <c:v>04/25/96 </c:v>
                      </c:pt>
                      <c:pt idx="875">
                        <c:v>04/26/96 </c:v>
                      </c:pt>
                      <c:pt idx="876">
                        <c:v>04/30/96 </c:v>
                      </c:pt>
                      <c:pt idx="877">
                        <c:v>05/01/96 </c:v>
                      </c:pt>
                      <c:pt idx="878">
                        <c:v>05/02/96 </c:v>
                      </c:pt>
                      <c:pt idx="879">
                        <c:v>05/07/96 </c:v>
                      </c:pt>
                      <c:pt idx="880">
                        <c:v>05/08/96 </c:v>
                      </c:pt>
                      <c:pt idx="881">
                        <c:v>05/09/96 </c:v>
                      </c:pt>
                      <c:pt idx="882">
                        <c:v>05/10/96 </c:v>
                      </c:pt>
                      <c:pt idx="883">
                        <c:v>05/13/96 </c:v>
                      </c:pt>
                      <c:pt idx="884">
                        <c:v>05/14/96 </c:v>
                      </c:pt>
                      <c:pt idx="885">
                        <c:v>05/15/96 </c:v>
                      </c:pt>
                      <c:pt idx="886">
                        <c:v>05/16/96 </c:v>
                      </c:pt>
                      <c:pt idx="887">
                        <c:v>05/17/96 </c:v>
                      </c:pt>
                      <c:pt idx="888">
                        <c:v>05/20/96 </c:v>
                      </c:pt>
                      <c:pt idx="889">
                        <c:v>05/21/96 </c:v>
                      </c:pt>
                      <c:pt idx="890">
                        <c:v>05/22/96 </c:v>
                      </c:pt>
                      <c:pt idx="891">
                        <c:v>05/23/96 </c:v>
                      </c:pt>
                      <c:pt idx="892">
                        <c:v>05/24/96 </c:v>
                      </c:pt>
                      <c:pt idx="893">
                        <c:v>05/27/96 </c:v>
                      </c:pt>
                      <c:pt idx="894">
                        <c:v>05/28/96 </c:v>
                      </c:pt>
                      <c:pt idx="895">
                        <c:v>05/29/96 </c:v>
                      </c:pt>
                      <c:pt idx="896">
                        <c:v>05/30/96 </c:v>
                      </c:pt>
                      <c:pt idx="897">
                        <c:v>05/31/96 </c:v>
                      </c:pt>
                      <c:pt idx="898">
                        <c:v>06/03/96 </c:v>
                      </c:pt>
                      <c:pt idx="899">
                        <c:v>06/04/96 </c:v>
                      </c:pt>
                      <c:pt idx="900">
                        <c:v>06/05/96 </c:v>
                      </c:pt>
                      <c:pt idx="901">
                        <c:v>06/06/96 </c:v>
                      </c:pt>
                      <c:pt idx="902">
                        <c:v>06/07/96 </c:v>
                      </c:pt>
                      <c:pt idx="903">
                        <c:v>06/10/96 </c:v>
                      </c:pt>
                      <c:pt idx="904">
                        <c:v>06/11/96 </c:v>
                      </c:pt>
                      <c:pt idx="905">
                        <c:v>06/12/96 </c:v>
                      </c:pt>
                      <c:pt idx="906">
                        <c:v>06/13/96 </c:v>
                      </c:pt>
                      <c:pt idx="907">
                        <c:v>06/14/96 </c:v>
                      </c:pt>
                      <c:pt idx="908">
                        <c:v>06/17/96 </c:v>
                      </c:pt>
                      <c:pt idx="909">
                        <c:v>06/18/96 </c:v>
                      </c:pt>
                      <c:pt idx="910">
                        <c:v>06/19/96 </c:v>
                      </c:pt>
                      <c:pt idx="911">
                        <c:v>06/20/96 </c:v>
                      </c:pt>
                      <c:pt idx="912">
                        <c:v>06/21/96 </c:v>
                      </c:pt>
                      <c:pt idx="913">
                        <c:v>06/24/96 </c:v>
                      </c:pt>
                      <c:pt idx="914">
                        <c:v>06/25/96 </c:v>
                      </c:pt>
                      <c:pt idx="915">
                        <c:v>06/26/96 </c:v>
                      </c:pt>
                      <c:pt idx="916">
                        <c:v>06/27/96 </c:v>
                      </c:pt>
                      <c:pt idx="917">
                        <c:v>06/28/96 </c:v>
                      </c:pt>
                      <c:pt idx="918">
                        <c:v>07/01/96 </c:v>
                      </c:pt>
                      <c:pt idx="919">
                        <c:v>07/02/96 </c:v>
                      </c:pt>
                      <c:pt idx="920">
                        <c:v>07/03/96 </c:v>
                      </c:pt>
                      <c:pt idx="921">
                        <c:v>07/04/96 </c:v>
                      </c:pt>
                      <c:pt idx="922">
                        <c:v>07/05/96 </c:v>
                      </c:pt>
                      <c:pt idx="923">
                        <c:v>07/08/96 </c:v>
                      </c:pt>
                      <c:pt idx="924">
                        <c:v>07/09/96 </c:v>
                      </c:pt>
                      <c:pt idx="925">
                        <c:v>07/10/96 </c:v>
                      </c:pt>
                      <c:pt idx="926">
                        <c:v>07/11/96 </c:v>
                      </c:pt>
                      <c:pt idx="927">
                        <c:v>07/12/96 </c:v>
                      </c:pt>
                      <c:pt idx="928">
                        <c:v>07/15/96 </c:v>
                      </c:pt>
                      <c:pt idx="929">
                        <c:v>07/16/96 </c:v>
                      </c:pt>
                      <c:pt idx="930">
                        <c:v>07/17/96 </c:v>
                      </c:pt>
                      <c:pt idx="931">
                        <c:v>07/18/96 </c:v>
                      </c:pt>
                      <c:pt idx="932">
                        <c:v>07/19/96 </c:v>
                      </c:pt>
                      <c:pt idx="933">
                        <c:v>07/22/96 </c:v>
                      </c:pt>
                      <c:pt idx="934">
                        <c:v>07/23/96 </c:v>
                      </c:pt>
                      <c:pt idx="935">
                        <c:v>07/24/96 </c:v>
                      </c:pt>
                      <c:pt idx="936">
                        <c:v>07/25/96 </c:v>
                      </c:pt>
                      <c:pt idx="937">
                        <c:v>07/26/96 </c:v>
                      </c:pt>
                      <c:pt idx="938">
                        <c:v>07/29/96 </c:v>
                      </c:pt>
                      <c:pt idx="939">
                        <c:v>07/30/96 </c:v>
                      </c:pt>
                      <c:pt idx="940">
                        <c:v>07/31/96 </c:v>
                      </c:pt>
                      <c:pt idx="941">
                        <c:v>08/01/96 </c:v>
                      </c:pt>
                      <c:pt idx="942">
                        <c:v>08/02/96 </c:v>
                      </c:pt>
                      <c:pt idx="943">
                        <c:v>08/05/96 </c:v>
                      </c:pt>
                      <c:pt idx="944">
                        <c:v>08/06/96 </c:v>
                      </c:pt>
                      <c:pt idx="945">
                        <c:v>08/07/96 </c:v>
                      </c:pt>
                      <c:pt idx="946">
                        <c:v>08/08/96 </c:v>
                      </c:pt>
                      <c:pt idx="947">
                        <c:v>08/09/96 </c:v>
                      </c:pt>
                      <c:pt idx="948">
                        <c:v>08/12/96 </c:v>
                      </c:pt>
                      <c:pt idx="949">
                        <c:v>08/13/96 </c:v>
                      </c:pt>
                      <c:pt idx="950">
                        <c:v>08/14/96 </c:v>
                      </c:pt>
                      <c:pt idx="951">
                        <c:v>08/15/96 </c:v>
                      </c:pt>
                      <c:pt idx="952">
                        <c:v>08/16/96 </c:v>
                      </c:pt>
                      <c:pt idx="953">
                        <c:v>08/19/96 </c:v>
                      </c:pt>
                      <c:pt idx="954">
                        <c:v>08/20/96 </c:v>
                      </c:pt>
                      <c:pt idx="955">
                        <c:v>08/21/96 </c:v>
                      </c:pt>
                      <c:pt idx="956">
                        <c:v>08/22/96 </c:v>
                      </c:pt>
                      <c:pt idx="957">
                        <c:v>08/23/96 </c:v>
                      </c:pt>
                      <c:pt idx="958">
                        <c:v>08/26/96 </c:v>
                      </c:pt>
                      <c:pt idx="959">
                        <c:v>08/27/96 </c:v>
                      </c:pt>
                      <c:pt idx="960">
                        <c:v>08/28/96 </c:v>
                      </c:pt>
                      <c:pt idx="961">
                        <c:v>08/29/96 </c:v>
                      </c:pt>
                      <c:pt idx="962">
                        <c:v>09/01/96 </c:v>
                      </c:pt>
                      <c:pt idx="963">
                        <c:v>09/02/96 </c:v>
                      </c:pt>
                      <c:pt idx="964">
                        <c:v>09/03/96 </c:v>
                      </c:pt>
                      <c:pt idx="965">
                        <c:v>09/04/96 </c:v>
                      </c:pt>
                      <c:pt idx="966">
                        <c:v>09/05/96 </c:v>
                      </c:pt>
                      <c:pt idx="967">
                        <c:v>09/06/96 </c:v>
                      </c:pt>
                      <c:pt idx="968">
                        <c:v>09/09/96 </c:v>
                      </c:pt>
                      <c:pt idx="969">
                        <c:v>09/10/96 </c:v>
                      </c:pt>
                      <c:pt idx="970">
                        <c:v>09/11/96 </c:v>
                      </c:pt>
                      <c:pt idx="971">
                        <c:v>09/12/96 </c:v>
                      </c:pt>
                      <c:pt idx="972">
                        <c:v>09/13/96 </c:v>
                      </c:pt>
                      <c:pt idx="973">
                        <c:v>09/17/96 </c:v>
                      </c:pt>
                      <c:pt idx="974">
                        <c:v>09/18/96 </c:v>
                      </c:pt>
                      <c:pt idx="975">
                        <c:v>09/19/96 </c:v>
                      </c:pt>
                      <c:pt idx="976">
                        <c:v>09/20/96 </c:v>
                      </c:pt>
                      <c:pt idx="977">
                        <c:v>09/24/96 </c:v>
                      </c:pt>
                      <c:pt idx="978">
                        <c:v>09/25/96 </c:v>
                      </c:pt>
                      <c:pt idx="979">
                        <c:v>09/26/96 </c:v>
                      </c:pt>
                      <c:pt idx="980">
                        <c:v>09/29/96 </c:v>
                      </c:pt>
                      <c:pt idx="981">
                        <c:v>09/30/96 </c:v>
                      </c:pt>
                      <c:pt idx="982">
                        <c:v>10/01/96 </c:v>
                      </c:pt>
                      <c:pt idx="983">
                        <c:v>10/02/96 </c:v>
                      </c:pt>
                      <c:pt idx="984">
                        <c:v>10/03/96 </c:v>
                      </c:pt>
                      <c:pt idx="985">
                        <c:v>10/04/96 </c:v>
                      </c:pt>
                      <c:pt idx="986">
                        <c:v>10/07/96 </c:v>
                      </c:pt>
                      <c:pt idx="987">
                        <c:v>10/08/96 </c:v>
                      </c:pt>
                      <c:pt idx="988">
                        <c:v>10/09/96 </c:v>
                      </c:pt>
                      <c:pt idx="989">
                        <c:v>10/11/96 </c:v>
                      </c:pt>
                      <c:pt idx="990">
                        <c:v>10/14/96 </c:v>
                      </c:pt>
                      <c:pt idx="991">
                        <c:v>10/15/96 </c:v>
                      </c:pt>
                      <c:pt idx="992">
                        <c:v>10/16/96 </c:v>
                      </c:pt>
                      <c:pt idx="993">
                        <c:v>10/17/96 </c:v>
                      </c:pt>
                      <c:pt idx="994">
                        <c:v>10/18/96 </c:v>
                      </c:pt>
                      <c:pt idx="995">
                        <c:v>10/21/96 </c:v>
                      </c:pt>
                      <c:pt idx="996">
                        <c:v>10/22/96 </c:v>
                      </c:pt>
                      <c:pt idx="997">
                        <c:v>10/23/96 </c:v>
                      </c:pt>
                      <c:pt idx="998">
                        <c:v>10/24/96 </c:v>
                      </c:pt>
                      <c:pt idx="999">
                        <c:v>10/25/96 </c:v>
                      </c:pt>
                      <c:pt idx="1000">
                        <c:v>10/28/96 </c:v>
                      </c:pt>
                      <c:pt idx="1001">
                        <c:v>10/29/96 </c:v>
                      </c:pt>
                      <c:pt idx="1002">
                        <c:v>10/30/96 </c:v>
                      </c:pt>
                      <c:pt idx="1003">
                        <c:v>10/31/96 </c:v>
                      </c:pt>
                      <c:pt idx="1004">
                        <c:v>11/01/96 </c:v>
                      </c:pt>
                      <c:pt idx="1005">
                        <c:v>11/05/96 </c:v>
                      </c:pt>
                      <c:pt idx="1006">
                        <c:v>11/06/96 </c:v>
                      </c:pt>
                      <c:pt idx="1007">
                        <c:v>11/07/96 </c:v>
                      </c:pt>
                      <c:pt idx="1008">
                        <c:v>11/08/96 </c:v>
                      </c:pt>
                      <c:pt idx="1009">
                        <c:v>11/11/96 </c:v>
                      </c:pt>
                      <c:pt idx="1010">
                        <c:v>11/12/96 </c:v>
                      </c:pt>
                      <c:pt idx="1011">
                        <c:v>11/13/96 </c:v>
                      </c:pt>
                      <c:pt idx="1012">
                        <c:v>11/14/96 </c:v>
                      </c:pt>
                      <c:pt idx="1013">
                        <c:v>11/15/96 </c:v>
                      </c:pt>
                      <c:pt idx="1014">
                        <c:v>11/18/96 </c:v>
                      </c:pt>
                      <c:pt idx="1015">
                        <c:v>11/19/96 </c:v>
                      </c:pt>
                      <c:pt idx="1016">
                        <c:v>11/20/96 </c:v>
                      </c:pt>
                      <c:pt idx="1017">
                        <c:v>11/21/96 </c:v>
                      </c:pt>
                      <c:pt idx="1018">
                        <c:v>11/22/96 </c:v>
                      </c:pt>
                      <c:pt idx="1019">
                        <c:v>11/25/96 </c:v>
                      </c:pt>
                      <c:pt idx="1020">
                        <c:v>11/26/96 </c:v>
                      </c:pt>
                      <c:pt idx="1021">
                        <c:v>11/27/96 </c:v>
                      </c:pt>
                      <c:pt idx="1022">
                        <c:v>11/28/96 </c:v>
                      </c:pt>
                      <c:pt idx="1023">
                        <c:v>12/01/96 </c:v>
                      </c:pt>
                      <c:pt idx="1024">
                        <c:v>12/02/96 </c:v>
                      </c:pt>
                      <c:pt idx="1025">
                        <c:v>12/03/96 </c:v>
                      </c:pt>
                      <c:pt idx="1026">
                        <c:v>12/04/96 </c:v>
                      </c:pt>
                      <c:pt idx="1027">
                        <c:v>12/05/96 </c:v>
                      </c:pt>
                      <c:pt idx="1028">
                        <c:v>12/06/96 </c:v>
                      </c:pt>
                      <c:pt idx="1029">
                        <c:v>12/09/96 </c:v>
                      </c:pt>
                      <c:pt idx="1030">
                        <c:v>12/10/96 </c:v>
                      </c:pt>
                      <c:pt idx="1031">
                        <c:v>12/11/96 </c:v>
                      </c:pt>
                      <c:pt idx="1032">
                        <c:v>12/12/96 </c:v>
                      </c:pt>
                      <c:pt idx="1033">
                        <c:v>12/15/96 </c:v>
                      </c:pt>
                      <c:pt idx="1034">
                        <c:v>12/16/96 </c:v>
                      </c:pt>
                      <c:pt idx="1035">
                        <c:v>12/17/96 </c:v>
                      </c:pt>
                      <c:pt idx="1036">
                        <c:v>12/18/96 </c:v>
                      </c:pt>
                      <c:pt idx="1037">
                        <c:v>12/19/96 </c:v>
                      </c:pt>
                      <c:pt idx="1038">
                        <c:v>12/20/96 </c:v>
                      </c:pt>
                      <c:pt idx="1039">
                        <c:v>12/24/96 </c:v>
                      </c:pt>
                      <c:pt idx="1040">
                        <c:v>12/25/96 </c:v>
                      </c:pt>
                      <c:pt idx="1041">
                        <c:v>12/26/96 </c:v>
                      </c:pt>
                      <c:pt idx="1042">
                        <c:v>12/27/96 </c:v>
                      </c:pt>
                      <c:pt idx="1043">
                        <c:v>12/30/96 </c:v>
                      </c:pt>
                      <c:pt idx="1044">
                        <c:v>01/06/97 </c:v>
                      </c:pt>
                      <c:pt idx="1045">
                        <c:v>01/07/97 </c:v>
                      </c:pt>
                      <c:pt idx="1046">
                        <c:v>01/08/97 </c:v>
                      </c:pt>
                      <c:pt idx="1047">
                        <c:v>01/09/97 </c:v>
                      </c:pt>
                      <c:pt idx="1048">
                        <c:v>01/10/97 </c:v>
                      </c:pt>
                      <c:pt idx="1049">
                        <c:v>01/13/97 </c:v>
                      </c:pt>
                      <c:pt idx="1050">
                        <c:v>01/14/97 </c:v>
                      </c:pt>
                      <c:pt idx="1051">
                        <c:v>01/16/97 </c:v>
                      </c:pt>
                      <c:pt idx="1052">
                        <c:v>01/17/97 </c:v>
                      </c:pt>
                      <c:pt idx="1053">
                        <c:v>01/20/97 </c:v>
                      </c:pt>
                      <c:pt idx="1054">
                        <c:v>01/21/97 </c:v>
                      </c:pt>
                      <c:pt idx="1055">
                        <c:v>01/22/97 </c:v>
                      </c:pt>
                      <c:pt idx="1056">
                        <c:v>01/23/97 </c:v>
                      </c:pt>
                      <c:pt idx="1057">
                        <c:v>01/24/97 </c:v>
                      </c:pt>
                      <c:pt idx="1058">
                        <c:v>01/27/97 </c:v>
                      </c:pt>
                      <c:pt idx="1059">
                        <c:v>01/28/97 </c:v>
                      </c:pt>
                      <c:pt idx="1060">
                        <c:v>01/29/97 </c:v>
                      </c:pt>
                      <c:pt idx="1061">
                        <c:v>01/30/97 </c:v>
                      </c:pt>
                      <c:pt idx="1062">
                        <c:v>01/31/97 </c:v>
                      </c:pt>
                      <c:pt idx="1063">
                        <c:v>02/03/97 </c:v>
                      </c:pt>
                      <c:pt idx="1064">
                        <c:v>02/04/97 </c:v>
                      </c:pt>
                      <c:pt idx="1065">
                        <c:v>02/05/97 </c:v>
                      </c:pt>
                      <c:pt idx="1066">
                        <c:v>02/06/97 </c:v>
                      </c:pt>
                      <c:pt idx="1067">
                        <c:v>02/07/97 </c:v>
                      </c:pt>
                      <c:pt idx="1068">
                        <c:v>02/10/97 </c:v>
                      </c:pt>
                      <c:pt idx="1069">
                        <c:v>02/12/97 </c:v>
                      </c:pt>
                      <c:pt idx="1070">
                        <c:v>02/13/97 </c:v>
                      </c:pt>
                      <c:pt idx="1071">
                        <c:v>02/14/97 </c:v>
                      </c:pt>
                      <c:pt idx="1072">
                        <c:v>02/17/97 </c:v>
                      </c:pt>
                      <c:pt idx="1073">
                        <c:v>02/18/97 </c:v>
                      </c:pt>
                      <c:pt idx="1074">
                        <c:v>02/19/97 </c:v>
                      </c:pt>
                      <c:pt idx="1075">
                        <c:v>02/20/97 </c:v>
                      </c:pt>
                      <c:pt idx="1076">
                        <c:v>02/21/97 </c:v>
                      </c:pt>
                      <c:pt idx="1077">
                        <c:v>02/24/97 </c:v>
                      </c:pt>
                      <c:pt idx="1078">
                        <c:v>02/25/97 </c:v>
                      </c:pt>
                      <c:pt idx="1079">
                        <c:v>02/26/97 </c:v>
                      </c:pt>
                      <c:pt idx="1080">
                        <c:v>02/27/97 </c:v>
                      </c:pt>
                      <c:pt idx="1081">
                        <c:v>02/28/97 </c:v>
                      </c:pt>
                      <c:pt idx="1082">
                        <c:v>03/03/97 </c:v>
                      </c:pt>
                      <c:pt idx="1083">
                        <c:v>03/04/97 </c:v>
                      </c:pt>
                      <c:pt idx="1084">
                        <c:v>03/05/97 </c:v>
                      </c:pt>
                      <c:pt idx="1085">
                        <c:v>03/06/97 </c:v>
                      </c:pt>
                      <c:pt idx="1086">
                        <c:v>03/07/97 </c:v>
                      </c:pt>
                      <c:pt idx="1087">
                        <c:v>03/10/97 </c:v>
                      </c:pt>
                      <c:pt idx="1088">
                        <c:v>03/11/97 </c:v>
                      </c:pt>
                      <c:pt idx="1089">
                        <c:v>03/12/97 </c:v>
                      </c:pt>
                      <c:pt idx="1090">
                        <c:v>03/13/97 </c:v>
                      </c:pt>
                      <c:pt idx="1091">
                        <c:v>03/14/97 </c:v>
                      </c:pt>
                      <c:pt idx="1092">
                        <c:v>03/17/97 </c:v>
                      </c:pt>
                      <c:pt idx="1093">
                        <c:v>03/18/97 </c:v>
                      </c:pt>
                      <c:pt idx="1094">
                        <c:v>03/19/97 </c:v>
                      </c:pt>
                      <c:pt idx="1095">
                        <c:v>03/21/97 </c:v>
                      </c:pt>
                      <c:pt idx="1096">
                        <c:v>03/24/97 </c:v>
                      </c:pt>
                      <c:pt idx="1097">
                        <c:v>03/25/97 </c:v>
                      </c:pt>
                      <c:pt idx="1098">
                        <c:v>03/26/97 </c:v>
                      </c:pt>
                      <c:pt idx="1099">
                        <c:v>03/27/97 </c:v>
                      </c:pt>
                      <c:pt idx="1100">
                        <c:v>03/28/97 </c:v>
                      </c:pt>
                      <c:pt idx="1101">
                        <c:v>03/31/97 </c:v>
                      </c:pt>
                      <c:pt idx="1102">
                        <c:v>04/01/97 </c:v>
                      </c:pt>
                      <c:pt idx="1103">
                        <c:v>04/02/97 </c:v>
                      </c:pt>
                      <c:pt idx="1104">
                        <c:v>04/03/97 </c:v>
                      </c:pt>
                      <c:pt idx="1105">
                        <c:v>04/04/97 </c:v>
                      </c:pt>
                      <c:pt idx="1106">
                        <c:v>04/07/97 </c:v>
                      </c:pt>
                      <c:pt idx="1107">
                        <c:v>04/08/97 </c:v>
                      </c:pt>
                      <c:pt idx="1108">
                        <c:v>04/09/97 </c:v>
                      </c:pt>
                      <c:pt idx="1109">
                        <c:v>04/10/97 </c:v>
                      </c:pt>
                      <c:pt idx="1110">
                        <c:v>04/11/97 </c:v>
                      </c:pt>
                      <c:pt idx="1111">
                        <c:v>04/14/97 </c:v>
                      </c:pt>
                      <c:pt idx="1112">
                        <c:v>04/15/97 </c:v>
                      </c:pt>
                      <c:pt idx="1113">
                        <c:v>04/16/97 </c:v>
                      </c:pt>
                      <c:pt idx="1114">
                        <c:v>04/17/97 </c:v>
                      </c:pt>
                      <c:pt idx="1115">
                        <c:v>04/18/97 </c:v>
                      </c:pt>
                      <c:pt idx="1116">
                        <c:v>04/21/97 </c:v>
                      </c:pt>
                      <c:pt idx="1117">
                        <c:v>04/22/97 </c:v>
                      </c:pt>
                      <c:pt idx="1118">
                        <c:v>04/23/97 </c:v>
                      </c:pt>
                      <c:pt idx="1119">
                        <c:v>04/24/97 </c:v>
                      </c:pt>
                      <c:pt idx="1120">
                        <c:v>04/25/97 </c:v>
                      </c:pt>
                      <c:pt idx="1121">
                        <c:v>04/28/97 </c:v>
                      </c:pt>
                      <c:pt idx="1122">
                        <c:v>04/29/97 </c:v>
                      </c:pt>
                      <c:pt idx="1123">
                        <c:v>04/30/97 </c:v>
                      </c:pt>
                      <c:pt idx="1124">
                        <c:v>05/02/97 </c:v>
                      </c:pt>
                      <c:pt idx="1125">
                        <c:v>05/06/97 </c:v>
                      </c:pt>
                      <c:pt idx="1126">
                        <c:v>05/07/97 </c:v>
                      </c:pt>
                      <c:pt idx="1127">
                        <c:v>05/08/97 </c:v>
                      </c:pt>
                      <c:pt idx="1128">
                        <c:v>05/09/97 </c:v>
                      </c:pt>
                      <c:pt idx="1129">
                        <c:v>05/10/97 </c:v>
                      </c:pt>
                      <c:pt idx="1130">
                        <c:v>05/12/97 </c:v>
                      </c:pt>
                      <c:pt idx="1131">
                        <c:v>05/13/97 </c:v>
                      </c:pt>
                      <c:pt idx="1132">
                        <c:v>05/14/97 </c:v>
                      </c:pt>
                      <c:pt idx="1133">
                        <c:v>05/15/97 </c:v>
                      </c:pt>
                      <c:pt idx="1134">
                        <c:v>05/16/97 </c:v>
                      </c:pt>
                      <c:pt idx="1135">
                        <c:v>05/19/97 </c:v>
                      </c:pt>
                      <c:pt idx="1136">
                        <c:v>05/20/97 </c:v>
                      </c:pt>
                      <c:pt idx="1137">
                        <c:v>05/21/97 </c:v>
                      </c:pt>
                      <c:pt idx="1138">
                        <c:v>05/22/97 </c:v>
                      </c:pt>
                      <c:pt idx="1139">
                        <c:v>05/23/97 </c:v>
                      </c:pt>
                      <c:pt idx="1140">
                        <c:v>05/26/97 </c:v>
                      </c:pt>
                      <c:pt idx="1141">
                        <c:v>05/27/97 </c:v>
                      </c:pt>
                      <c:pt idx="1142">
                        <c:v>05/28/97 </c:v>
                      </c:pt>
                      <c:pt idx="1143">
                        <c:v>05/29/97 </c:v>
                      </c:pt>
                      <c:pt idx="1144">
                        <c:v>05/30/97 </c:v>
                      </c:pt>
                      <c:pt idx="1145">
                        <c:v>06/02/97 </c:v>
                      </c:pt>
                      <c:pt idx="1146">
                        <c:v>06/03/97 </c:v>
                      </c:pt>
                      <c:pt idx="1147">
                        <c:v>06/04/97 </c:v>
                      </c:pt>
                      <c:pt idx="1148">
                        <c:v>06/05/97 </c:v>
                      </c:pt>
                      <c:pt idx="1149">
                        <c:v>06/06/97 </c:v>
                      </c:pt>
                      <c:pt idx="1150">
                        <c:v>06/09/97 </c:v>
                      </c:pt>
                      <c:pt idx="1151">
                        <c:v>06/10/97 </c:v>
                      </c:pt>
                      <c:pt idx="1152">
                        <c:v>06/11/97 </c:v>
                      </c:pt>
                      <c:pt idx="1153">
                        <c:v>06/12/97 </c:v>
                      </c:pt>
                      <c:pt idx="1154">
                        <c:v>06/13/97 </c:v>
                      </c:pt>
                      <c:pt idx="1155">
                        <c:v>06/16/97 </c:v>
                      </c:pt>
                      <c:pt idx="1156">
                        <c:v>06/17/97 </c:v>
                      </c:pt>
                      <c:pt idx="1157">
                        <c:v>06/18/97 </c:v>
                      </c:pt>
                      <c:pt idx="1158">
                        <c:v>06/19/97 </c:v>
                      </c:pt>
                      <c:pt idx="1159">
                        <c:v>06/20/97 </c:v>
                      </c:pt>
                      <c:pt idx="1160">
                        <c:v>06/23/97 </c:v>
                      </c:pt>
                      <c:pt idx="1161">
                        <c:v>06/24/97 </c:v>
                      </c:pt>
                      <c:pt idx="1162">
                        <c:v>06/25/97 </c:v>
                      </c:pt>
                      <c:pt idx="1163">
                        <c:v>06/26/97 </c:v>
                      </c:pt>
                      <c:pt idx="1164">
                        <c:v>06/27/97 </c:v>
                      </c:pt>
                      <c:pt idx="1165">
                        <c:v>06/30/97 </c:v>
                      </c:pt>
                      <c:pt idx="1166">
                        <c:v>07/01/97 </c:v>
                      </c:pt>
                      <c:pt idx="1167">
                        <c:v>07/02/97 </c:v>
                      </c:pt>
                      <c:pt idx="1168">
                        <c:v>07/03/97 </c:v>
                      </c:pt>
                      <c:pt idx="1169">
                        <c:v>07/04/97 </c:v>
                      </c:pt>
                      <c:pt idx="1170">
                        <c:v>07/07/97 </c:v>
                      </c:pt>
                      <c:pt idx="1171">
                        <c:v>07/08/97 </c:v>
                      </c:pt>
                      <c:pt idx="1172">
                        <c:v>07/09/97 </c:v>
                      </c:pt>
                      <c:pt idx="1173">
                        <c:v>07/10/97 </c:v>
                      </c:pt>
                      <c:pt idx="1174">
                        <c:v>07/11/97 </c:v>
                      </c:pt>
                      <c:pt idx="1175">
                        <c:v>07/14/97 </c:v>
                      </c:pt>
                      <c:pt idx="1176">
                        <c:v>07/15/97 </c:v>
                      </c:pt>
                      <c:pt idx="1177">
                        <c:v>07/16/97 </c:v>
                      </c:pt>
                      <c:pt idx="1178">
                        <c:v>07/17/97 </c:v>
                      </c:pt>
                      <c:pt idx="1179">
                        <c:v>07/18/97 </c:v>
                      </c:pt>
                      <c:pt idx="1180">
                        <c:v>07/22/97 </c:v>
                      </c:pt>
                      <c:pt idx="1181">
                        <c:v>07/23/97 </c:v>
                      </c:pt>
                      <c:pt idx="1182">
                        <c:v>07/24/97 </c:v>
                      </c:pt>
                      <c:pt idx="1183">
                        <c:v>07/25/97 </c:v>
                      </c:pt>
                      <c:pt idx="1184">
                        <c:v>07/28/97 </c:v>
                      </c:pt>
                      <c:pt idx="1185">
                        <c:v>07/29/97 </c:v>
                      </c:pt>
                      <c:pt idx="1186">
                        <c:v>07/30/97 </c:v>
                      </c:pt>
                      <c:pt idx="1187">
                        <c:v>07/31/97 </c:v>
                      </c:pt>
                      <c:pt idx="1188">
                        <c:v>08/01/97 </c:v>
                      </c:pt>
                      <c:pt idx="1189">
                        <c:v>08/04/97 </c:v>
                      </c:pt>
                      <c:pt idx="1190">
                        <c:v>08/05/97 </c:v>
                      </c:pt>
                      <c:pt idx="1191">
                        <c:v>08/06/97 </c:v>
                      </c:pt>
                      <c:pt idx="1192">
                        <c:v>08/07/97 </c:v>
                      </c:pt>
                      <c:pt idx="1193">
                        <c:v>08/08/97 </c:v>
                      </c:pt>
                      <c:pt idx="1194">
                        <c:v>08/11/97 </c:v>
                      </c:pt>
                      <c:pt idx="1195">
                        <c:v>08/12/97 </c:v>
                      </c:pt>
                      <c:pt idx="1196">
                        <c:v>08/13/97 </c:v>
                      </c:pt>
                      <c:pt idx="1197">
                        <c:v>08/14/97 </c:v>
                      </c:pt>
                      <c:pt idx="1198">
                        <c:v>08/15/97 </c:v>
                      </c:pt>
                      <c:pt idx="1199">
                        <c:v>08/18/97 </c:v>
                      </c:pt>
                      <c:pt idx="1200">
                        <c:v>08/19/97 </c:v>
                      </c:pt>
                      <c:pt idx="1201">
                        <c:v>08/20/97 </c:v>
                      </c:pt>
                      <c:pt idx="1202">
                        <c:v>08/21/97 </c:v>
                      </c:pt>
                      <c:pt idx="1203">
                        <c:v>08/22/97 </c:v>
                      </c:pt>
                      <c:pt idx="1204">
                        <c:v>08/25/97 </c:v>
                      </c:pt>
                      <c:pt idx="1205">
                        <c:v>08/26/97 </c:v>
                      </c:pt>
                      <c:pt idx="1206">
                        <c:v>08/27/97 </c:v>
                      </c:pt>
                      <c:pt idx="1207">
                        <c:v>08/28/97 </c:v>
                      </c:pt>
                      <c:pt idx="1208">
                        <c:v>08/29/97 </c:v>
                      </c:pt>
                      <c:pt idx="1209">
                        <c:v>09/01/97 </c:v>
                      </c:pt>
                      <c:pt idx="1210">
                        <c:v>09/02/97 </c:v>
                      </c:pt>
                      <c:pt idx="1211">
                        <c:v>09/03/97 </c:v>
                      </c:pt>
                      <c:pt idx="1212">
                        <c:v>09/04/97 </c:v>
                      </c:pt>
                      <c:pt idx="1213">
                        <c:v>09/05/97 </c:v>
                      </c:pt>
                      <c:pt idx="1214">
                        <c:v>09/08/97 </c:v>
                      </c:pt>
                      <c:pt idx="1215">
                        <c:v>09/09/97 </c:v>
                      </c:pt>
                      <c:pt idx="1216">
                        <c:v>09/10/97 </c:v>
                      </c:pt>
                      <c:pt idx="1217">
                        <c:v>09/11/97 </c:v>
                      </c:pt>
                      <c:pt idx="1218">
                        <c:v>09/12/97 </c:v>
                      </c:pt>
                      <c:pt idx="1219">
                        <c:v>09/16/97 </c:v>
                      </c:pt>
                      <c:pt idx="1220">
                        <c:v>09/17/97 </c:v>
                      </c:pt>
                      <c:pt idx="1221">
                        <c:v>09/18/97 </c:v>
                      </c:pt>
                      <c:pt idx="1222">
                        <c:v>09/19/97 </c:v>
                      </c:pt>
                      <c:pt idx="1223">
                        <c:v>09/22/97 </c:v>
                      </c:pt>
                      <c:pt idx="1224">
                        <c:v>09/24/97 </c:v>
                      </c:pt>
                      <c:pt idx="1225">
                        <c:v>09/25/97 </c:v>
                      </c:pt>
                      <c:pt idx="1226">
                        <c:v>09/26/97 </c:v>
                      </c:pt>
                      <c:pt idx="1227">
                        <c:v>09/29/97 </c:v>
                      </c:pt>
                      <c:pt idx="1228">
                        <c:v>09/30/97 </c:v>
                      </c:pt>
                      <c:pt idx="1229">
                        <c:v>10/01/97 </c:v>
                      </c:pt>
                      <c:pt idx="1230">
                        <c:v>10/02/97 </c:v>
                      </c:pt>
                      <c:pt idx="1231">
                        <c:v>10/03/97 </c:v>
                      </c:pt>
                      <c:pt idx="1232">
                        <c:v>10/06/97 </c:v>
                      </c:pt>
                      <c:pt idx="1233">
                        <c:v>10/07/97 </c:v>
                      </c:pt>
                      <c:pt idx="1234">
                        <c:v>10/08/97 </c:v>
                      </c:pt>
                      <c:pt idx="1235">
                        <c:v>10/09/97 </c:v>
                      </c:pt>
                      <c:pt idx="1236">
                        <c:v>10/13/97 </c:v>
                      </c:pt>
                      <c:pt idx="1237">
                        <c:v>10/14/97 </c:v>
                      </c:pt>
                      <c:pt idx="1238">
                        <c:v>10/15/97 </c:v>
                      </c:pt>
                      <c:pt idx="1239">
                        <c:v>10/16/97 </c:v>
                      </c:pt>
                      <c:pt idx="1240">
                        <c:v>10/17/97 </c:v>
                      </c:pt>
                      <c:pt idx="1241">
                        <c:v>10/20/97 </c:v>
                      </c:pt>
                      <c:pt idx="1242">
                        <c:v>10/21/97 </c:v>
                      </c:pt>
                      <c:pt idx="1243">
                        <c:v>10/22/97 </c:v>
                      </c:pt>
                      <c:pt idx="1244">
                        <c:v>10/23/97 </c:v>
                      </c:pt>
                      <c:pt idx="1245">
                        <c:v>10/24/97 </c:v>
                      </c:pt>
                      <c:pt idx="1246">
                        <c:v>10/27/97 </c:v>
                      </c:pt>
                      <c:pt idx="1247">
                        <c:v>10/28/97 </c:v>
                      </c:pt>
                      <c:pt idx="1248">
                        <c:v>10/29/97 </c:v>
                      </c:pt>
                      <c:pt idx="1249">
                        <c:v>10/30/97 </c:v>
                      </c:pt>
                      <c:pt idx="1250">
                        <c:v>10/31/97 </c:v>
                      </c:pt>
                      <c:pt idx="1251">
                        <c:v>11/04/97 </c:v>
                      </c:pt>
                      <c:pt idx="1252">
                        <c:v>11/05/97 </c:v>
                      </c:pt>
                      <c:pt idx="1253">
                        <c:v>11/06/97 </c:v>
                      </c:pt>
                      <c:pt idx="1254">
                        <c:v>11/07/97 </c:v>
                      </c:pt>
                      <c:pt idx="1255">
                        <c:v>11/10/97 </c:v>
                      </c:pt>
                      <c:pt idx="1256">
                        <c:v>11/11/97 </c:v>
                      </c:pt>
                      <c:pt idx="1257">
                        <c:v>11/12/97 </c:v>
                      </c:pt>
                      <c:pt idx="1258">
                        <c:v>11/13/97 </c:v>
                      </c:pt>
                      <c:pt idx="1259">
                        <c:v>11/14/97 </c:v>
                      </c:pt>
                      <c:pt idx="1260">
                        <c:v>11/17/97 </c:v>
                      </c:pt>
                      <c:pt idx="1261">
                        <c:v>11/18/97 </c:v>
                      </c:pt>
                      <c:pt idx="1262">
                        <c:v>11/19/97 </c:v>
                      </c:pt>
                      <c:pt idx="1263">
                        <c:v>11/20/97 </c:v>
                      </c:pt>
                      <c:pt idx="1264">
                        <c:v>11/21/97 </c:v>
                      </c:pt>
                      <c:pt idx="1265">
                        <c:v>11/25/97 </c:v>
                      </c:pt>
                      <c:pt idx="1266">
                        <c:v>11/26/97 </c:v>
                      </c:pt>
                      <c:pt idx="1267">
                        <c:v>11/27/97 </c:v>
                      </c:pt>
                      <c:pt idx="1268">
                        <c:v>11/30/97 </c:v>
                      </c:pt>
                      <c:pt idx="1269">
                        <c:v>12/01/97 </c:v>
                      </c:pt>
                      <c:pt idx="1270">
                        <c:v>12/02/97 </c:v>
                      </c:pt>
                      <c:pt idx="1271">
                        <c:v>12/03/97 </c:v>
                      </c:pt>
                      <c:pt idx="1272">
                        <c:v>12/04/97 </c:v>
                      </c:pt>
                      <c:pt idx="1273">
                        <c:v>12/05/97 </c:v>
                      </c:pt>
                      <c:pt idx="1274">
                        <c:v>12/08/97 </c:v>
                      </c:pt>
                      <c:pt idx="1275">
                        <c:v>12/09/97 </c:v>
                      </c:pt>
                      <c:pt idx="1276">
                        <c:v>12/10/97 </c:v>
                      </c:pt>
                      <c:pt idx="1277">
                        <c:v>12/11/97 </c:v>
                      </c:pt>
                      <c:pt idx="1278">
                        <c:v>12/12/97 </c:v>
                      </c:pt>
                      <c:pt idx="1279">
                        <c:v>12/15/97 </c:v>
                      </c:pt>
                      <c:pt idx="1280">
                        <c:v>12/16/97 </c:v>
                      </c:pt>
                      <c:pt idx="1281">
                        <c:v>12/17/97 </c:v>
                      </c:pt>
                      <c:pt idx="1282">
                        <c:v>12/18/97 </c:v>
                      </c:pt>
                      <c:pt idx="1283">
                        <c:v>12/19/97 </c:v>
                      </c:pt>
                      <c:pt idx="1284">
                        <c:v>12/22/97 </c:v>
                      </c:pt>
                      <c:pt idx="1285">
                        <c:v>12/24/97 </c:v>
                      </c:pt>
                      <c:pt idx="1286">
                        <c:v>12/25/97 </c:v>
                      </c:pt>
                      <c:pt idx="1287">
                        <c:v>12/26/97 </c:v>
                      </c:pt>
                      <c:pt idx="1288">
                        <c:v>12/29/97 </c:v>
                      </c:pt>
                      <c:pt idx="1289">
                        <c:v>12/30/97 </c:v>
                      </c:pt>
                      <c:pt idx="1290">
                        <c:v>01/05/98 </c:v>
                      </c:pt>
                      <c:pt idx="1291">
                        <c:v>01/06/98 </c:v>
                      </c:pt>
                      <c:pt idx="1292">
                        <c:v>01/07/98 </c:v>
                      </c:pt>
                      <c:pt idx="1293">
                        <c:v>01/08/98 </c:v>
                      </c:pt>
                      <c:pt idx="1294">
                        <c:v>01/09/98 </c:v>
                      </c:pt>
                      <c:pt idx="1295">
                        <c:v>01/12/98 </c:v>
                      </c:pt>
                      <c:pt idx="1296">
                        <c:v>01/13/98 </c:v>
                      </c:pt>
                      <c:pt idx="1297">
                        <c:v>01/14/98 </c:v>
                      </c:pt>
                      <c:pt idx="1298">
                        <c:v>01/16/98 </c:v>
                      </c:pt>
                      <c:pt idx="1299">
                        <c:v>01/19/98 </c:v>
                      </c:pt>
                      <c:pt idx="1300">
                        <c:v>01/20/98 </c:v>
                      </c:pt>
                      <c:pt idx="1301">
                        <c:v>01/21/98 </c:v>
                      </c:pt>
                      <c:pt idx="1302">
                        <c:v>01/22/98 </c:v>
                      </c:pt>
                      <c:pt idx="1303">
                        <c:v>01/23/98 </c:v>
                      </c:pt>
                      <c:pt idx="1304">
                        <c:v>01/26/98 </c:v>
                      </c:pt>
                      <c:pt idx="1305">
                        <c:v>01/27/98 </c:v>
                      </c:pt>
                      <c:pt idx="1306">
                        <c:v>01/28/98 </c:v>
                      </c:pt>
                      <c:pt idx="1307">
                        <c:v>01/29/98 </c:v>
                      </c:pt>
                      <c:pt idx="1308">
                        <c:v>01/30/98 </c:v>
                      </c:pt>
                      <c:pt idx="1309">
                        <c:v>02/02/98 </c:v>
                      </c:pt>
                      <c:pt idx="1310">
                        <c:v>02/03/98 </c:v>
                      </c:pt>
                      <c:pt idx="1311">
                        <c:v>02/04/98 </c:v>
                      </c:pt>
                      <c:pt idx="1312">
                        <c:v>02/05/98 </c:v>
                      </c:pt>
                      <c:pt idx="1313">
                        <c:v>02/06/98 </c:v>
                      </c:pt>
                      <c:pt idx="1314">
                        <c:v>02/09/98 </c:v>
                      </c:pt>
                      <c:pt idx="1315">
                        <c:v>02/10/98 </c:v>
                      </c:pt>
                      <c:pt idx="1316">
                        <c:v>02/12/98 </c:v>
                      </c:pt>
                      <c:pt idx="1317">
                        <c:v>02/13/98 </c:v>
                      </c:pt>
                      <c:pt idx="1318">
                        <c:v>02/16/98 </c:v>
                      </c:pt>
                      <c:pt idx="1319">
                        <c:v>02/17/98 </c:v>
                      </c:pt>
                      <c:pt idx="1320">
                        <c:v>02/18/98 </c:v>
                      </c:pt>
                      <c:pt idx="1321">
                        <c:v>02/19/98 </c:v>
                      </c:pt>
                      <c:pt idx="1322">
                        <c:v>02/20/98 </c:v>
                      </c:pt>
                      <c:pt idx="1323">
                        <c:v>02/23/98 </c:v>
                      </c:pt>
                      <c:pt idx="1324">
                        <c:v>02/24/98 </c:v>
                      </c:pt>
                      <c:pt idx="1325">
                        <c:v>02/25/98 </c:v>
                      </c:pt>
                      <c:pt idx="1326">
                        <c:v>02/26/98 </c:v>
                      </c:pt>
                      <c:pt idx="1327">
                        <c:v>02/27/98 </c:v>
                      </c:pt>
                      <c:pt idx="1328">
                        <c:v>03/02/98 </c:v>
                      </c:pt>
                      <c:pt idx="1329">
                        <c:v>03/03/98 </c:v>
                      </c:pt>
                      <c:pt idx="1330">
                        <c:v>03/04/98 </c:v>
                      </c:pt>
                      <c:pt idx="1331">
                        <c:v>03/05/98 </c:v>
                      </c:pt>
                      <c:pt idx="1332">
                        <c:v>03/06/98 </c:v>
                      </c:pt>
                      <c:pt idx="1333">
                        <c:v>03/09/98 </c:v>
                      </c:pt>
                      <c:pt idx="1334">
                        <c:v>03/10/98 </c:v>
                      </c:pt>
                      <c:pt idx="1335">
                        <c:v>03/11/98 </c:v>
                      </c:pt>
                      <c:pt idx="1336">
                        <c:v>03/12/98 </c:v>
                      </c:pt>
                      <c:pt idx="1337">
                        <c:v>03/13/98 </c:v>
                      </c:pt>
                      <c:pt idx="1338">
                        <c:v>03/16/98 </c:v>
                      </c:pt>
                      <c:pt idx="1339">
                        <c:v>03/17/98 </c:v>
                      </c:pt>
                      <c:pt idx="1340">
                        <c:v>03/18/98 </c:v>
                      </c:pt>
                      <c:pt idx="1341">
                        <c:v>03/19/98 </c:v>
                      </c:pt>
                      <c:pt idx="1342">
                        <c:v>03/20/98 </c:v>
                      </c:pt>
                      <c:pt idx="1343">
                        <c:v>03/23/98 </c:v>
                      </c:pt>
                      <c:pt idx="1344">
                        <c:v>03/24/98 </c:v>
                      </c:pt>
                      <c:pt idx="1345">
                        <c:v>03/25/98 </c:v>
                      </c:pt>
                      <c:pt idx="1346">
                        <c:v>03/26/98 </c:v>
                      </c:pt>
                      <c:pt idx="1347">
                        <c:v>03/27/98 </c:v>
                      </c:pt>
                      <c:pt idx="1348">
                        <c:v>03/30/98 </c:v>
                      </c:pt>
                      <c:pt idx="1349">
                        <c:v>03/31/98 </c:v>
                      </c:pt>
                      <c:pt idx="1350">
                        <c:v>04/01/98 </c:v>
                      </c:pt>
                      <c:pt idx="1351">
                        <c:v>04/02/98 </c:v>
                      </c:pt>
                      <c:pt idx="1352">
                        <c:v>04/03/98 </c:v>
                      </c:pt>
                      <c:pt idx="1353">
                        <c:v>04/06/98 </c:v>
                      </c:pt>
                      <c:pt idx="1354">
                        <c:v>04/07/98 </c:v>
                      </c:pt>
                      <c:pt idx="1355">
                        <c:v>04/08/98 </c:v>
                      </c:pt>
                      <c:pt idx="1356">
                        <c:v>04/09/98 </c:v>
                      </c:pt>
                      <c:pt idx="1357">
                        <c:v>04/10/98 </c:v>
                      </c:pt>
                      <c:pt idx="1358">
                        <c:v>04/13/98 </c:v>
                      </c:pt>
                      <c:pt idx="1359">
                        <c:v>04/14/98 </c:v>
                      </c:pt>
                      <c:pt idx="1360">
                        <c:v>04/15/98 </c:v>
                      </c:pt>
                      <c:pt idx="1361">
                        <c:v>04/16/98 </c:v>
                      </c:pt>
                      <c:pt idx="1362">
                        <c:v>04/17/98 </c:v>
                      </c:pt>
                      <c:pt idx="1363">
                        <c:v>04/20/98 </c:v>
                      </c:pt>
                      <c:pt idx="1364">
                        <c:v>04/21/98 </c:v>
                      </c:pt>
                      <c:pt idx="1365">
                        <c:v>04/22/98 </c:v>
                      </c:pt>
                      <c:pt idx="1366">
                        <c:v>04/23/98 </c:v>
                      </c:pt>
                      <c:pt idx="1367">
                        <c:v>04/24/98 </c:v>
                      </c:pt>
                      <c:pt idx="1368">
                        <c:v>04/27/98 </c:v>
                      </c:pt>
                      <c:pt idx="1369">
                        <c:v>04/28/98 </c:v>
                      </c:pt>
                      <c:pt idx="1370">
                        <c:v>04/30/98 </c:v>
                      </c:pt>
                      <c:pt idx="1371">
                        <c:v>05/01/98 </c:v>
                      </c:pt>
                      <c:pt idx="1372">
                        <c:v>05/06/98 </c:v>
                      </c:pt>
                      <c:pt idx="1373">
                        <c:v>05/07/98 </c:v>
                      </c:pt>
                      <c:pt idx="1374">
                        <c:v>05/08/98 </c:v>
                      </c:pt>
                      <c:pt idx="1375">
                        <c:v>05/11/98 </c:v>
                      </c:pt>
                      <c:pt idx="1376">
                        <c:v>05/12/98 </c:v>
                      </c:pt>
                      <c:pt idx="1377">
                        <c:v>05/13/98 </c:v>
                      </c:pt>
                      <c:pt idx="1378">
                        <c:v>05/14/98 </c:v>
                      </c:pt>
                      <c:pt idx="1379">
                        <c:v>05/15/98 </c:v>
                      </c:pt>
                      <c:pt idx="1380">
                        <c:v>05/18/98 </c:v>
                      </c:pt>
                      <c:pt idx="1381">
                        <c:v>05/19/98 </c:v>
                      </c:pt>
                      <c:pt idx="1382">
                        <c:v>05/20/98 </c:v>
                      </c:pt>
                      <c:pt idx="1383">
                        <c:v>05/21/98 </c:v>
                      </c:pt>
                      <c:pt idx="1384">
                        <c:v>05/22/98 </c:v>
                      </c:pt>
                      <c:pt idx="1385">
                        <c:v>05/25/98 </c:v>
                      </c:pt>
                      <c:pt idx="1386">
                        <c:v>05/26/98 </c:v>
                      </c:pt>
                      <c:pt idx="1387">
                        <c:v>05/27/98 </c:v>
                      </c:pt>
                      <c:pt idx="1388">
                        <c:v>05/28/98 </c:v>
                      </c:pt>
                      <c:pt idx="1389">
                        <c:v>05/29/98 </c:v>
                      </c:pt>
                      <c:pt idx="1390">
                        <c:v>06/01/98 </c:v>
                      </c:pt>
                      <c:pt idx="1391">
                        <c:v>06/02/98 </c:v>
                      </c:pt>
                      <c:pt idx="1392">
                        <c:v>06/03/98 </c:v>
                      </c:pt>
                      <c:pt idx="1393">
                        <c:v>06/04/98 </c:v>
                      </c:pt>
                      <c:pt idx="1394">
                        <c:v>06/05/98 </c:v>
                      </c:pt>
                      <c:pt idx="1395">
                        <c:v>06/08/98 </c:v>
                      </c:pt>
                      <c:pt idx="1396">
                        <c:v>06/09/98 </c:v>
                      </c:pt>
                      <c:pt idx="1397">
                        <c:v>06/10/98 </c:v>
                      </c:pt>
                      <c:pt idx="1398">
                        <c:v>06/11/98 </c:v>
                      </c:pt>
                      <c:pt idx="1399">
                        <c:v>06/12/98 </c:v>
                      </c:pt>
                      <c:pt idx="1400">
                        <c:v>06/15/98 </c:v>
                      </c:pt>
                      <c:pt idx="1401">
                        <c:v>06/16/98 </c:v>
                      </c:pt>
                      <c:pt idx="1402">
                        <c:v>06/17/98 </c:v>
                      </c:pt>
                      <c:pt idx="1403">
                        <c:v>06/18/98 </c:v>
                      </c:pt>
                      <c:pt idx="1404">
                        <c:v>06/19/98 </c:v>
                      </c:pt>
                      <c:pt idx="1405">
                        <c:v>06/22/98 </c:v>
                      </c:pt>
                      <c:pt idx="1406">
                        <c:v>06/23/98 </c:v>
                      </c:pt>
                      <c:pt idx="1407">
                        <c:v>06/24/98 </c:v>
                      </c:pt>
                      <c:pt idx="1408">
                        <c:v>06/25/98 </c:v>
                      </c:pt>
                      <c:pt idx="1409">
                        <c:v>06/26/98 </c:v>
                      </c:pt>
                      <c:pt idx="1410">
                        <c:v>06/29/98 </c:v>
                      </c:pt>
                      <c:pt idx="1411">
                        <c:v>06/30/98 </c:v>
                      </c:pt>
                      <c:pt idx="1412">
                        <c:v>07/01/98 </c:v>
                      </c:pt>
                      <c:pt idx="1413">
                        <c:v>07/02/98 </c:v>
                      </c:pt>
                      <c:pt idx="1414">
                        <c:v>07/03/98 </c:v>
                      </c:pt>
                      <c:pt idx="1415">
                        <c:v>07/06/98 </c:v>
                      </c:pt>
                      <c:pt idx="1416">
                        <c:v>07/07/98 </c:v>
                      </c:pt>
                      <c:pt idx="1417">
                        <c:v>07/08/98 </c:v>
                      </c:pt>
                      <c:pt idx="1418">
                        <c:v>07/09/98 </c:v>
                      </c:pt>
                      <c:pt idx="1419">
                        <c:v>07/10/98 </c:v>
                      </c:pt>
                      <c:pt idx="1420">
                        <c:v>07/13/98 </c:v>
                      </c:pt>
                      <c:pt idx="1421">
                        <c:v>07/14/98 </c:v>
                      </c:pt>
                      <c:pt idx="1422">
                        <c:v>07/15/98 </c:v>
                      </c:pt>
                      <c:pt idx="1423">
                        <c:v>07/16/98 </c:v>
                      </c:pt>
                      <c:pt idx="1424">
                        <c:v>07/17/98 </c:v>
                      </c:pt>
                      <c:pt idx="1425">
                        <c:v>07/21/98 </c:v>
                      </c:pt>
                      <c:pt idx="1426">
                        <c:v>07/22/98 </c:v>
                      </c:pt>
                      <c:pt idx="1427">
                        <c:v>07/23/98 </c:v>
                      </c:pt>
                      <c:pt idx="1428">
                        <c:v>07/24/98 </c:v>
                      </c:pt>
                      <c:pt idx="1429">
                        <c:v>07/27/98 </c:v>
                      </c:pt>
                      <c:pt idx="1430">
                        <c:v>07/28/98 </c:v>
                      </c:pt>
                      <c:pt idx="1431">
                        <c:v>07/29/98 </c:v>
                      </c:pt>
                      <c:pt idx="1432">
                        <c:v>07/30/98 </c:v>
                      </c:pt>
                      <c:pt idx="1433">
                        <c:v>07/31/98 </c:v>
                      </c:pt>
                      <c:pt idx="1434">
                        <c:v>08/03/98 </c:v>
                      </c:pt>
                      <c:pt idx="1435">
                        <c:v>08/04/98 </c:v>
                      </c:pt>
                      <c:pt idx="1436">
                        <c:v>08/05/98 </c:v>
                      </c:pt>
                      <c:pt idx="1437">
                        <c:v>08/06/98 </c:v>
                      </c:pt>
                      <c:pt idx="1438">
                        <c:v>08/07/98 </c:v>
                      </c:pt>
                      <c:pt idx="1439">
                        <c:v>08/10/98 </c:v>
                      </c:pt>
                      <c:pt idx="1440">
                        <c:v>08/11/98 </c:v>
                      </c:pt>
                      <c:pt idx="1441">
                        <c:v>08/12/98 </c:v>
                      </c:pt>
                      <c:pt idx="1442">
                        <c:v>08/13/98 </c:v>
                      </c:pt>
                      <c:pt idx="1443">
                        <c:v>08/14/98 </c:v>
                      </c:pt>
                      <c:pt idx="1444">
                        <c:v>08/17/98 </c:v>
                      </c:pt>
                      <c:pt idx="1445">
                        <c:v>08/18/98 </c:v>
                      </c:pt>
                      <c:pt idx="1446">
                        <c:v>08/19/98 </c:v>
                      </c:pt>
                      <c:pt idx="1447">
                        <c:v>08/20/98 </c:v>
                      </c:pt>
                      <c:pt idx="1448">
                        <c:v>08/21/98 </c:v>
                      </c:pt>
                      <c:pt idx="1449">
                        <c:v>08/24/98 </c:v>
                      </c:pt>
                      <c:pt idx="1450">
                        <c:v>08/25/98 </c:v>
                      </c:pt>
                      <c:pt idx="1451">
                        <c:v>08/26/98 </c:v>
                      </c:pt>
                      <c:pt idx="1452">
                        <c:v>08/27/98 </c:v>
                      </c:pt>
                      <c:pt idx="1453">
                        <c:v>08/28/98 </c:v>
                      </c:pt>
                      <c:pt idx="1454">
                        <c:v>08/31/98 </c:v>
                      </c:pt>
                      <c:pt idx="1455">
                        <c:v>09/01/98 </c:v>
                      </c:pt>
                      <c:pt idx="1456">
                        <c:v>09/02/98 </c:v>
                      </c:pt>
                      <c:pt idx="1457">
                        <c:v>09/03/98 </c:v>
                      </c:pt>
                      <c:pt idx="1458">
                        <c:v>09/04/98 </c:v>
                      </c:pt>
                      <c:pt idx="1459">
                        <c:v>09/07/98 </c:v>
                      </c:pt>
                      <c:pt idx="1460">
                        <c:v>09/08/98 </c:v>
                      </c:pt>
                      <c:pt idx="1461">
                        <c:v>09/09/98 </c:v>
                      </c:pt>
                      <c:pt idx="1462">
                        <c:v>09/10/98 </c:v>
                      </c:pt>
                      <c:pt idx="1463">
                        <c:v>09/11/98 </c:v>
                      </c:pt>
                      <c:pt idx="1464">
                        <c:v>09/14/98 </c:v>
                      </c:pt>
                      <c:pt idx="1465">
                        <c:v>09/16/98 </c:v>
                      </c:pt>
                      <c:pt idx="1466">
                        <c:v>09/17/98 </c:v>
                      </c:pt>
                      <c:pt idx="1467">
                        <c:v>09/18/98 </c:v>
                      </c:pt>
                      <c:pt idx="1468">
                        <c:v>09/21/98 </c:v>
                      </c:pt>
                      <c:pt idx="1469">
                        <c:v>09/22/98 </c:v>
                      </c:pt>
                      <c:pt idx="1470">
                        <c:v>09/24/98 </c:v>
                      </c:pt>
                      <c:pt idx="1471">
                        <c:v>09/25/98 </c:v>
                      </c:pt>
                      <c:pt idx="1472">
                        <c:v>09/28/98 </c:v>
                      </c:pt>
                      <c:pt idx="1473">
                        <c:v>09/29/98 </c:v>
                      </c:pt>
                      <c:pt idx="1474">
                        <c:v>09/30/98 </c:v>
                      </c:pt>
                      <c:pt idx="1475">
                        <c:v>10/01/98 </c:v>
                      </c:pt>
                      <c:pt idx="1476">
                        <c:v>10/02/98 </c:v>
                      </c:pt>
                      <c:pt idx="1477">
                        <c:v>10/05/98 </c:v>
                      </c:pt>
                      <c:pt idx="1478">
                        <c:v>10/06/98 </c:v>
                      </c:pt>
                      <c:pt idx="1479">
                        <c:v>10/07/98 </c:v>
                      </c:pt>
                      <c:pt idx="1480">
                        <c:v>10/08/98 </c:v>
                      </c:pt>
                      <c:pt idx="1481">
                        <c:v>10/09/98 </c:v>
                      </c:pt>
                      <c:pt idx="1482">
                        <c:v>10/12/98 </c:v>
                      </c:pt>
                      <c:pt idx="1483">
                        <c:v>10/13/98 </c:v>
                      </c:pt>
                      <c:pt idx="1484">
                        <c:v>10/14/98 </c:v>
                      </c:pt>
                      <c:pt idx="1485">
                        <c:v>10/15/98 </c:v>
                      </c:pt>
                      <c:pt idx="1486">
                        <c:v>10/16/98 </c:v>
                      </c:pt>
                      <c:pt idx="1487">
                        <c:v>10/19/98 </c:v>
                      </c:pt>
                      <c:pt idx="1488">
                        <c:v>10/20/98 </c:v>
                      </c:pt>
                      <c:pt idx="1489">
                        <c:v>10/21/98 </c:v>
                      </c:pt>
                      <c:pt idx="1490">
                        <c:v>10/22/98 </c:v>
                      </c:pt>
                      <c:pt idx="1491">
                        <c:v>10/23/98 </c:v>
                      </c:pt>
                      <c:pt idx="1492">
                        <c:v>10/26/98 </c:v>
                      </c:pt>
                      <c:pt idx="1493">
                        <c:v>10/27/98 </c:v>
                      </c:pt>
                      <c:pt idx="1494">
                        <c:v>10/28/98 </c:v>
                      </c:pt>
                      <c:pt idx="1495">
                        <c:v>10/29/98 </c:v>
                      </c:pt>
                      <c:pt idx="1496">
                        <c:v>10/30/98 </c:v>
                      </c:pt>
                      <c:pt idx="1497">
                        <c:v>11/02/98 </c:v>
                      </c:pt>
                      <c:pt idx="1498">
                        <c:v>11/04/98 </c:v>
                      </c:pt>
                      <c:pt idx="1499">
                        <c:v>11/05/98 </c:v>
                      </c:pt>
                      <c:pt idx="1500">
                        <c:v>11/06/98 </c:v>
                      </c:pt>
                      <c:pt idx="1501">
                        <c:v>11/09/98 </c:v>
                      </c:pt>
                      <c:pt idx="1502">
                        <c:v>11/10/98 </c:v>
                      </c:pt>
                      <c:pt idx="1503">
                        <c:v>11/11/98 </c:v>
                      </c:pt>
                      <c:pt idx="1504">
                        <c:v>11/12/98 </c:v>
                      </c:pt>
                      <c:pt idx="1505">
                        <c:v>11/13/98 </c:v>
                      </c:pt>
                      <c:pt idx="1506">
                        <c:v>11/16/98 </c:v>
                      </c:pt>
                      <c:pt idx="1507">
                        <c:v>11/17/98 </c:v>
                      </c:pt>
                      <c:pt idx="1508">
                        <c:v>11/18/98 </c:v>
                      </c:pt>
                      <c:pt idx="1509">
                        <c:v>11/19/98 </c:v>
                      </c:pt>
                      <c:pt idx="1510">
                        <c:v>11/20/98 </c:v>
                      </c:pt>
                      <c:pt idx="1511">
                        <c:v>11/24/98 </c:v>
                      </c:pt>
                      <c:pt idx="1512">
                        <c:v>11/25/98 </c:v>
                      </c:pt>
                      <c:pt idx="1513">
                        <c:v>11/26/98 </c:v>
                      </c:pt>
                      <c:pt idx="1514">
                        <c:v>11/27/98 </c:v>
                      </c:pt>
                      <c:pt idx="1515">
                        <c:v>11/30/98 </c:v>
                      </c:pt>
                      <c:pt idx="1516">
                        <c:v>12/01/98 </c:v>
                      </c:pt>
                      <c:pt idx="1517">
                        <c:v>12/02/98 </c:v>
                      </c:pt>
                      <c:pt idx="1518">
                        <c:v>12/03/98 </c:v>
                      </c:pt>
                      <c:pt idx="1519">
                        <c:v>12/04/98 </c:v>
                      </c:pt>
                      <c:pt idx="1520">
                        <c:v>12/07/98 </c:v>
                      </c:pt>
                      <c:pt idx="1521">
                        <c:v>12/08/98 </c:v>
                      </c:pt>
                      <c:pt idx="1522">
                        <c:v>12/09/98 </c:v>
                      </c:pt>
                      <c:pt idx="1523">
                        <c:v>12/10/98 </c:v>
                      </c:pt>
                      <c:pt idx="1524">
                        <c:v>12/11/98 </c:v>
                      </c:pt>
                      <c:pt idx="1525">
                        <c:v>12/14/98 </c:v>
                      </c:pt>
                      <c:pt idx="1526">
                        <c:v>12/15/98 </c:v>
                      </c:pt>
                      <c:pt idx="1527">
                        <c:v>12/16/98 </c:v>
                      </c:pt>
                      <c:pt idx="1528">
                        <c:v>12/17/98 </c:v>
                      </c:pt>
                      <c:pt idx="1529">
                        <c:v>12/18/98 </c:v>
                      </c:pt>
                      <c:pt idx="1530">
                        <c:v>12/21/98 </c:v>
                      </c:pt>
                      <c:pt idx="1531">
                        <c:v>12/22/98 </c:v>
                      </c:pt>
                      <c:pt idx="1532">
                        <c:v>12/24/98 </c:v>
                      </c:pt>
                      <c:pt idx="1533">
                        <c:v>12/25/98 </c:v>
                      </c:pt>
                      <c:pt idx="1534">
                        <c:v>12/28/98 </c:v>
                      </c:pt>
                      <c:pt idx="1535">
                        <c:v>12/29/98 </c:v>
                      </c:pt>
                      <c:pt idx="1536">
                        <c:v>12/30/98 </c:v>
                      </c:pt>
                      <c:pt idx="1537">
                        <c:v>01/04/99 </c:v>
                      </c:pt>
                      <c:pt idx="1538">
                        <c:v>01/05/99 </c:v>
                      </c:pt>
                      <c:pt idx="1539">
                        <c:v>01/06/99 </c:v>
                      </c:pt>
                      <c:pt idx="1540">
                        <c:v>01/07/99 </c:v>
                      </c:pt>
                      <c:pt idx="1541">
                        <c:v>01/08/99 </c:v>
                      </c:pt>
                      <c:pt idx="1542">
                        <c:v>01/11/99 </c:v>
                      </c:pt>
                      <c:pt idx="1543">
                        <c:v>01/12/99 </c:v>
                      </c:pt>
                      <c:pt idx="1544">
                        <c:v>01/13/99 </c:v>
                      </c:pt>
                      <c:pt idx="1545">
                        <c:v>01/14/99 </c:v>
                      </c:pt>
                      <c:pt idx="1546">
                        <c:v>01/18/99 </c:v>
                      </c:pt>
                      <c:pt idx="1547">
                        <c:v>01/19/99 </c:v>
                      </c:pt>
                      <c:pt idx="1548">
                        <c:v>01/20/99 </c:v>
                      </c:pt>
                      <c:pt idx="1549">
                        <c:v>01/21/99 </c:v>
                      </c:pt>
                      <c:pt idx="1550">
                        <c:v>01/22/99 </c:v>
                      </c:pt>
                      <c:pt idx="1551">
                        <c:v>01/25/99 </c:v>
                      </c:pt>
                      <c:pt idx="1552">
                        <c:v>01/26/99 </c:v>
                      </c:pt>
                      <c:pt idx="1553">
                        <c:v>01/27/99 </c:v>
                      </c:pt>
                      <c:pt idx="1554">
                        <c:v>01/28/99 </c:v>
                      </c:pt>
                      <c:pt idx="1555">
                        <c:v>01/29/99 </c:v>
                      </c:pt>
                      <c:pt idx="1556">
                        <c:v>02/01/99 </c:v>
                      </c:pt>
                      <c:pt idx="1557">
                        <c:v>02/02/99 </c:v>
                      </c:pt>
                      <c:pt idx="1558">
                        <c:v>02/03/99 </c:v>
                      </c:pt>
                      <c:pt idx="1559">
                        <c:v>02/04/99 </c:v>
                      </c:pt>
                      <c:pt idx="1560">
                        <c:v>02/05/99 </c:v>
                      </c:pt>
                      <c:pt idx="1561">
                        <c:v>02/08/99 </c:v>
                      </c:pt>
                      <c:pt idx="1562">
                        <c:v>02/09/99 </c:v>
                      </c:pt>
                      <c:pt idx="1563">
                        <c:v>02/10/99 </c:v>
                      </c:pt>
                      <c:pt idx="1564">
                        <c:v>02/12/99 </c:v>
                      </c:pt>
                      <c:pt idx="1565">
                        <c:v>02/15/99 </c:v>
                      </c:pt>
                      <c:pt idx="1566">
                        <c:v>02/16/99 </c:v>
                      </c:pt>
                      <c:pt idx="1567">
                        <c:v>02/17/99 </c:v>
                      </c:pt>
                      <c:pt idx="1568">
                        <c:v>02/18/99 </c:v>
                      </c:pt>
                      <c:pt idx="1569">
                        <c:v>02/19/99 </c:v>
                      </c:pt>
                      <c:pt idx="1570">
                        <c:v>02/22/99 </c:v>
                      </c:pt>
                      <c:pt idx="1571">
                        <c:v>02/23/99 </c:v>
                      </c:pt>
                      <c:pt idx="1572">
                        <c:v>02/24/99 </c:v>
                      </c:pt>
                      <c:pt idx="1573">
                        <c:v>02/25/99 </c:v>
                      </c:pt>
                      <c:pt idx="1574">
                        <c:v>02/26/99 </c:v>
                      </c:pt>
                      <c:pt idx="1575">
                        <c:v>03/01/99 </c:v>
                      </c:pt>
                      <c:pt idx="1576">
                        <c:v>03/02/99 </c:v>
                      </c:pt>
                      <c:pt idx="1577">
                        <c:v>03/03/99 </c:v>
                      </c:pt>
                      <c:pt idx="1578">
                        <c:v>03/04/99 </c:v>
                      </c:pt>
                      <c:pt idx="1579">
                        <c:v>03/05/99 </c:v>
                      </c:pt>
                      <c:pt idx="1580">
                        <c:v>03/08/99 </c:v>
                      </c:pt>
                      <c:pt idx="1581">
                        <c:v>03/09/99 </c:v>
                      </c:pt>
                      <c:pt idx="1582">
                        <c:v>03/10/99 </c:v>
                      </c:pt>
                      <c:pt idx="1583">
                        <c:v>03/11/99 </c:v>
                      </c:pt>
                      <c:pt idx="1584">
                        <c:v>03/12/99 </c:v>
                      </c:pt>
                      <c:pt idx="1585">
                        <c:v>03/15/99 </c:v>
                      </c:pt>
                      <c:pt idx="1586">
                        <c:v>03/16/99 </c:v>
                      </c:pt>
                      <c:pt idx="1587">
                        <c:v>03/17/99 </c:v>
                      </c:pt>
                      <c:pt idx="1588">
                        <c:v>03/18/99 </c:v>
                      </c:pt>
                      <c:pt idx="1589">
                        <c:v>03/19/99 </c:v>
                      </c:pt>
                      <c:pt idx="1590">
                        <c:v>03/23/99 </c:v>
                      </c:pt>
                      <c:pt idx="1591">
                        <c:v>03/24/99 </c:v>
                      </c:pt>
                      <c:pt idx="1592">
                        <c:v>03/25/99 </c:v>
                      </c:pt>
                      <c:pt idx="1593">
                        <c:v>03/26/99 </c:v>
                      </c:pt>
                      <c:pt idx="1594">
                        <c:v>03/29/99 </c:v>
                      </c:pt>
                      <c:pt idx="1595">
                        <c:v>03/30/99 </c:v>
                      </c:pt>
                      <c:pt idx="1596">
                        <c:v>03/31/99 </c:v>
                      </c:pt>
                      <c:pt idx="1597">
                        <c:v>04/01/99 </c:v>
                      </c:pt>
                      <c:pt idx="1598">
                        <c:v>04/02/99 </c:v>
                      </c:pt>
                      <c:pt idx="1599">
                        <c:v>04/05/99 </c:v>
                      </c:pt>
                      <c:pt idx="1600">
                        <c:v>04/06/99 </c:v>
                      </c:pt>
                      <c:pt idx="1601">
                        <c:v>04/07/99 </c:v>
                      </c:pt>
                      <c:pt idx="1602">
                        <c:v>04/08/99 </c:v>
                      </c:pt>
                      <c:pt idx="1603">
                        <c:v>04/09/99 </c:v>
                      </c:pt>
                      <c:pt idx="1604">
                        <c:v>04/12/99 </c:v>
                      </c:pt>
                      <c:pt idx="1605">
                        <c:v>04/13/99 </c:v>
                      </c:pt>
                      <c:pt idx="1606">
                        <c:v>04/14/99 </c:v>
                      </c:pt>
                      <c:pt idx="1607">
                        <c:v>04/15/99 </c:v>
                      </c:pt>
                      <c:pt idx="1608">
                        <c:v>04/16/99 </c:v>
                      </c:pt>
                      <c:pt idx="1609">
                        <c:v>04/19/99 </c:v>
                      </c:pt>
                      <c:pt idx="1610">
                        <c:v>04/20/99 </c:v>
                      </c:pt>
                      <c:pt idx="1611">
                        <c:v>04/21/99 </c:v>
                      </c:pt>
                      <c:pt idx="1612">
                        <c:v>04/22/99 </c:v>
                      </c:pt>
                      <c:pt idx="1613">
                        <c:v>04/23/99 </c:v>
                      </c:pt>
                      <c:pt idx="1614">
                        <c:v>04/26/99 </c:v>
                      </c:pt>
                      <c:pt idx="1615">
                        <c:v>04/27/99 </c:v>
                      </c:pt>
                      <c:pt idx="1616">
                        <c:v>04/28/99 </c:v>
                      </c:pt>
                      <c:pt idx="1617">
                        <c:v>04/30/99 </c:v>
                      </c:pt>
                      <c:pt idx="1618">
                        <c:v>05/06/99 </c:v>
                      </c:pt>
                      <c:pt idx="1619">
                        <c:v>05/07/99 </c:v>
                      </c:pt>
                      <c:pt idx="1620">
                        <c:v>05/10/99 </c:v>
                      </c:pt>
                      <c:pt idx="1621">
                        <c:v>05/11/99 </c:v>
                      </c:pt>
                      <c:pt idx="1622">
                        <c:v>05/12/99 </c:v>
                      </c:pt>
                      <c:pt idx="1623">
                        <c:v>05/13/99 </c:v>
                      </c:pt>
                      <c:pt idx="1624">
                        <c:v>05/14/99 </c:v>
                      </c:pt>
                      <c:pt idx="1625">
                        <c:v>05/17/99 </c:v>
                      </c:pt>
                      <c:pt idx="1626">
                        <c:v>05/18/99 </c:v>
                      </c:pt>
                      <c:pt idx="1627">
                        <c:v>05/19/99 </c:v>
                      </c:pt>
                      <c:pt idx="1628">
                        <c:v>05/20/99 </c:v>
                      </c:pt>
                      <c:pt idx="1629">
                        <c:v>05/21/99 </c:v>
                      </c:pt>
                      <c:pt idx="1630">
                        <c:v>05/24/99 </c:v>
                      </c:pt>
                      <c:pt idx="1631">
                        <c:v>05/25/99 </c:v>
                      </c:pt>
                      <c:pt idx="1632">
                        <c:v>05/26/99 </c:v>
                      </c:pt>
                      <c:pt idx="1633">
                        <c:v>05/27/99 </c:v>
                      </c:pt>
                      <c:pt idx="1634">
                        <c:v>05/28/99 </c:v>
                      </c:pt>
                      <c:pt idx="1635">
                        <c:v>05/31/99 </c:v>
                      </c:pt>
                      <c:pt idx="1636">
                        <c:v>06/01/99 </c:v>
                      </c:pt>
                      <c:pt idx="1637">
                        <c:v>06/02/99 </c:v>
                      </c:pt>
                      <c:pt idx="1638">
                        <c:v>06/03/99 </c:v>
                      </c:pt>
                      <c:pt idx="1639">
                        <c:v>06/04/99 </c:v>
                      </c:pt>
                      <c:pt idx="1640">
                        <c:v>06/07/99 </c:v>
                      </c:pt>
                      <c:pt idx="1641">
                        <c:v>06/08/99 </c:v>
                      </c:pt>
                      <c:pt idx="1642">
                        <c:v>06/09/99 </c:v>
                      </c:pt>
                      <c:pt idx="1643">
                        <c:v>06/10/99 </c:v>
                      </c:pt>
                      <c:pt idx="1644">
                        <c:v>06/11/99 </c:v>
                      </c:pt>
                      <c:pt idx="1645">
                        <c:v>06/14/99 </c:v>
                      </c:pt>
                      <c:pt idx="1646">
                        <c:v>06/15/99 </c:v>
                      </c:pt>
                      <c:pt idx="1647">
                        <c:v>06/16/99 </c:v>
                      </c:pt>
                      <c:pt idx="1648">
                        <c:v>06/17/99 </c:v>
                      </c:pt>
                      <c:pt idx="1649">
                        <c:v>06/18/99 </c:v>
                      </c:pt>
                      <c:pt idx="1650">
                        <c:v>06/21/99 </c:v>
                      </c:pt>
                      <c:pt idx="1651">
                        <c:v>06/22/99 </c:v>
                      </c:pt>
                      <c:pt idx="1652">
                        <c:v>06/23/99 </c:v>
                      </c:pt>
                      <c:pt idx="1653">
                        <c:v>06/24/99 </c:v>
                      </c:pt>
                      <c:pt idx="1654">
                        <c:v>06/25/99 </c:v>
                      </c:pt>
                      <c:pt idx="1655">
                        <c:v>06/28/99 </c:v>
                      </c:pt>
                      <c:pt idx="1656">
                        <c:v>06/29/99 </c:v>
                      </c:pt>
                      <c:pt idx="1657">
                        <c:v>06/30/99 </c:v>
                      </c:pt>
                      <c:pt idx="1658">
                        <c:v>07/01/99 </c:v>
                      </c:pt>
                      <c:pt idx="1659">
                        <c:v>07/02/99 </c:v>
                      </c:pt>
                      <c:pt idx="1660">
                        <c:v>07/05/99 </c:v>
                      </c:pt>
                      <c:pt idx="1661">
                        <c:v>07/06/99 </c:v>
                      </c:pt>
                      <c:pt idx="1662">
                        <c:v>07/07/99 </c:v>
                      </c:pt>
                      <c:pt idx="1663">
                        <c:v>07/08/99 </c:v>
                      </c:pt>
                      <c:pt idx="1664">
                        <c:v>07/09/99 </c:v>
                      </c:pt>
                      <c:pt idx="1665">
                        <c:v>07/12/99 </c:v>
                      </c:pt>
                      <c:pt idx="1666">
                        <c:v>07/13/99 </c:v>
                      </c:pt>
                      <c:pt idx="1667">
                        <c:v>07/14/99 </c:v>
                      </c:pt>
                      <c:pt idx="1668">
                        <c:v>07/15/99 </c:v>
                      </c:pt>
                      <c:pt idx="1669">
                        <c:v>07/18/99 </c:v>
                      </c:pt>
                      <c:pt idx="1670">
                        <c:v>07/20/99 </c:v>
                      </c:pt>
                      <c:pt idx="1671">
                        <c:v>07/21/99 </c:v>
                      </c:pt>
                      <c:pt idx="1672">
                        <c:v>07/22/99 </c:v>
                      </c:pt>
                      <c:pt idx="1673">
                        <c:v>07/23/99 </c:v>
                      </c:pt>
                      <c:pt idx="1674">
                        <c:v>07/26/99 </c:v>
                      </c:pt>
                      <c:pt idx="1675">
                        <c:v>07/27/99 </c:v>
                      </c:pt>
                      <c:pt idx="1676">
                        <c:v>07/28/99 </c:v>
                      </c:pt>
                      <c:pt idx="1677">
                        <c:v>07/29/99 </c:v>
                      </c:pt>
                      <c:pt idx="1678">
                        <c:v>07/30/99 </c:v>
                      </c:pt>
                      <c:pt idx="1679">
                        <c:v>08/02/99 </c:v>
                      </c:pt>
                      <c:pt idx="1680">
                        <c:v>08/03/99 </c:v>
                      </c:pt>
                      <c:pt idx="1681">
                        <c:v>08/04/99 </c:v>
                      </c:pt>
                      <c:pt idx="1682">
                        <c:v>08/05/99 </c:v>
                      </c:pt>
                      <c:pt idx="1683">
                        <c:v>08/06/99 </c:v>
                      </c:pt>
                      <c:pt idx="1684">
                        <c:v>08/09/99 </c:v>
                      </c:pt>
                      <c:pt idx="1685">
                        <c:v>08/10/99 </c:v>
                      </c:pt>
                      <c:pt idx="1686">
                        <c:v>08/11/99 </c:v>
                      </c:pt>
                      <c:pt idx="1687">
                        <c:v>08/12/99 </c:v>
                      </c:pt>
                      <c:pt idx="1688">
                        <c:v>08/13/99 </c:v>
                      </c:pt>
                      <c:pt idx="1689">
                        <c:v>08/16/99 </c:v>
                      </c:pt>
                      <c:pt idx="1690">
                        <c:v>08/17/99 </c:v>
                      </c:pt>
                      <c:pt idx="1691">
                        <c:v>08/18/99 </c:v>
                      </c:pt>
                      <c:pt idx="1692">
                        <c:v>08/19/99 </c:v>
                      </c:pt>
                      <c:pt idx="1693">
                        <c:v>08/20/99 </c:v>
                      </c:pt>
                      <c:pt idx="1694">
                        <c:v>08/23/99 </c:v>
                      </c:pt>
                      <c:pt idx="1695">
                        <c:v>08/24/99 </c:v>
                      </c:pt>
                      <c:pt idx="1696">
                        <c:v>08/25/99 </c:v>
                      </c:pt>
                      <c:pt idx="1697">
                        <c:v>08/26/99 </c:v>
                      </c:pt>
                      <c:pt idx="1698">
                        <c:v>08/27/99 </c:v>
                      </c:pt>
                      <c:pt idx="1699">
                        <c:v>08/30/99 </c:v>
                      </c:pt>
                      <c:pt idx="1700">
                        <c:v>08/31/99 </c:v>
                      </c:pt>
                      <c:pt idx="1701">
                        <c:v>09/01/99 </c:v>
                      </c:pt>
                      <c:pt idx="1702">
                        <c:v>09/02/99 </c:v>
                      </c:pt>
                      <c:pt idx="1703">
                        <c:v>09/03/99 </c:v>
                      </c:pt>
                      <c:pt idx="1704">
                        <c:v>09/06/99 </c:v>
                      </c:pt>
                      <c:pt idx="1705">
                        <c:v>09/07/99 </c:v>
                      </c:pt>
                      <c:pt idx="1706">
                        <c:v>09/08/99 </c:v>
                      </c:pt>
                      <c:pt idx="1707">
                        <c:v>09/09/99 </c:v>
                      </c:pt>
                      <c:pt idx="1708">
                        <c:v>09/10/99 </c:v>
                      </c:pt>
                      <c:pt idx="1709">
                        <c:v>09/13/99 </c:v>
                      </c:pt>
                      <c:pt idx="1710">
                        <c:v>09/14/99 </c:v>
                      </c:pt>
                      <c:pt idx="1711">
                        <c:v>09/16/99 </c:v>
                      </c:pt>
                      <c:pt idx="1712">
                        <c:v>09/17/99 </c:v>
                      </c:pt>
                      <c:pt idx="1713">
                        <c:v>09/20/99 </c:v>
                      </c:pt>
                      <c:pt idx="1714">
                        <c:v>09/21/99 </c:v>
                      </c:pt>
                      <c:pt idx="1715">
                        <c:v>09/22/99 </c:v>
                      </c:pt>
                      <c:pt idx="1716">
                        <c:v>09/24/99 </c:v>
                      </c:pt>
                      <c:pt idx="1717">
                        <c:v>09/27/99 </c:v>
                      </c:pt>
                      <c:pt idx="1718">
                        <c:v>09/28/99 </c:v>
                      </c:pt>
                      <c:pt idx="1719">
                        <c:v>09/29/99 </c:v>
                      </c:pt>
                      <c:pt idx="1720">
                        <c:v>09/30/99 </c:v>
                      </c:pt>
                      <c:pt idx="1721">
                        <c:v>10/01/99 </c:v>
                      </c:pt>
                      <c:pt idx="1722">
                        <c:v>10/04/99 </c:v>
                      </c:pt>
                      <c:pt idx="1723">
                        <c:v>10/05/99 </c:v>
                      </c:pt>
                      <c:pt idx="1724">
                        <c:v>10/06/99 </c:v>
                      </c:pt>
                      <c:pt idx="1725">
                        <c:v>10/07/99 </c:v>
                      </c:pt>
                      <c:pt idx="1726">
                        <c:v>10/08/99 </c:v>
                      </c:pt>
                      <c:pt idx="1727">
                        <c:v>10/12/99 </c:v>
                      </c:pt>
                      <c:pt idx="1728">
                        <c:v>10/13/99 </c:v>
                      </c:pt>
                      <c:pt idx="1729">
                        <c:v>10/14/99 </c:v>
                      </c:pt>
                      <c:pt idx="1730">
                        <c:v>10/15/99 </c:v>
                      </c:pt>
                      <c:pt idx="1731">
                        <c:v>10/18/99 </c:v>
                      </c:pt>
                      <c:pt idx="1732">
                        <c:v>10/19/99 </c:v>
                      </c:pt>
                      <c:pt idx="1733">
                        <c:v>10/20/99 </c:v>
                      </c:pt>
                      <c:pt idx="1734">
                        <c:v>10/21/99 </c:v>
                      </c:pt>
                      <c:pt idx="1735">
                        <c:v>10/22/99 </c:v>
                      </c:pt>
                      <c:pt idx="1736">
                        <c:v>10/25/99 </c:v>
                      </c:pt>
                      <c:pt idx="1737">
                        <c:v>10/26/99 </c:v>
                      </c:pt>
                      <c:pt idx="1738">
                        <c:v>10/27/99 </c:v>
                      </c:pt>
                      <c:pt idx="1739">
                        <c:v>10/28/99 </c:v>
                      </c:pt>
                      <c:pt idx="1740">
                        <c:v>10/29/99 </c:v>
                      </c:pt>
                      <c:pt idx="1741">
                        <c:v>11/01/99 </c:v>
                      </c:pt>
                      <c:pt idx="1742">
                        <c:v>11/02/99 </c:v>
                      </c:pt>
                      <c:pt idx="1743">
                        <c:v>11/04/99 </c:v>
                      </c:pt>
                      <c:pt idx="1744">
                        <c:v>11/05/99 </c:v>
                      </c:pt>
                      <c:pt idx="1745">
                        <c:v>11/08/99 </c:v>
                      </c:pt>
                      <c:pt idx="1746">
                        <c:v>11/09/99 </c:v>
                      </c:pt>
                      <c:pt idx="1747">
                        <c:v>11/10/99 </c:v>
                      </c:pt>
                      <c:pt idx="1748">
                        <c:v>11/11/99 </c:v>
                      </c:pt>
                      <c:pt idx="1749">
                        <c:v>11/12/99 </c:v>
                      </c:pt>
                      <c:pt idx="1750">
                        <c:v>11/15/99 </c:v>
                      </c:pt>
                      <c:pt idx="1751">
                        <c:v>11/16/99 </c:v>
                      </c:pt>
                      <c:pt idx="1752">
                        <c:v>11/17/99 </c:v>
                      </c:pt>
                      <c:pt idx="1753">
                        <c:v>11/18/99 </c:v>
                      </c:pt>
                      <c:pt idx="1754">
                        <c:v>11/19/99 </c:v>
                      </c:pt>
                      <c:pt idx="1755">
                        <c:v>11/22/99 </c:v>
                      </c:pt>
                      <c:pt idx="1756">
                        <c:v>11/24/99 </c:v>
                      </c:pt>
                      <c:pt idx="1757">
                        <c:v>11/25/99 </c:v>
                      </c:pt>
                      <c:pt idx="1758">
                        <c:v>11/26/99 </c:v>
                      </c:pt>
                      <c:pt idx="1759">
                        <c:v>11/29/99 </c:v>
                      </c:pt>
                      <c:pt idx="1760">
                        <c:v>11/30/99 </c:v>
                      </c:pt>
                      <c:pt idx="1761">
                        <c:v>12/01/99 </c:v>
                      </c:pt>
                      <c:pt idx="1762">
                        <c:v>12/02/99 </c:v>
                      </c:pt>
                      <c:pt idx="1763">
                        <c:v>12/03/99 </c:v>
                      </c:pt>
                      <c:pt idx="1764">
                        <c:v>12/06/99 </c:v>
                      </c:pt>
                      <c:pt idx="1765">
                        <c:v>12/07/99 </c:v>
                      </c:pt>
                      <c:pt idx="1766">
                        <c:v>12/08/99 </c:v>
                      </c:pt>
                      <c:pt idx="1767">
                        <c:v>12/09/99 </c:v>
                      </c:pt>
                      <c:pt idx="1768">
                        <c:v>12/10/99 </c:v>
                      </c:pt>
                      <c:pt idx="1769">
                        <c:v>12/13/99 </c:v>
                      </c:pt>
                      <c:pt idx="1770">
                        <c:v>12/14/99 </c:v>
                      </c:pt>
                      <c:pt idx="1771">
                        <c:v>12/15/99 </c:v>
                      </c:pt>
                      <c:pt idx="1772">
                        <c:v>12/16/99 </c:v>
                      </c:pt>
                      <c:pt idx="1773">
                        <c:v>12/17/99 </c:v>
                      </c:pt>
                      <c:pt idx="1774">
                        <c:v>12/20/99 </c:v>
                      </c:pt>
                      <c:pt idx="1775">
                        <c:v>12/21/99 </c:v>
                      </c:pt>
                      <c:pt idx="1776">
                        <c:v>12/22/99 </c:v>
                      </c:pt>
                      <c:pt idx="1777">
                        <c:v>12/24/99 </c:v>
                      </c:pt>
                      <c:pt idx="1778">
                        <c:v>12/27/99 </c:v>
                      </c:pt>
                      <c:pt idx="1779">
                        <c:v>12/28/99 </c:v>
                      </c:pt>
                      <c:pt idx="1780">
                        <c:v>12/29/99 </c:v>
                      </c:pt>
                      <c:pt idx="1781">
                        <c:v>12/30/99 </c:v>
                      </c:pt>
                      <c:pt idx="1782">
                        <c:v>01/04/00 </c:v>
                      </c:pt>
                      <c:pt idx="1783">
                        <c:v>01/05/00 </c:v>
                      </c:pt>
                      <c:pt idx="1784">
                        <c:v>01/06/00 </c:v>
                      </c:pt>
                      <c:pt idx="1785">
                        <c:v>01/07/00 </c:v>
                      </c:pt>
                      <c:pt idx="1786">
                        <c:v>01/11/00 </c:v>
                      </c:pt>
                      <c:pt idx="1787">
                        <c:v>01/12/00 </c:v>
                      </c:pt>
                      <c:pt idx="1788">
                        <c:v>01/13/00 </c:v>
                      </c:pt>
                      <c:pt idx="1789">
                        <c:v>01/14/00 </c:v>
                      </c:pt>
                      <c:pt idx="1790">
                        <c:v>01/17/00 </c:v>
                      </c:pt>
                      <c:pt idx="1791">
                        <c:v>01/18/00 </c:v>
                      </c:pt>
                      <c:pt idx="1792">
                        <c:v>01/19/00 </c:v>
                      </c:pt>
                      <c:pt idx="1793">
                        <c:v>01/20/00 </c:v>
                      </c:pt>
                      <c:pt idx="1794">
                        <c:v>01/21/00 </c:v>
                      </c:pt>
                      <c:pt idx="1795">
                        <c:v>01/24/00 </c:v>
                      </c:pt>
                      <c:pt idx="1796">
                        <c:v>01/25/00 </c:v>
                      </c:pt>
                      <c:pt idx="1797">
                        <c:v>01/26/00 </c:v>
                      </c:pt>
                      <c:pt idx="1798">
                        <c:v>01/27/00 </c:v>
                      </c:pt>
                      <c:pt idx="1799">
                        <c:v>01/28/00 </c:v>
                      </c:pt>
                      <c:pt idx="1800">
                        <c:v>01/31/00 </c:v>
                      </c:pt>
                      <c:pt idx="1801">
                        <c:v>02/01/00 </c:v>
                      </c:pt>
                      <c:pt idx="1802">
                        <c:v>02/02/00 </c:v>
                      </c:pt>
                      <c:pt idx="1803">
                        <c:v>02/03/00 </c:v>
                      </c:pt>
                      <c:pt idx="1804">
                        <c:v>02/04/00 </c:v>
                      </c:pt>
                      <c:pt idx="1805">
                        <c:v>02/07/00 </c:v>
                      </c:pt>
                      <c:pt idx="1806">
                        <c:v>02/08/00 </c:v>
                      </c:pt>
                      <c:pt idx="1807">
                        <c:v>02/09/00 </c:v>
                      </c:pt>
                      <c:pt idx="1808">
                        <c:v>02/10/00 </c:v>
                      </c:pt>
                      <c:pt idx="1809">
                        <c:v>02/14/00 </c:v>
                      </c:pt>
                      <c:pt idx="1810">
                        <c:v>02/15/00 </c:v>
                      </c:pt>
                      <c:pt idx="1811">
                        <c:v>02/16/00 </c:v>
                      </c:pt>
                      <c:pt idx="1812">
                        <c:v>02/17/00 </c:v>
                      </c:pt>
                      <c:pt idx="1813">
                        <c:v>02/18/00 </c:v>
                      </c:pt>
                      <c:pt idx="1814">
                        <c:v>02/21/00 </c:v>
                      </c:pt>
                      <c:pt idx="1815">
                        <c:v>02/22/00 </c:v>
                      </c:pt>
                      <c:pt idx="1816">
                        <c:v>02/23/00 </c:v>
                      </c:pt>
                      <c:pt idx="1817">
                        <c:v>02/24/00 </c:v>
                      </c:pt>
                      <c:pt idx="1818">
                        <c:v>02/25/00 </c:v>
                      </c:pt>
                      <c:pt idx="1819">
                        <c:v>02/28/00 </c:v>
                      </c:pt>
                      <c:pt idx="1820">
                        <c:v>02/29/00 </c:v>
                      </c:pt>
                      <c:pt idx="1821">
                        <c:v>03/01/00 </c:v>
                      </c:pt>
                      <c:pt idx="1822">
                        <c:v>03/02/00 </c:v>
                      </c:pt>
                      <c:pt idx="1823">
                        <c:v>03/03/00 </c:v>
                      </c:pt>
                      <c:pt idx="1824">
                        <c:v>03/06/00 </c:v>
                      </c:pt>
                      <c:pt idx="1825">
                        <c:v>03/07/00 </c:v>
                      </c:pt>
                      <c:pt idx="1826">
                        <c:v>03/08/00 </c:v>
                      </c:pt>
                      <c:pt idx="1827">
                        <c:v>03/09/00 </c:v>
                      </c:pt>
                      <c:pt idx="1828">
                        <c:v>03/10/00 </c:v>
                      </c:pt>
                      <c:pt idx="1829">
                        <c:v>03/13/00 </c:v>
                      </c:pt>
                      <c:pt idx="1830">
                        <c:v>03/14/00 </c:v>
                      </c:pt>
                      <c:pt idx="1831">
                        <c:v>03/15/00 </c:v>
                      </c:pt>
                      <c:pt idx="1832">
                        <c:v>03/16/00 </c:v>
                      </c:pt>
                      <c:pt idx="1833">
                        <c:v>03/17/00 </c:v>
                      </c:pt>
                      <c:pt idx="1834">
                        <c:v>03/21/00 </c:v>
                      </c:pt>
                      <c:pt idx="1835">
                        <c:v>03/22/00 </c:v>
                      </c:pt>
                      <c:pt idx="1836">
                        <c:v>03/23/00 </c:v>
                      </c:pt>
                      <c:pt idx="1837">
                        <c:v>03/24/00 </c:v>
                      </c:pt>
                      <c:pt idx="1838">
                        <c:v>03/27/00 </c:v>
                      </c:pt>
                      <c:pt idx="1839">
                        <c:v>03/28/00 </c:v>
                      </c:pt>
                      <c:pt idx="1840">
                        <c:v>03/29/00 </c:v>
                      </c:pt>
                      <c:pt idx="1841">
                        <c:v>03/30/00 </c:v>
                      </c:pt>
                      <c:pt idx="1842">
                        <c:v>03/31/00 </c:v>
                      </c:pt>
                      <c:pt idx="1843">
                        <c:v>04/03/00 </c:v>
                      </c:pt>
                      <c:pt idx="1844">
                        <c:v>04/04/00 </c:v>
                      </c:pt>
                      <c:pt idx="1845">
                        <c:v>04/05/00 </c:v>
                      </c:pt>
                      <c:pt idx="1846">
                        <c:v>04/06/00 </c:v>
                      </c:pt>
                      <c:pt idx="1847">
                        <c:v>04/07/00 </c:v>
                      </c:pt>
                      <c:pt idx="1848">
                        <c:v>04/10/00 </c:v>
                      </c:pt>
                      <c:pt idx="1849">
                        <c:v>04/11/00 </c:v>
                      </c:pt>
                      <c:pt idx="1850">
                        <c:v>04/12/00 </c:v>
                      </c:pt>
                      <c:pt idx="1851">
                        <c:v>04/13/00 </c:v>
                      </c:pt>
                      <c:pt idx="1852">
                        <c:v>04/14/00 </c:v>
                      </c:pt>
                      <c:pt idx="1853">
                        <c:v>04/17/00 </c:v>
                      </c:pt>
                      <c:pt idx="1854">
                        <c:v>04/18/00 </c:v>
                      </c:pt>
                      <c:pt idx="1855">
                        <c:v>04/19/00 </c:v>
                      </c:pt>
                      <c:pt idx="1856">
                        <c:v>4/20/2000</c:v>
                      </c:pt>
                      <c:pt idx="1857">
                        <c:v>4/21/2000</c:v>
                      </c:pt>
                      <c:pt idx="1858">
                        <c:v>4/24/2000</c:v>
                      </c:pt>
                      <c:pt idx="1859">
                        <c:v>4/25/2000</c:v>
                      </c:pt>
                      <c:pt idx="1860">
                        <c:v>4/26/2000</c:v>
                      </c:pt>
                      <c:pt idx="1861">
                        <c:v>4/27/2000</c:v>
                      </c:pt>
                      <c:pt idx="1862">
                        <c:v>4/28/2000</c:v>
                      </c:pt>
                      <c:pt idx="1863">
                        <c:v>1/5/2000</c:v>
                      </c:pt>
                      <c:pt idx="1864">
                        <c:v>2/5/2000</c:v>
                      </c:pt>
                      <c:pt idx="1865">
                        <c:v>8/5/2000</c:v>
                      </c:pt>
                      <c:pt idx="1866">
                        <c:v>9/5/2000</c:v>
                      </c:pt>
                      <c:pt idx="1867">
                        <c:v>10/5/2000</c:v>
                      </c:pt>
                      <c:pt idx="1868">
                        <c:v>11/5/2000</c:v>
                      </c:pt>
                      <c:pt idx="1869">
                        <c:v>12/5/2000</c:v>
                      </c:pt>
                      <c:pt idx="1870">
                        <c:v>15/5/00</c:v>
                      </c:pt>
                      <c:pt idx="1871">
                        <c:v>16/5/00</c:v>
                      </c:pt>
                      <c:pt idx="1872">
                        <c:v>17/5/00</c:v>
                      </c:pt>
                      <c:pt idx="1873">
                        <c:v>18/5/00</c:v>
                      </c:pt>
                      <c:pt idx="1874">
                        <c:v>19/5/00</c:v>
                      </c:pt>
                      <c:pt idx="1875">
                        <c:v>22/5/00</c:v>
                      </c:pt>
                      <c:pt idx="1876">
                        <c:v>23/5/00</c:v>
                      </c:pt>
                      <c:pt idx="1877">
                        <c:v>24/5/00</c:v>
                      </c:pt>
                      <c:pt idx="1878">
                        <c:v>25/5/00</c:v>
                      </c:pt>
                      <c:pt idx="1879">
                        <c:v>26/5/00</c:v>
                      </c:pt>
                      <c:pt idx="1880">
                        <c:v>29/5/00</c:v>
                      </c:pt>
                      <c:pt idx="1881">
                        <c:v>30/5/00</c:v>
                      </c:pt>
                      <c:pt idx="1882">
                        <c:v>31/5/00</c:v>
                      </c:pt>
                      <c:pt idx="1883">
                        <c:v>1/6/2000</c:v>
                      </c:pt>
                      <c:pt idx="1884">
                        <c:v>2/6/2000</c:v>
                      </c:pt>
                      <c:pt idx="1885">
                        <c:v>5/6/2000</c:v>
                      </c:pt>
                      <c:pt idx="1886">
                        <c:v>6/6/2000</c:v>
                      </c:pt>
                      <c:pt idx="1887">
                        <c:v>7/6/2000</c:v>
                      </c:pt>
                      <c:pt idx="1888">
                        <c:v>8/6/2000</c:v>
                      </c:pt>
                      <c:pt idx="1889">
                        <c:v>9/6/2000</c:v>
                      </c:pt>
                      <c:pt idx="1890">
                        <c:v>12/6/2000</c:v>
                      </c:pt>
                      <c:pt idx="1891">
                        <c:v>13/6/00</c:v>
                      </c:pt>
                      <c:pt idx="1892">
                        <c:v>14/6/00</c:v>
                      </c:pt>
                      <c:pt idx="1893">
                        <c:v>15/6/00</c:v>
                      </c:pt>
                      <c:pt idx="1894">
                        <c:v>16/6/00</c:v>
                      </c:pt>
                      <c:pt idx="1895">
                        <c:v>19/6/00</c:v>
                      </c:pt>
                      <c:pt idx="1896">
                        <c:v>20/6/00</c:v>
                      </c:pt>
                      <c:pt idx="1897">
                        <c:v>21/6/00</c:v>
                      </c:pt>
                      <c:pt idx="1898">
                        <c:v>22/6/00</c:v>
                      </c:pt>
                      <c:pt idx="1899">
                        <c:v>23/6/00</c:v>
                      </c:pt>
                      <c:pt idx="1900">
                        <c:v>26/6/00</c:v>
                      </c:pt>
                      <c:pt idx="1901">
                        <c:v>27/6/00</c:v>
                      </c:pt>
                      <c:pt idx="1902">
                        <c:v>28/6/00</c:v>
                      </c:pt>
                      <c:pt idx="1903">
                        <c:v>29/6/00</c:v>
                      </c:pt>
                      <c:pt idx="1904">
                        <c:v>30/6/00</c:v>
                      </c:pt>
                      <c:pt idx="1905">
                        <c:v>3/7/2000</c:v>
                      </c:pt>
                      <c:pt idx="1906">
                        <c:v>4/7/2000</c:v>
                      </c:pt>
                      <c:pt idx="1907">
                        <c:v>5/7/2000</c:v>
                      </c:pt>
                      <c:pt idx="1908">
                        <c:v>6/7/2000</c:v>
                      </c:pt>
                      <c:pt idx="1909">
                        <c:v>7/7/2000</c:v>
                      </c:pt>
                      <c:pt idx="1910">
                        <c:v>10/7/2000</c:v>
                      </c:pt>
                      <c:pt idx="1911">
                        <c:v>11/7/2000</c:v>
                      </c:pt>
                      <c:pt idx="1912">
                        <c:v>12/7/2000</c:v>
                      </c:pt>
                      <c:pt idx="1913">
                        <c:v>13/07/2000</c:v>
                      </c:pt>
                      <c:pt idx="1914">
                        <c:v>14/07/2000</c:v>
                      </c:pt>
                      <c:pt idx="1915">
                        <c:v>17/07/2000</c:v>
                      </c:pt>
                      <c:pt idx="1916">
                        <c:v>18/07/2000</c:v>
                      </c:pt>
                      <c:pt idx="1917">
                        <c:v>19/07/2000</c:v>
                      </c:pt>
                      <c:pt idx="1918">
                        <c:v>21/07/2000</c:v>
                      </c:pt>
                      <c:pt idx="1919">
                        <c:v>24/07/2000</c:v>
                      </c:pt>
                      <c:pt idx="1920">
                        <c:v>25/07/2000</c:v>
                      </c:pt>
                      <c:pt idx="1921">
                        <c:v>26/07/2000</c:v>
                      </c:pt>
                      <c:pt idx="1922">
                        <c:v>27/07/2000</c:v>
                      </c:pt>
                      <c:pt idx="1923">
                        <c:v>28/07/2000</c:v>
                      </c:pt>
                      <c:pt idx="1924">
                        <c:v>31/07/2000</c:v>
                      </c:pt>
                      <c:pt idx="1925">
                        <c:v>1/8/2000</c:v>
                      </c:pt>
                      <c:pt idx="1926">
                        <c:v>2/8/2000</c:v>
                      </c:pt>
                      <c:pt idx="1927">
                        <c:v>3/8/2000</c:v>
                      </c:pt>
                      <c:pt idx="1928">
                        <c:v>4/8/2000</c:v>
                      </c:pt>
                      <c:pt idx="1929">
                        <c:v>7/8/2000</c:v>
                      </c:pt>
                      <c:pt idx="1930">
                        <c:v>8/8/2000</c:v>
                      </c:pt>
                      <c:pt idx="1931">
                        <c:v>9/8/2000</c:v>
                      </c:pt>
                      <c:pt idx="1932">
                        <c:v>10/8/2000</c:v>
                      </c:pt>
                      <c:pt idx="1933">
                        <c:v>11/8/2000</c:v>
                      </c:pt>
                      <c:pt idx="1934">
                        <c:v>14/08/2000</c:v>
                      </c:pt>
                      <c:pt idx="1935">
                        <c:v>15/08/2000</c:v>
                      </c:pt>
                      <c:pt idx="1936">
                        <c:v>16/08/2000</c:v>
                      </c:pt>
                      <c:pt idx="1937">
                        <c:v>17/08/2000</c:v>
                      </c:pt>
                      <c:pt idx="1938">
                        <c:v>18/08/2000</c:v>
                      </c:pt>
                      <c:pt idx="1939">
                        <c:v>21/08/2000</c:v>
                      </c:pt>
                      <c:pt idx="1940">
                        <c:v>22/08/2000</c:v>
                      </c:pt>
                      <c:pt idx="1941">
                        <c:v>23/08/2000</c:v>
                      </c:pt>
                      <c:pt idx="1942">
                        <c:v>24/08/2000</c:v>
                      </c:pt>
                      <c:pt idx="1943">
                        <c:v>25/08/2000</c:v>
                      </c:pt>
                      <c:pt idx="1944">
                        <c:v>28/08/2000</c:v>
                      </c:pt>
                      <c:pt idx="1945">
                        <c:v>29/08/2000</c:v>
                      </c:pt>
                      <c:pt idx="1946">
                        <c:v>30/08/2000</c:v>
                      </c:pt>
                      <c:pt idx="1947">
                        <c:v>31/08/2000</c:v>
                      </c:pt>
                      <c:pt idx="1948">
                        <c:v>1/9/2000</c:v>
                      </c:pt>
                      <c:pt idx="1949">
                        <c:v>4/9/2000</c:v>
                      </c:pt>
                      <c:pt idx="1950">
                        <c:v>5/9/2000</c:v>
                      </c:pt>
                      <c:pt idx="1951">
                        <c:v>6/9/2000</c:v>
                      </c:pt>
                      <c:pt idx="1952">
                        <c:v>7/9/2000</c:v>
                      </c:pt>
                      <c:pt idx="1953">
                        <c:v>8/9/2000</c:v>
                      </c:pt>
                      <c:pt idx="1954">
                        <c:v>11/9/2000</c:v>
                      </c:pt>
                      <c:pt idx="1955">
                        <c:v>12/9/2000</c:v>
                      </c:pt>
                      <c:pt idx="1956">
                        <c:v>13/09/2000</c:v>
                      </c:pt>
                      <c:pt idx="1957">
                        <c:v>14/09/2000</c:v>
                      </c:pt>
                      <c:pt idx="1958">
                        <c:v>18/09/2000</c:v>
                      </c:pt>
                      <c:pt idx="1959">
                        <c:v>19/09/2000</c:v>
                      </c:pt>
                      <c:pt idx="1960">
                        <c:v>20/09/2000</c:v>
                      </c:pt>
                      <c:pt idx="1961">
                        <c:v>21/09/2000</c:v>
                      </c:pt>
                      <c:pt idx="1962">
                        <c:v>22/09/2000</c:v>
                      </c:pt>
                      <c:pt idx="1963">
                        <c:v>25/09/2000</c:v>
                      </c:pt>
                      <c:pt idx="1964">
                        <c:v>26/09/2000</c:v>
                      </c:pt>
                      <c:pt idx="1965">
                        <c:v>27/09/2000</c:v>
                      </c:pt>
                      <c:pt idx="1966">
                        <c:v>28/09/2000</c:v>
                      </c:pt>
                      <c:pt idx="1967">
                        <c:v>29/09/2000</c:v>
                      </c:pt>
                      <c:pt idx="1968">
                        <c:v>2/10/2000</c:v>
                      </c:pt>
                      <c:pt idx="1969">
                        <c:v>3/10/2000</c:v>
                      </c:pt>
                      <c:pt idx="1970">
                        <c:v>4/10/2000</c:v>
                      </c:pt>
                      <c:pt idx="1971">
                        <c:v>5/10/2000</c:v>
                      </c:pt>
                      <c:pt idx="1972">
                        <c:v>6/10/2000</c:v>
                      </c:pt>
                      <c:pt idx="1973">
                        <c:v>10/10/2000</c:v>
                      </c:pt>
                      <c:pt idx="1974">
                        <c:v>11/10/2000</c:v>
                      </c:pt>
                      <c:pt idx="1975">
                        <c:v>12/10/2000</c:v>
                      </c:pt>
                      <c:pt idx="1976">
                        <c:v>13/10/2000</c:v>
                      </c:pt>
                      <c:pt idx="1977">
                        <c:v>16/10/2000</c:v>
                      </c:pt>
                      <c:pt idx="1978">
                        <c:v>17/10/2000</c:v>
                      </c:pt>
                      <c:pt idx="1979">
                        <c:v>18/10/2000</c:v>
                      </c:pt>
                      <c:pt idx="1980">
                        <c:v>19/10/2000</c:v>
                      </c:pt>
                      <c:pt idx="1981">
                        <c:v>20/10/2000</c:v>
                      </c:pt>
                      <c:pt idx="1982">
                        <c:v>23/10/2000</c:v>
                      </c:pt>
                      <c:pt idx="1983">
                        <c:v>24/10/2000</c:v>
                      </c:pt>
                      <c:pt idx="1984">
                        <c:v>25/10/2000</c:v>
                      </c:pt>
                      <c:pt idx="1985">
                        <c:v>26/10/2000</c:v>
                      </c:pt>
                      <c:pt idx="1986">
                        <c:v>27/10/2000</c:v>
                      </c:pt>
                      <c:pt idx="1987">
                        <c:v>30/10/2000</c:v>
                      </c:pt>
                      <c:pt idx="1988">
                        <c:v>31/10/2000</c:v>
                      </c:pt>
                      <c:pt idx="1989">
                        <c:v>1/11/2000</c:v>
                      </c:pt>
                      <c:pt idx="1990">
                        <c:v>2/11/2000</c:v>
                      </c:pt>
                      <c:pt idx="1991">
                        <c:v>6/11/2000</c:v>
                      </c:pt>
                      <c:pt idx="1992">
                        <c:v>7/11/2000</c:v>
                      </c:pt>
                      <c:pt idx="1993">
                        <c:v>8/11/2000</c:v>
                      </c:pt>
                      <c:pt idx="1994">
                        <c:v>9/11/2000</c:v>
                      </c:pt>
                      <c:pt idx="1995">
                        <c:v>10/11/2000</c:v>
                      </c:pt>
                      <c:pt idx="1996">
                        <c:v>13/11/2000</c:v>
                      </c:pt>
                      <c:pt idx="1997">
                        <c:v>14/11/2000</c:v>
                      </c:pt>
                      <c:pt idx="1998">
                        <c:v>15/11/2000</c:v>
                      </c:pt>
                      <c:pt idx="1999">
                        <c:v>16/11/2000</c:v>
                      </c:pt>
                      <c:pt idx="2000">
                        <c:v>17/11/2000</c:v>
                      </c:pt>
                      <c:pt idx="2001">
                        <c:v>20/11/2000</c:v>
                      </c:pt>
                      <c:pt idx="2002">
                        <c:v>21/11/2000</c:v>
                      </c:pt>
                      <c:pt idx="2003">
                        <c:v>22/11/2000</c:v>
                      </c:pt>
                      <c:pt idx="2004">
                        <c:v>24/11/2000</c:v>
                      </c:pt>
                      <c:pt idx="2005">
                        <c:v>27/11/2000</c:v>
                      </c:pt>
                      <c:pt idx="2006">
                        <c:v>28/11/2000</c:v>
                      </c:pt>
                      <c:pt idx="2007">
                        <c:v>29/11/2000</c:v>
                      </c:pt>
                      <c:pt idx="2008">
                        <c:v>30/11/2000</c:v>
                      </c:pt>
                      <c:pt idx="2009">
                        <c:v>1/12/2000</c:v>
                      </c:pt>
                      <c:pt idx="2010">
                        <c:v>4/12/2000</c:v>
                      </c:pt>
                      <c:pt idx="2011">
                        <c:v>5/12/2000</c:v>
                      </c:pt>
                      <c:pt idx="2012">
                        <c:v>6/12/2000</c:v>
                      </c:pt>
                      <c:pt idx="2013">
                        <c:v>7/12/2000</c:v>
                      </c:pt>
                      <c:pt idx="2014">
                        <c:v>8/12/2000</c:v>
                      </c:pt>
                      <c:pt idx="2015">
                        <c:v>11/12/2000</c:v>
                      </c:pt>
                      <c:pt idx="2016">
                        <c:v>12/12/2000</c:v>
                      </c:pt>
                      <c:pt idx="2017">
                        <c:v>13/12/2000</c:v>
                      </c:pt>
                      <c:pt idx="2018">
                        <c:v>14/12/2000</c:v>
                      </c:pt>
                      <c:pt idx="2019">
                        <c:v>15/12/2000</c:v>
                      </c:pt>
                      <c:pt idx="2020">
                        <c:v>18/12/2000</c:v>
                      </c:pt>
                      <c:pt idx="2021">
                        <c:v>19/12/2000</c:v>
                      </c:pt>
                      <c:pt idx="2022">
                        <c:v>20/12/2000</c:v>
                      </c:pt>
                      <c:pt idx="2023">
                        <c:v>21/12/2000</c:v>
                      </c:pt>
                      <c:pt idx="2024">
                        <c:v>22/12/2000</c:v>
                      </c:pt>
                      <c:pt idx="2025">
                        <c:v>25/12/2000</c:v>
                      </c:pt>
                      <c:pt idx="2026">
                        <c:v>26/12/2000</c:v>
                      </c:pt>
                      <c:pt idx="2027">
                        <c:v>27/12/2000</c:v>
                      </c:pt>
                      <c:pt idx="2028">
                        <c:v>28/12/2000</c:v>
                      </c:pt>
                      <c:pt idx="2029">
                        <c:v>29/12/2000</c:v>
                      </c:pt>
                      <c:pt idx="2030">
                        <c:v>4/1/2001</c:v>
                      </c:pt>
                      <c:pt idx="2031">
                        <c:v>5/1/2001</c:v>
                      </c:pt>
                      <c:pt idx="2032">
                        <c:v>9/1/2001</c:v>
                      </c:pt>
                      <c:pt idx="2033">
                        <c:v>10/1/2001</c:v>
                      </c:pt>
                      <c:pt idx="2034">
                        <c:v>11/1/2001</c:v>
                      </c:pt>
                      <c:pt idx="2035">
                        <c:v>12/1/2001</c:v>
                      </c:pt>
                      <c:pt idx="2036">
                        <c:v>15/1/01</c:v>
                      </c:pt>
                      <c:pt idx="2037">
                        <c:v>16/1/01</c:v>
                      </c:pt>
                      <c:pt idx="2038">
                        <c:v>17/1/01</c:v>
                      </c:pt>
                      <c:pt idx="2039">
                        <c:v>18/1/01</c:v>
                      </c:pt>
                      <c:pt idx="2040">
                        <c:v>19/1/01</c:v>
                      </c:pt>
                      <c:pt idx="2041">
                        <c:v>22/01/01</c:v>
                      </c:pt>
                      <c:pt idx="2042">
                        <c:v>23/01/01</c:v>
                      </c:pt>
                      <c:pt idx="2043">
                        <c:v>24/01/01</c:v>
                      </c:pt>
                      <c:pt idx="2044">
                        <c:v>25/01/01</c:v>
                      </c:pt>
                      <c:pt idx="2045">
                        <c:v>26/01/01</c:v>
                      </c:pt>
                      <c:pt idx="2046">
                        <c:v>29/01/01</c:v>
                      </c:pt>
                      <c:pt idx="2047">
                        <c:v>30/01/01</c:v>
                      </c:pt>
                      <c:pt idx="2048">
                        <c:v>31/01/01</c:v>
                      </c:pt>
                      <c:pt idx="2049">
                        <c:v>1/2/2001</c:v>
                      </c:pt>
                      <c:pt idx="2050">
                        <c:v>2/2/2001</c:v>
                      </c:pt>
                      <c:pt idx="2051">
                        <c:v>5/2/2001</c:v>
                      </c:pt>
                      <c:pt idx="2052">
                        <c:v>6/2/2001</c:v>
                      </c:pt>
                      <c:pt idx="2053">
                        <c:v>7/2/2001</c:v>
                      </c:pt>
                      <c:pt idx="2054">
                        <c:v>8/2/2001</c:v>
                      </c:pt>
                      <c:pt idx="2055">
                        <c:v>9/2/2001</c:v>
                      </c:pt>
                      <c:pt idx="2056">
                        <c:v>13/02/2001</c:v>
                      </c:pt>
                      <c:pt idx="2057">
                        <c:v>14/02/01</c:v>
                      </c:pt>
                      <c:pt idx="2058">
                        <c:v>15/02/2001</c:v>
                      </c:pt>
                      <c:pt idx="2059">
                        <c:v>16/02/2001</c:v>
                      </c:pt>
                      <c:pt idx="2060">
                        <c:v>19/02/2001</c:v>
                      </c:pt>
                      <c:pt idx="2061">
                        <c:v>20/02/2001</c:v>
                      </c:pt>
                      <c:pt idx="2062">
                        <c:v>21/02/2001</c:v>
                      </c:pt>
                      <c:pt idx="2063">
                        <c:v>22/02/2001</c:v>
                      </c:pt>
                      <c:pt idx="2064">
                        <c:v>23/02/2001</c:v>
                      </c:pt>
                      <c:pt idx="2065">
                        <c:v>26/02/2001</c:v>
                      </c:pt>
                      <c:pt idx="2066">
                        <c:v>27/02/2001</c:v>
                      </c:pt>
                      <c:pt idx="2067">
                        <c:v>28/02/2001</c:v>
                      </c:pt>
                      <c:pt idx="2068">
                        <c:v>1/3/2001</c:v>
                      </c:pt>
                      <c:pt idx="2069">
                        <c:v>2/3/2001</c:v>
                      </c:pt>
                      <c:pt idx="2070">
                        <c:v>5/3/2001</c:v>
                      </c:pt>
                      <c:pt idx="2071">
                        <c:v>6/3/2001</c:v>
                      </c:pt>
                      <c:pt idx="2072">
                        <c:v>7/3/2001</c:v>
                      </c:pt>
                      <c:pt idx="2073">
                        <c:v>8/3/2001</c:v>
                      </c:pt>
                      <c:pt idx="2074">
                        <c:v>9/3/2001</c:v>
                      </c:pt>
                      <c:pt idx="2075">
                        <c:v>12/3/2001</c:v>
                      </c:pt>
                      <c:pt idx="2076">
                        <c:v>13/03/2001</c:v>
                      </c:pt>
                      <c:pt idx="2077">
                        <c:v>14/03/2001</c:v>
                      </c:pt>
                      <c:pt idx="2078">
                        <c:v>15/03/2001</c:v>
                      </c:pt>
                      <c:pt idx="2079">
                        <c:v>16/03/2001</c:v>
                      </c:pt>
                      <c:pt idx="2080">
                        <c:v>19/03/2001</c:v>
                      </c:pt>
                      <c:pt idx="2081">
                        <c:v>21/03/2001</c:v>
                      </c:pt>
                      <c:pt idx="2082">
                        <c:v>22/03/2001</c:v>
                      </c:pt>
                      <c:pt idx="2083">
                        <c:v>23/03/2001</c:v>
                      </c:pt>
                      <c:pt idx="2084">
                        <c:v>26/03/2001</c:v>
                      </c:pt>
                      <c:pt idx="2085">
                        <c:v>27/03/2001</c:v>
                      </c:pt>
                      <c:pt idx="2086">
                        <c:v>28/03/2001</c:v>
                      </c:pt>
                      <c:pt idx="2087">
                        <c:v>29/03/2001</c:v>
                      </c:pt>
                      <c:pt idx="2088">
                        <c:v>30/03/2001</c:v>
                      </c:pt>
                      <c:pt idx="2089">
                        <c:v>2/4/2001</c:v>
                      </c:pt>
                      <c:pt idx="2090">
                        <c:v>3/4/2001</c:v>
                      </c:pt>
                      <c:pt idx="2091">
                        <c:v>4/4/2001</c:v>
                      </c:pt>
                      <c:pt idx="2092">
                        <c:v>5/4/2001</c:v>
                      </c:pt>
                      <c:pt idx="2093">
                        <c:v>6/4/2001</c:v>
                      </c:pt>
                      <c:pt idx="2094">
                        <c:v>9/4/2001</c:v>
                      </c:pt>
                      <c:pt idx="2095">
                        <c:v>10/4/2001</c:v>
                      </c:pt>
                      <c:pt idx="2096">
                        <c:v>11/4/2001</c:v>
                      </c:pt>
                      <c:pt idx="2097">
                        <c:v>12/4/2001</c:v>
                      </c:pt>
                      <c:pt idx="2098">
                        <c:v>13/04/2001</c:v>
                      </c:pt>
                      <c:pt idx="2099">
                        <c:v>16/04/2001</c:v>
                      </c:pt>
                      <c:pt idx="2100">
                        <c:v>17/04/2001</c:v>
                      </c:pt>
                      <c:pt idx="2101">
                        <c:v>18/04/2001</c:v>
                      </c:pt>
                      <c:pt idx="2102">
                        <c:v>19/04/2001</c:v>
                      </c:pt>
                      <c:pt idx="2103">
                        <c:v>20/04/2001</c:v>
                      </c:pt>
                      <c:pt idx="2104">
                        <c:v>23/04/2001</c:v>
                      </c:pt>
                      <c:pt idx="2105">
                        <c:v>24/04/2001</c:v>
                      </c:pt>
                      <c:pt idx="2106">
                        <c:v>25/04/2001</c:v>
                      </c:pt>
                      <c:pt idx="2107">
                        <c:v>26/04/2001</c:v>
                      </c:pt>
                      <c:pt idx="2108">
                        <c:v>27/04/2001</c:v>
                      </c:pt>
                      <c:pt idx="2109">
                        <c:v>1/5/2001</c:v>
                      </c:pt>
                      <c:pt idx="2110">
                        <c:v>2/5/2001</c:v>
                      </c:pt>
                      <c:pt idx="2111">
                        <c:v>7/5/2001</c:v>
                      </c:pt>
                      <c:pt idx="2112">
                        <c:v>8/5/2001</c:v>
                      </c:pt>
                      <c:pt idx="2113">
                        <c:v>9/5/2001</c:v>
                      </c:pt>
                      <c:pt idx="2114">
                        <c:v>10/5/2001</c:v>
                      </c:pt>
                      <c:pt idx="2115">
                        <c:v>11/5/2001</c:v>
                      </c:pt>
                      <c:pt idx="2116">
                        <c:v>14/05/2001</c:v>
                      </c:pt>
                      <c:pt idx="2117">
                        <c:v>15/05/2001</c:v>
                      </c:pt>
                      <c:pt idx="2118">
                        <c:v>16/05/2001</c:v>
                      </c:pt>
                      <c:pt idx="2119">
                        <c:v>17/05/2001</c:v>
                      </c:pt>
                      <c:pt idx="2120">
                        <c:v>18/05/2001</c:v>
                      </c:pt>
                      <c:pt idx="2121">
                        <c:v>21/05/2001</c:v>
                      </c:pt>
                      <c:pt idx="2122">
                        <c:v>22/05/2001</c:v>
                      </c:pt>
                      <c:pt idx="2123">
                        <c:v>23/05/2001</c:v>
                      </c:pt>
                      <c:pt idx="2124">
                        <c:v>24/05/2001</c:v>
                      </c:pt>
                      <c:pt idx="2125">
                        <c:v>25/05/2001</c:v>
                      </c:pt>
                      <c:pt idx="2126">
                        <c:v>28/05/2001</c:v>
                      </c:pt>
                      <c:pt idx="2127">
                        <c:v>29/05/2001</c:v>
                      </c:pt>
                      <c:pt idx="2128">
                        <c:v>30/05/2001</c:v>
                      </c:pt>
                      <c:pt idx="2129">
                        <c:v>31/05/2001</c:v>
                      </c:pt>
                      <c:pt idx="2130">
                        <c:v>1/6/2001</c:v>
                      </c:pt>
                      <c:pt idx="2131">
                        <c:v>4/6/2001</c:v>
                      </c:pt>
                      <c:pt idx="2132">
                        <c:v>5/6/2001</c:v>
                      </c:pt>
                      <c:pt idx="2133">
                        <c:v>6/6/2001</c:v>
                      </c:pt>
                      <c:pt idx="2134">
                        <c:v>7/6/2001</c:v>
                      </c:pt>
                      <c:pt idx="2135">
                        <c:v>8/6/2001</c:v>
                      </c:pt>
                      <c:pt idx="2136">
                        <c:v>11/6/2001</c:v>
                      </c:pt>
                      <c:pt idx="2137">
                        <c:v>12/6/2001</c:v>
                      </c:pt>
                      <c:pt idx="2138">
                        <c:v>13/06/2001</c:v>
                      </c:pt>
                      <c:pt idx="2139">
                        <c:v>14/06/2001</c:v>
                      </c:pt>
                      <c:pt idx="2140">
                        <c:v>15/06/2001</c:v>
                      </c:pt>
                      <c:pt idx="2141">
                        <c:v>18/06/2001</c:v>
                      </c:pt>
                      <c:pt idx="2142">
                        <c:v>19/06/2001</c:v>
                      </c:pt>
                      <c:pt idx="2143">
                        <c:v>20/06/2001</c:v>
                      </c:pt>
                      <c:pt idx="2144">
                        <c:v>21/06/2001</c:v>
                      </c:pt>
                      <c:pt idx="2145">
                        <c:v>22/06/2001</c:v>
                      </c:pt>
                      <c:pt idx="2146">
                        <c:v>25/06/2001</c:v>
                      </c:pt>
                      <c:pt idx="2147">
                        <c:v>26/06/2001</c:v>
                      </c:pt>
                      <c:pt idx="2148">
                        <c:v>27/06/2001</c:v>
                      </c:pt>
                      <c:pt idx="2149">
                        <c:v>28/06/2001</c:v>
                      </c:pt>
                      <c:pt idx="2150">
                        <c:v>29/06/2001</c:v>
                      </c:pt>
                      <c:pt idx="2151">
                        <c:v>2/7/2001</c:v>
                      </c:pt>
                      <c:pt idx="2152">
                        <c:v>3/7/2001</c:v>
                      </c:pt>
                      <c:pt idx="2153">
                        <c:v>4/7/2001</c:v>
                      </c:pt>
                      <c:pt idx="2154">
                        <c:v>5/7/2001</c:v>
                      </c:pt>
                      <c:pt idx="2155">
                        <c:v>6/7/2001</c:v>
                      </c:pt>
                      <c:pt idx="2156">
                        <c:v>9/7/2001</c:v>
                      </c:pt>
                      <c:pt idx="2157">
                        <c:v>10/7/2001</c:v>
                      </c:pt>
                      <c:pt idx="2158">
                        <c:v>11/7/2001</c:v>
                      </c:pt>
                      <c:pt idx="2159">
                        <c:v>12/7/2001</c:v>
                      </c:pt>
                      <c:pt idx="2160">
                        <c:v>13/07/2001</c:v>
                      </c:pt>
                      <c:pt idx="2161">
                        <c:v>14/07/2001</c:v>
                      </c:pt>
                      <c:pt idx="2162">
                        <c:v>17/07/2001</c:v>
                      </c:pt>
                      <c:pt idx="2163">
                        <c:v>18/07/2001</c:v>
                      </c:pt>
                      <c:pt idx="2164">
                        <c:v>19/07/2001</c:v>
                      </c:pt>
                      <c:pt idx="2165">
                        <c:v>23/07/2001</c:v>
                      </c:pt>
                      <c:pt idx="2166">
                        <c:v>24/07/2001</c:v>
                      </c:pt>
                      <c:pt idx="2167">
                        <c:v>25/07/2001</c:v>
                      </c:pt>
                      <c:pt idx="2168">
                        <c:v>26/07/2001</c:v>
                      </c:pt>
                      <c:pt idx="2169">
                        <c:v>27/07/2001</c:v>
                      </c:pt>
                      <c:pt idx="2170">
                        <c:v>30/07/2001</c:v>
                      </c:pt>
                      <c:pt idx="2171">
                        <c:v>31/07/2001</c:v>
                      </c:pt>
                      <c:pt idx="2172">
                        <c:v>1/8/2001</c:v>
                      </c:pt>
                      <c:pt idx="2173">
                        <c:v>2/8/2001</c:v>
                      </c:pt>
                      <c:pt idx="2174">
                        <c:v>3/8/2001</c:v>
                      </c:pt>
                      <c:pt idx="2175">
                        <c:v>6/8/2001</c:v>
                      </c:pt>
                      <c:pt idx="2176">
                        <c:v>7/8/2001</c:v>
                      </c:pt>
                      <c:pt idx="2177">
                        <c:v>8/8/2001</c:v>
                      </c:pt>
                      <c:pt idx="2178">
                        <c:v>9/8/2001</c:v>
                      </c:pt>
                      <c:pt idx="2179">
                        <c:v>10/8/2001</c:v>
                      </c:pt>
                      <c:pt idx="2180">
                        <c:v>13/08/2001</c:v>
                      </c:pt>
                      <c:pt idx="2181">
                        <c:v>14/08/2001</c:v>
                      </c:pt>
                      <c:pt idx="2182">
                        <c:v>15/08/2001</c:v>
                      </c:pt>
                      <c:pt idx="2183">
                        <c:v>16/08/2001</c:v>
                      </c:pt>
                      <c:pt idx="2184">
                        <c:v>17/08/2001</c:v>
                      </c:pt>
                      <c:pt idx="2185">
                        <c:v>20/08/2001</c:v>
                      </c:pt>
                      <c:pt idx="2186">
                        <c:v>21/08/2001</c:v>
                      </c:pt>
                      <c:pt idx="2187">
                        <c:v>22/08/2001</c:v>
                      </c:pt>
                      <c:pt idx="2188">
                        <c:v>23/08/2001</c:v>
                      </c:pt>
                      <c:pt idx="2189">
                        <c:v>24/08/2001</c:v>
                      </c:pt>
                      <c:pt idx="2190">
                        <c:v>27/08/2001</c:v>
                      </c:pt>
                      <c:pt idx="2191">
                        <c:v>28/08/2001</c:v>
                      </c:pt>
                      <c:pt idx="2192">
                        <c:v>29/08/2001</c:v>
                      </c:pt>
                      <c:pt idx="2193">
                        <c:v>30/08/2001</c:v>
                      </c:pt>
                      <c:pt idx="2194">
                        <c:v>31/0/2001</c:v>
                      </c:pt>
                      <c:pt idx="2195">
                        <c:v>3/9/2001</c:v>
                      </c:pt>
                      <c:pt idx="2196">
                        <c:v>4/9/2001</c:v>
                      </c:pt>
                      <c:pt idx="2197">
                        <c:v>5/9/2001</c:v>
                      </c:pt>
                      <c:pt idx="2198">
                        <c:v>6/9/2001</c:v>
                      </c:pt>
                      <c:pt idx="2199">
                        <c:v>7/9/2001</c:v>
                      </c:pt>
                      <c:pt idx="2200">
                        <c:v>10/9/2001</c:v>
                      </c:pt>
                      <c:pt idx="2201">
                        <c:v>11/9/2001</c:v>
                      </c:pt>
                      <c:pt idx="2202">
                        <c:v>12/9/2001</c:v>
                      </c:pt>
                      <c:pt idx="2203">
                        <c:v>13/09/2001</c:v>
                      </c:pt>
                      <c:pt idx="2204">
                        <c:v>14/09/2001</c:v>
                      </c:pt>
                      <c:pt idx="2205">
                        <c:v>17/09/2001</c:v>
                      </c:pt>
                      <c:pt idx="2206">
                        <c:v>18/09/2001</c:v>
                      </c:pt>
                      <c:pt idx="2207">
                        <c:v>19/09/2001</c:v>
                      </c:pt>
                      <c:pt idx="2208">
                        <c:v>20/09/2001</c:v>
                      </c:pt>
                      <c:pt idx="2209">
                        <c:v>21/09/2001</c:v>
                      </c:pt>
                      <c:pt idx="2210">
                        <c:v>25/09/2001</c:v>
                      </c:pt>
                      <c:pt idx="2211">
                        <c:v>26/09/2001</c:v>
                      </c:pt>
                      <c:pt idx="2212">
                        <c:v>27/09/2001</c:v>
                      </c:pt>
                      <c:pt idx="2213">
                        <c:v>28/09/2001</c:v>
                      </c:pt>
                      <c:pt idx="2214">
                        <c:v>1/10/2001</c:v>
                      </c:pt>
                      <c:pt idx="2215">
                        <c:v>2/10/2001</c:v>
                      </c:pt>
                      <c:pt idx="2216">
                        <c:v>3/10/2001</c:v>
                      </c:pt>
                      <c:pt idx="2217">
                        <c:v>4/10/2001</c:v>
                      </c:pt>
                      <c:pt idx="2218">
                        <c:v>5/10/2001</c:v>
                      </c:pt>
                      <c:pt idx="2219">
                        <c:v>9/10/2001</c:v>
                      </c:pt>
                      <c:pt idx="2220">
                        <c:v>10/10/2001</c:v>
                      </c:pt>
                      <c:pt idx="2221">
                        <c:v>11/10/2001</c:v>
                      </c:pt>
                      <c:pt idx="2222">
                        <c:v>12/10/2001</c:v>
                      </c:pt>
                      <c:pt idx="2223">
                        <c:v>15/10/2001</c:v>
                      </c:pt>
                      <c:pt idx="2224">
                        <c:v>16/10/2001</c:v>
                      </c:pt>
                      <c:pt idx="2225">
                        <c:v>17/10/2001</c:v>
                      </c:pt>
                      <c:pt idx="2226">
                        <c:v>18/10/2001</c:v>
                      </c:pt>
                      <c:pt idx="2227">
                        <c:v>19/10/2001</c:v>
                      </c:pt>
                      <c:pt idx="2228">
                        <c:v>22/10/2001</c:v>
                      </c:pt>
                      <c:pt idx="2229">
                        <c:v>23/10/2001</c:v>
                      </c:pt>
                      <c:pt idx="2230">
                        <c:v>24/10/2001</c:v>
                      </c:pt>
                      <c:pt idx="2231">
                        <c:v>25/10/2001</c:v>
                      </c:pt>
                      <c:pt idx="2232">
                        <c:v>26/10/2001</c:v>
                      </c:pt>
                      <c:pt idx="2233">
                        <c:v>29/10/2001</c:v>
                      </c:pt>
                      <c:pt idx="2234">
                        <c:v>30/10/2001</c:v>
                      </c:pt>
                      <c:pt idx="2235">
                        <c:v>31/10/2001</c:v>
                      </c:pt>
                      <c:pt idx="2236">
                        <c:v>1/11/2001</c:v>
                      </c:pt>
                      <c:pt idx="2237">
                        <c:v>2/11/2001</c:v>
                      </c:pt>
                      <c:pt idx="2238">
                        <c:v>5/11/2001</c:v>
                      </c:pt>
                      <c:pt idx="2239">
                        <c:v>6/11/2001</c:v>
                      </c:pt>
                      <c:pt idx="2240">
                        <c:v>7/11/2001</c:v>
                      </c:pt>
                      <c:pt idx="2241">
                        <c:v>8/11/2001</c:v>
                      </c:pt>
                      <c:pt idx="2242">
                        <c:v>9/11/2001</c:v>
                      </c:pt>
                      <c:pt idx="2243">
                        <c:v>12/11/2001</c:v>
                      </c:pt>
                      <c:pt idx="2244">
                        <c:v>13/11/2001</c:v>
                      </c:pt>
                      <c:pt idx="2245">
                        <c:v>14/11/2001</c:v>
                      </c:pt>
                      <c:pt idx="2246">
                        <c:v>15/11/2001</c:v>
                      </c:pt>
                      <c:pt idx="2247">
                        <c:v>16/11/2001</c:v>
                      </c:pt>
                      <c:pt idx="2248">
                        <c:v>19/11/2001</c:v>
                      </c:pt>
                      <c:pt idx="2249">
                        <c:v>20/11/2001</c:v>
                      </c:pt>
                      <c:pt idx="2250">
                        <c:v>21/11/2001</c:v>
                      </c:pt>
                      <c:pt idx="2251">
                        <c:v>22/11/2001</c:v>
                      </c:pt>
                      <c:pt idx="2252">
                        <c:v>26/11/2001</c:v>
                      </c:pt>
                      <c:pt idx="2253">
                        <c:v>27/11/2001</c:v>
                      </c:pt>
                      <c:pt idx="2254">
                        <c:v>28/11/2001</c:v>
                      </c:pt>
                      <c:pt idx="2255">
                        <c:v>29/11/2001</c:v>
                      </c:pt>
                      <c:pt idx="2256">
                        <c:v>30/11/2001</c:v>
                      </c:pt>
                      <c:pt idx="2257">
                        <c:v>3/12/2001</c:v>
                      </c:pt>
                      <c:pt idx="2258">
                        <c:v>4/12/2001</c:v>
                      </c:pt>
                      <c:pt idx="2259">
                        <c:v>5/12/2001</c:v>
                      </c:pt>
                      <c:pt idx="2260">
                        <c:v>6/12/2001</c:v>
                      </c:pt>
                      <c:pt idx="2261">
                        <c:v>7/12/2001</c:v>
                      </c:pt>
                      <c:pt idx="2262">
                        <c:v>10/12/2001</c:v>
                      </c:pt>
                      <c:pt idx="2263">
                        <c:v>11/12/2001</c:v>
                      </c:pt>
                      <c:pt idx="2264">
                        <c:v>12/12/2001</c:v>
                      </c:pt>
                      <c:pt idx="2265">
                        <c:v>13/12/2001</c:v>
                      </c:pt>
                      <c:pt idx="2266">
                        <c:v>14/12/2001</c:v>
                      </c:pt>
                      <c:pt idx="2267">
                        <c:v>17/12/2001</c:v>
                      </c:pt>
                      <c:pt idx="2268">
                        <c:v>18/12/2001</c:v>
                      </c:pt>
                      <c:pt idx="2269">
                        <c:v>19/12/2001</c:v>
                      </c:pt>
                      <c:pt idx="2270">
                        <c:v>20/12/2001</c:v>
                      </c:pt>
                      <c:pt idx="2271">
                        <c:v>21/12/2001</c:v>
                      </c:pt>
                      <c:pt idx="2272">
                        <c:v>25/12/2001</c:v>
                      </c:pt>
                      <c:pt idx="2273">
                        <c:v>26/12/2001</c:v>
                      </c:pt>
                      <c:pt idx="2274">
                        <c:v>27/12/2001</c:v>
                      </c:pt>
                      <c:pt idx="2275">
                        <c:v>28/12/2001</c:v>
                      </c:pt>
                      <c:pt idx="2276">
                        <c:v>4/1/2002</c:v>
                      </c:pt>
                      <c:pt idx="2277">
                        <c:v>7/1/2002</c:v>
                      </c:pt>
                      <c:pt idx="2278">
                        <c:v>8/1/2002</c:v>
                      </c:pt>
                      <c:pt idx="2279">
                        <c:v>9/1/2002</c:v>
                      </c:pt>
                      <c:pt idx="2280">
                        <c:v>10/1/2002</c:v>
                      </c:pt>
                      <c:pt idx="2281">
                        <c:v>11/1/2002</c:v>
                      </c:pt>
                      <c:pt idx="2282">
                        <c:v>15/01/2002</c:v>
                      </c:pt>
                      <c:pt idx="2283">
                        <c:v>16/01/2002</c:v>
                      </c:pt>
                      <c:pt idx="2284">
                        <c:v>17/01/2002</c:v>
                      </c:pt>
                      <c:pt idx="2285">
                        <c:v>18/01/2002</c:v>
                      </c:pt>
                      <c:pt idx="2286">
                        <c:v>21/01/2002</c:v>
                      </c:pt>
                      <c:pt idx="2287">
                        <c:v>22/01/2002</c:v>
                      </c:pt>
                      <c:pt idx="2288">
                        <c:v>23/01/2002</c:v>
                      </c:pt>
                      <c:pt idx="2289">
                        <c:v>24/01/2002</c:v>
                      </c:pt>
                      <c:pt idx="2290">
                        <c:v>25/01/2002</c:v>
                      </c:pt>
                      <c:pt idx="2291">
                        <c:v>28/01/2002</c:v>
                      </c:pt>
                      <c:pt idx="2292">
                        <c:v>29/01/2002</c:v>
                      </c:pt>
                      <c:pt idx="2293">
                        <c:v>30/01/2002</c:v>
                      </c:pt>
                      <c:pt idx="2294">
                        <c:v>31/01/2002</c:v>
                      </c:pt>
                      <c:pt idx="2295">
                        <c:v>1/2/2002</c:v>
                      </c:pt>
                      <c:pt idx="2296">
                        <c:v>4/2/2002</c:v>
                      </c:pt>
                      <c:pt idx="2297">
                        <c:v>5/2/2002</c:v>
                      </c:pt>
                      <c:pt idx="2298">
                        <c:v>6/2/2002</c:v>
                      </c:pt>
                      <c:pt idx="2299">
                        <c:v>7/2/2002</c:v>
                      </c:pt>
                      <c:pt idx="2300">
                        <c:v>8/2/2002</c:v>
                      </c:pt>
                      <c:pt idx="2301">
                        <c:v>12/2/2002</c:v>
                      </c:pt>
                      <c:pt idx="2302">
                        <c:v>13/02/2002</c:v>
                      </c:pt>
                      <c:pt idx="2303">
                        <c:v>14/02/2002</c:v>
                      </c:pt>
                      <c:pt idx="2304">
                        <c:v>15/02/2002</c:v>
                      </c:pt>
                      <c:pt idx="2305">
                        <c:v>18/02/2002</c:v>
                      </c:pt>
                      <c:pt idx="2306">
                        <c:v>19/02/2002</c:v>
                      </c:pt>
                      <c:pt idx="2307">
                        <c:v>20/02/2002</c:v>
                      </c:pt>
                      <c:pt idx="2308">
                        <c:v>21/02/2002</c:v>
                      </c:pt>
                      <c:pt idx="2309">
                        <c:v>22/02/2002</c:v>
                      </c:pt>
                      <c:pt idx="2310">
                        <c:v>25/02/2002</c:v>
                      </c:pt>
                      <c:pt idx="2311">
                        <c:v>26/02/2002</c:v>
                      </c:pt>
                      <c:pt idx="2312">
                        <c:v>27/02/2002</c:v>
                      </c:pt>
                      <c:pt idx="2313">
                        <c:v>28/02/2002</c:v>
                      </c:pt>
                      <c:pt idx="2314">
                        <c:v>1/3/2002</c:v>
                      </c:pt>
                      <c:pt idx="2315">
                        <c:v>4/3/2002</c:v>
                      </c:pt>
                      <c:pt idx="2316">
                        <c:v>5/3/2002</c:v>
                      </c:pt>
                      <c:pt idx="2317">
                        <c:v>6/3/2002</c:v>
                      </c:pt>
                      <c:pt idx="2318">
                        <c:v>7/3/2002</c:v>
                      </c:pt>
                      <c:pt idx="2319">
                        <c:v>8/3/2002</c:v>
                      </c:pt>
                      <c:pt idx="2320">
                        <c:v>11/3/2002</c:v>
                      </c:pt>
                      <c:pt idx="2321">
                        <c:v>12/3/2002</c:v>
                      </c:pt>
                      <c:pt idx="2322">
                        <c:v>13/03/2002</c:v>
                      </c:pt>
                      <c:pt idx="2323">
                        <c:v>14/03/2002</c:v>
                      </c:pt>
                      <c:pt idx="2324">
                        <c:v>15/03/2002</c:v>
                      </c:pt>
                      <c:pt idx="2325">
                        <c:v>18/03/2002</c:v>
                      </c:pt>
                      <c:pt idx="2326">
                        <c:v>19/03/2002</c:v>
                      </c:pt>
                      <c:pt idx="2327">
                        <c:v>20/03/2002</c:v>
                      </c:pt>
                      <c:pt idx="2328">
                        <c:v>22/03/2002</c:v>
                      </c:pt>
                      <c:pt idx="2329">
                        <c:v>25/03/2002</c:v>
                      </c:pt>
                      <c:pt idx="2330">
                        <c:v>26/03/2002</c:v>
                      </c:pt>
                      <c:pt idx="2331">
                        <c:v>27/03/2002</c:v>
                      </c:pt>
                      <c:pt idx="2332">
                        <c:v>28/03/2002</c:v>
                      </c:pt>
                      <c:pt idx="2333">
                        <c:v>29/03/2002</c:v>
                      </c:pt>
                      <c:pt idx="2334">
                        <c:v>1/4/2002</c:v>
                      </c:pt>
                      <c:pt idx="2335">
                        <c:v>2/4/2002</c:v>
                      </c:pt>
                      <c:pt idx="2336">
                        <c:v>3/4/2002</c:v>
                      </c:pt>
                      <c:pt idx="2337">
                        <c:v>4/4/2002</c:v>
                      </c:pt>
                      <c:pt idx="2338">
                        <c:v>5/4/2002</c:v>
                      </c:pt>
                      <c:pt idx="2339">
                        <c:v>8/4/2002</c:v>
                      </c:pt>
                      <c:pt idx="2340">
                        <c:v>9/4/2002</c:v>
                      </c:pt>
                      <c:pt idx="2341">
                        <c:v>10/4/2002</c:v>
                      </c:pt>
                      <c:pt idx="2342">
                        <c:v>11/4/2002</c:v>
                      </c:pt>
                      <c:pt idx="2343">
                        <c:v>12/4/2002</c:v>
                      </c:pt>
                      <c:pt idx="2344">
                        <c:v>15/04/2002</c:v>
                      </c:pt>
                      <c:pt idx="2345">
                        <c:v>16/04/2002</c:v>
                      </c:pt>
                      <c:pt idx="2346">
                        <c:v>17/04/2002</c:v>
                      </c:pt>
                      <c:pt idx="2347">
                        <c:v>18/04/2002</c:v>
                      </c:pt>
                      <c:pt idx="2348">
                        <c:v>19/04/2002</c:v>
                      </c:pt>
                      <c:pt idx="2349">
                        <c:v>22/04/2002</c:v>
                      </c:pt>
                      <c:pt idx="2350">
                        <c:v>23/04/2002</c:v>
                      </c:pt>
                      <c:pt idx="2351">
                        <c:v>24/04/2002</c:v>
                      </c:pt>
                      <c:pt idx="2352">
                        <c:v>25/04/2002</c:v>
                      </c:pt>
                      <c:pt idx="2353">
                        <c:v>26/04/2002</c:v>
                      </c:pt>
                      <c:pt idx="2354">
                        <c:v>30/04/2002</c:v>
                      </c:pt>
                      <c:pt idx="2355">
                        <c:v>1/5/2002</c:v>
                      </c:pt>
                      <c:pt idx="2356">
                        <c:v>2/5/2002</c:v>
                      </c:pt>
                      <c:pt idx="2357">
                        <c:v>7/5/2002</c:v>
                      </c:pt>
                      <c:pt idx="2358">
                        <c:v>8/5/2002</c:v>
                      </c:pt>
                      <c:pt idx="2359">
                        <c:v>9/5/2002</c:v>
                      </c:pt>
                      <c:pt idx="2360">
                        <c:v>10/5/2002</c:v>
                      </c:pt>
                      <c:pt idx="2361">
                        <c:v>13/5/2002</c:v>
                      </c:pt>
                      <c:pt idx="2362">
                        <c:v>14/5/2002</c:v>
                      </c:pt>
                      <c:pt idx="2363">
                        <c:v>15/5/2002</c:v>
                      </c:pt>
                      <c:pt idx="2364">
                        <c:v>16/5/2002</c:v>
                      </c:pt>
                      <c:pt idx="2365">
                        <c:v>17/5/2002</c:v>
                      </c:pt>
                      <c:pt idx="2366">
                        <c:v>20/5/2002</c:v>
                      </c:pt>
                      <c:pt idx="2367">
                        <c:v>21/5/2002</c:v>
                      </c:pt>
                      <c:pt idx="2368">
                        <c:v>22/5/2002</c:v>
                      </c:pt>
                      <c:pt idx="2369">
                        <c:v>23/5/2002</c:v>
                      </c:pt>
                      <c:pt idx="2370">
                        <c:v>24/5/2002</c:v>
                      </c:pt>
                      <c:pt idx="2371">
                        <c:v>27/5/2202</c:v>
                      </c:pt>
                      <c:pt idx="2372">
                        <c:v>28/5/2002</c:v>
                      </c:pt>
                      <c:pt idx="2373">
                        <c:v>29/5/2002</c:v>
                      </c:pt>
                      <c:pt idx="2374">
                        <c:v>30/5/2002</c:v>
                      </c:pt>
                      <c:pt idx="2375">
                        <c:v>31/5/2002</c:v>
                      </c:pt>
                      <c:pt idx="2376">
                        <c:v>3/6/2002</c:v>
                      </c:pt>
                      <c:pt idx="2377">
                        <c:v>4/6/2002</c:v>
                      </c:pt>
                      <c:pt idx="2378">
                        <c:v>5/6/2002</c:v>
                      </c:pt>
                      <c:pt idx="2379">
                        <c:v>6/6/2002</c:v>
                      </c:pt>
                      <c:pt idx="2380">
                        <c:v>7/6/2002</c:v>
                      </c:pt>
                      <c:pt idx="2381">
                        <c:v>10/6/2002</c:v>
                      </c:pt>
                      <c:pt idx="2382">
                        <c:v>11/6/2002</c:v>
                      </c:pt>
                      <c:pt idx="2383">
                        <c:v>12/6/2002</c:v>
                      </c:pt>
                      <c:pt idx="2384">
                        <c:v>13/6/02</c:v>
                      </c:pt>
                      <c:pt idx="2385">
                        <c:v>14/6/02</c:v>
                      </c:pt>
                      <c:pt idx="2386">
                        <c:v>17/06/02</c:v>
                      </c:pt>
                      <c:pt idx="2387">
                        <c:v>18/6/02</c:v>
                      </c:pt>
                      <c:pt idx="2388">
                        <c:v>19/6/02</c:v>
                      </c:pt>
                      <c:pt idx="2389">
                        <c:v>20/6/02</c:v>
                      </c:pt>
                      <c:pt idx="2390">
                        <c:v>21/6/02</c:v>
                      </c:pt>
                      <c:pt idx="2391">
                        <c:v>24/6/02</c:v>
                      </c:pt>
                      <c:pt idx="2392">
                        <c:v>25/6/02</c:v>
                      </c:pt>
                      <c:pt idx="2393">
                        <c:v>26/6/02</c:v>
                      </c:pt>
                      <c:pt idx="2394">
                        <c:v>27/6/02</c:v>
                      </c:pt>
                      <c:pt idx="2395">
                        <c:v>28/6/02</c:v>
                      </c:pt>
                      <c:pt idx="2396">
                        <c:v>1/7/2002</c:v>
                      </c:pt>
                      <c:pt idx="2397">
                        <c:v>2/7/2002</c:v>
                      </c:pt>
                      <c:pt idx="2398">
                        <c:v>3/7/2002</c:v>
                      </c:pt>
                      <c:pt idx="2399">
                        <c:v>4/7/2002</c:v>
                      </c:pt>
                      <c:pt idx="2400">
                        <c:v>5/7/2002</c:v>
                      </c:pt>
                      <c:pt idx="2401">
                        <c:v>8/7/2002</c:v>
                      </c:pt>
                      <c:pt idx="2402">
                        <c:v>9/7/2002</c:v>
                      </c:pt>
                      <c:pt idx="2403">
                        <c:v>10/7/2002</c:v>
                      </c:pt>
                      <c:pt idx="2404">
                        <c:v>11/7/2002</c:v>
                      </c:pt>
                      <c:pt idx="2405">
                        <c:v>12/7/2002</c:v>
                      </c:pt>
                      <c:pt idx="2406">
                        <c:v>15/7/02</c:v>
                      </c:pt>
                      <c:pt idx="2407">
                        <c:v>16/7/02</c:v>
                      </c:pt>
                      <c:pt idx="2408">
                        <c:v>17/7/02</c:v>
                      </c:pt>
                      <c:pt idx="2409">
                        <c:v>18/7/02</c:v>
                      </c:pt>
                      <c:pt idx="2410">
                        <c:v>19/7/02</c:v>
                      </c:pt>
                      <c:pt idx="2411">
                        <c:v>22/7/02</c:v>
                      </c:pt>
                      <c:pt idx="2412">
                        <c:v>23/7/02</c:v>
                      </c:pt>
                      <c:pt idx="2413">
                        <c:v>24/7/02</c:v>
                      </c:pt>
                      <c:pt idx="2414">
                        <c:v>25/7/02</c:v>
                      </c:pt>
                      <c:pt idx="2415">
                        <c:v>26/7/02</c:v>
                      </c:pt>
                      <c:pt idx="2416">
                        <c:v>29/7/02</c:v>
                      </c:pt>
                      <c:pt idx="2417">
                        <c:v>30/7/02</c:v>
                      </c:pt>
                      <c:pt idx="2418">
                        <c:v>31/7/02</c:v>
                      </c:pt>
                      <c:pt idx="2419">
                        <c:v>1/8/2002</c:v>
                      </c:pt>
                      <c:pt idx="2420">
                        <c:v>2/8/2002</c:v>
                      </c:pt>
                      <c:pt idx="2421">
                        <c:v>5/8/2002</c:v>
                      </c:pt>
                      <c:pt idx="2422">
                        <c:v>6/8/2002</c:v>
                      </c:pt>
                      <c:pt idx="2423">
                        <c:v>7/8/2002</c:v>
                      </c:pt>
                      <c:pt idx="2424">
                        <c:v>8/8/2002</c:v>
                      </c:pt>
                      <c:pt idx="2425">
                        <c:v>9/8/2002</c:v>
                      </c:pt>
                      <c:pt idx="2426">
                        <c:v>12/8/2002</c:v>
                      </c:pt>
                      <c:pt idx="2427">
                        <c:v>13/8/02</c:v>
                      </c:pt>
                      <c:pt idx="2428">
                        <c:v>14/8/02</c:v>
                      </c:pt>
                      <c:pt idx="2429">
                        <c:v>15/8/02</c:v>
                      </c:pt>
                      <c:pt idx="2430">
                        <c:v>16/8/02</c:v>
                      </c:pt>
                      <c:pt idx="2431">
                        <c:v>19/8/02</c:v>
                      </c:pt>
                      <c:pt idx="2432">
                        <c:v>20/8/02</c:v>
                      </c:pt>
                      <c:pt idx="2433">
                        <c:v>21/8/02</c:v>
                      </c:pt>
                      <c:pt idx="2434">
                        <c:v>22/8/02</c:v>
                      </c:pt>
                      <c:pt idx="2435">
                        <c:v>23/8/02</c:v>
                      </c:pt>
                      <c:pt idx="2436">
                        <c:v>26/8/02</c:v>
                      </c:pt>
                      <c:pt idx="2437">
                        <c:v>27/8/02</c:v>
                      </c:pt>
                      <c:pt idx="2438">
                        <c:v>28/8/02</c:v>
                      </c:pt>
                      <c:pt idx="2439">
                        <c:v>29/8/02</c:v>
                      </c:pt>
                      <c:pt idx="2440">
                        <c:v>30/8/02</c:v>
                      </c:pt>
                      <c:pt idx="2441">
                        <c:v>2/9/2002</c:v>
                      </c:pt>
                      <c:pt idx="2442">
                        <c:v>3/9/2002</c:v>
                      </c:pt>
                      <c:pt idx="2443">
                        <c:v>4/9/2002</c:v>
                      </c:pt>
                      <c:pt idx="2444">
                        <c:v>5/9/2002</c:v>
                      </c:pt>
                      <c:pt idx="2445">
                        <c:v>6/9/2002</c:v>
                      </c:pt>
                      <c:pt idx="2446">
                        <c:v>9/9/2002</c:v>
                      </c:pt>
                      <c:pt idx="2447">
                        <c:v>10/9/2002</c:v>
                      </c:pt>
                      <c:pt idx="2448">
                        <c:v>11/9/2002</c:v>
                      </c:pt>
                      <c:pt idx="2449">
                        <c:v>12/9/2002</c:v>
                      </c:pt>
                      <c:pt idx="2450">
                        <c:v>13/9/02</c:v>
                      </c:pt>
                      <c:pt idx="2451">
                        <c:v>17/9/02</c:v>
                      </c:pt>
                      <c:pt idx="2452">
                        <c:v>18/9/02</c:v>
                      </c:pt>
                      <c:pt idx="2453">
                        <c:v>19/9/02</c:v>
                      </c:pt>
                      <c:pt idx="2454">
                        <c:v>20/9/02</c:v>
                      </c:pt>
                      <c:pt idx="2455">
                        <c:v>24/9/02</c:v>
                      </c:pt>
                      <c:pt idx="2456">
                        <c:v>25/9/02</c:v>
                      </c:pt>
                      <c:pt idx="2457">
                        <c:v>26/9/02</c:v>
                      </c:pt>
                      <c:pt idx="2458">
                        <c:v>27/9/02</c:v>
                      </c:pt>
                      <c:pt idx="2459">
                        <c:v>30/9/02</c:v>
                      </c:pt>
                      <c:pt idx="2460">
                        <c:v>1/10/2002</c:v>
                      </c:pt>
                      <c:pt idx="2461">
                        <c:v>2/10/2002</c:v>
                      </c:pt>
                      <c:pt idx="2462">
                        <c:v>3/10/2002</c:v>
                      </c:pt>
                      <c:pt idx="2463">
                        <c:v>4/10/2002</c:v>
                      </c:pt>
                      <c:pt idx="2464">
                        <c:v>7/10/2002</c:v>
                      </c:pt>
                      <c:pt idx="2465">
                        <c:v>8/10/2002</c:v>
                      </c:pt>
                      <c:pt idx="2466">
                        <c:v>9/10/2002</c:v>
                      </c:pt>
                      <c:pt idx="2467">
                        <c:v>10/10/2002</c:v>
                      </c:pt>
                      <c:pt idx="2468">
                        <c:v>11/10/2002</c:v>
                      </c:pt>
                      <c:pt idx="2469">
                        <c:v>15/10/02</c:v>
                      </c:pt>
                      <c:pt idx="2470">
                        <c:v>16/10/02</c:v>
                      </c:pt>
                      <c:pt idx="2471">
                        <c:v>17/10/02</c:v>
                      </c:pt>
                      <c:pt idx="2472">
                        <c:v>18/10/02</c:v>
                      </c:pt>
                      <c:pt idx="2473">
                        <c:v>21/10/02</c:v>
                      </c:pt>
                      <c:pt idx="2474">
                        <c:v>22/10/02</c:v>
                      </c:pt>
                      <c:pt idx="2475">
                        <c:v>23/10/02</c:v>
                      </c:pt>
                      <c:pt idx="2476">
                        <c:v>24/10/02</c:v>
                      </c:pt>
                      <c:pt idx="2477">
                        <c:v>25/10/02</c:v>
                      </c:pt>
                      <c:pt idx="2478">
                        <c:v>28/10/02</c:v>
                      </c:pt>
                      <c:pt idx="2479">
                        <c:v>29/10/02</c:v>
                      </c:pt>
                      <c:pt idx="2480">
                        <c:v>30/10/02</c:v>
                      </c:pt>
                      <c:pt idx="2481">
                        <c:v>31/10/02</c:v>
                      </c:pt>
                      <c:pt idx="2482">
                        <c:v>1/11/2002</c:v>
                      </c:pt>
                      <c:pt idx="2483">
                        <c:v>5/11/2002</c:v>
                      </c:pt>
                      <c:pt idx="2484">
                        <c:v>6/11/2002</c:v>
                      </c:pt>
                      <c:pt idx="2485">
                        <c:v>7/11/2002</c:v>
                      </c:pt>
                      <c:pt idx="2486">
                        <c:v>8/11/2002</c:v>
                      </c:pt>
                      <c:pt idx="2487">
                        <c:v>11/11/2012</c:v>
                      </c:pt>
                      <c:pt idx="2488">
                        <c:v>12/11/2002</c:v>
                      </c:pt>
                      <c:pt idx="2489">
                        <c:v>13/11/02</c:v>
                      </c:pt>
                      <c:pt idx="2490">
                        <c:v>14/11/02</c:v>
                      </c:pt>
                      <c:pt idx="2491">
                        <c:v>15/11/02</c:v>
                      </c:pt>
                      <c:pt idx="2492">
                        <c:v>18/11/02</c:v>
                      </c:pt>
                      <c:pt idx="2493">
                        <c:v>19/11/02</c:v>
                      </c:pt>
                      <c:pt idx="2494">
                        <c:v>20/11/02</c:v>
                      </c:pt>
                      <c:pt idx="2495">
                        <c:v>21/11/02</c:v>
                      </c:pt>
                      <c:pt idx="2496">
                        <c:v>22/11/02</c:v>
                      </c:pt>
                      <c:pt idx="2497">
                        <c:v>25/11/02</c:v>
                      </c:pt>
                      <c:pt idx="2498">
                        <c:v>26/11/02</c:v>
                      </c:pt>
                      <c:pt idx="2499">
                        <c:v>27/11/02</c:v>
                      </c:pt>
                      <c:pt idx="2500">
                        <c:v>28/11/02</c:v>
                      </c:pt>
                      <c:pt idx="2501">
                        <c:v>29/11/02</c:v>
                      </c:pt>
                      <c:pt idx="2502">
                        <c:v>2/12/2002</c:v>
                      </c:pt>
                      <c:pt idx="2503">
                        <c:v>3/12/2002</c:v>
                      </c:pt>
                      <c:pt idx="2504">
                        <c:v>4/12/2002</c:v>
                      </c:pt>
                      <c:pt idx="2505">
                        <c:v>5/12/2002</c:v>
                      </c:pt>
                      <c:pt idx="2506">
                        <c:v>6/12/2002</c:v>
                      </c:pt>
                      <c:pt idx="2507">
                        <c:v>9/12/2002</c:v>
                      </c:pt>
                      <c:pt idx="2508">
                        <c:v>10/12/2002</c:v>
                      </c:pt>
                      <c:pt idx="2509">
                        <c:v>11/12/2002</c:v>
                      </c:pt>
                      <c:pt idx="2510">
                        <c:v>12/12/2002</c:v>
                      </c:pt>
                      <c:pt idx="2511">
                        <c:v>13/12/02</c:v>
                      </c:pt>
                      <c:pt idx="2512">
                        <c:v>16/12/02</c:v>
                      </c:pt>
                      <c:pt idx="2513">
                        <c:v>17/12/02</c:v>
                      </c:pt>
                      <c:pt idx="2514">
                        <c:v>18/12/02</c:v>
                      </c:pt>
                      <c:pt idx="2515">
                        <c:v>19/12/02</c:v>
                      </c:pt>
                      <c:pt idx="2516">
                        <c:v>20/12/02</c:v>
                      </c:pt>
                      <c:pt idx="2517">
                        <c:v>24/12/02</c:v>
                      </c:pt>
                      <c:pt idx="2518">
                        <c:v>25/12/02</c:v>
                      </c:pt>
                      <c:pt idx="2519">
                        <c:v>26/12/02</c:v>
                      </c:pt>
                      <c:pt idx="2520">
                        <c:v>27/12/02</c:v>
                      </c:pt>
                      <c:pt idx="2521">
                        <c:v>30/12/02</c:v>
                      </c:pt>
                      <c:pt idx="2522">
                        <c:v>1/6/2003</c:v>
                      </c:pt>
                      <c:pt idx="2523">
                        <c:v>1/7/2003</c:v>
                      </c:pt>
                      <c:pt idx="2524">
                        <c:v>1/8/2003</c:v>
                      </c:pt>
                      <c:pt idx="2525">
                        <c:v>1/9/2003</c:v>
                      </c:pt>
                      <c:pt idx="2526">
                        <c:v>1/10/2003</c:v>
                      </c:pt>
                      <c:pt idx="2527">
                        <c:v>1/14/2003</c:v>
                      </c:pt>
                      <c:pt idx="2528">
                        <c:v>1/15/2003</c:v>
                      </c:pt>
                      <c:pt idx="2529">
                        <c:v>1/16/2003</c:v>
                      </c:pt>
                      <c:pt idx="2530">
                        <c:v>1/17/2003</c:v>
                      </c:pt>
                      <c:pt idx="2531">
                        <c:v>1/20/2003</c:v>
                      </c:pt>
                      <c:pt idx="2532">
                        <c:v>1/21/2003</c:v>
                      </c:pt>
                      <c:pt idx="2533">
                        <c:v>1/22/2003</c:v>
                      </c:pt>
                      <c:pt idx="2534">
                        <c:v>1/23/2003</c:v>
                      </c:pt>
                      <c:pt idx="2535">
                        <c:v>1/24/2003</c:v>
                      </c:pt>
                      <c:pt idx="2536">
                        <c:v>1/27/2003</c:v>
                      </c:pt>
                      <c:pt idx="2537">
                        <c:v>1/28/2003</c:v>
                      </c:pt>
                      <c:pt idx="2538">
                        <c:v>1/29/2003</c:v>
                      </c:pt>
                      <c:pt idx="2539">
                        <c:v>1/30/2003</c:v>
                      </c:pt>
                      <c:pt idx="2540">
                        <c:v>1/31/2003</c:v>
                      </c:pt>
                      <c:pt idx="2541">
                        <c:v>2/3/2003</c:v>
                      </c:pt>
                      <c:pt idx="2542">
                        <c:v>2/4/2003</c:v>
                      </c:pt>
                      <c:pt idx="2543">
                        <c:v>2/5/2003</c:v>
                      </c:pt>
                      <c:pt idx="2544">
                        <c:v>2/6/2003</c:v>
                      </c:pt>
                      <c:pt idx="2545">
                        <c:v>2/7/2003</c:v>
                      </c:pt>
                      <c:pt idx="2546">
                        <c:v>2/10/2003</c:v>
                      </c:pt>
                      <c:pt idx="2547">
                        <c:v>2/12/2003</c:v>
                      </c:pt>
                      <c:pt idx="2548">
                        <c:v>2/13/2003</c:v>
                      </c:pt>
                      <c:pt idx="2549">
                        <c:v>2/14/2003</c:v>
                      </c:pt>
                      <c:pt idx="2550">
                        <c:v>2/17/2003</c:v>
                      </c:pt>
                      <c:pt idx="2551">
                        <c:v>2/18/2003</c:v>
                      </c:pt>
                      <c:pt idx="2552">
                        <c:v>2/19/2003</c:v>
                      </c:pt>
                      <c:pt idx="2553">
                        <c:v>2/20/2003</c:v>
                      </c:pt>
                      <c:pt idx="2554">
                        <c:v>2/21/2003</c:v>
                      </c:pt>
                      <c:pt idx="2555">
                        <c:v>2/24/2003</c:v>
                      </c:pt>
                      <c:pt idx="2556">
                        <c:v>2/25/2003</c:v>
                      </c:pt>
                      <c:pt idx="2557">
                        <c:v>2/26/2003</c:v>
                      </c:pt>
                      <c:pt idx="2558">
                        <c:v>2/27/2003</c:v>
                      </c:pt>
                      <c:pt idx="2559">
                        <c:v>2/28/2003</c:v>
                      </c:pt>
                      <c:pt idx="2560">
                        <c:v>3/3/2003</c:v>
                      </c:pt>
                      <c:pt idx="2561">
                        <c:v>3/4/2003</c:v>
                      </c:pt>
                      <c:pt idx="2562">
                        <c:v>3/5/2003</c:v>
                      </c:pt>
                      <c:pt idx="2563">
                        <c:v>3/6/2003</c:v>
                      </c:pt>
                      <c:pt idx="2564">
                        <c:v>3/7/2003</c:v>
                      </c:pt>
                      <c:pt idx="2565">
                        <c:v>3/10/2003</c:v>
                      </c:pt>
                      <c:pt idx="2566">
                        <c:v>3/11/2003</c:v>
                      </c:pt>
                      <c:pt idx="2567">
                        <c:v>3/12/2003</c:v>
                      </c:pt>
                      <c:pt idx="2568">
                        <c:v>3/13/2003</c:v>
                      </c:pt>
                      <c:pt idx="2569">
                        <c:v>3/14/2003</c:v>
                      </c:pt>
                      <c:pt idx="2570">
                        <c:v>3/17/2003</c:v>
                      </c:pt>
                      <c:pt idx="2571">
                        <c:v>3/18/2003</c:v>
                      </c:pt>
                      <c:pt idx="2572">
                        <c:v>3/19/2003</c:v>
                      </c:pt>
                      <c:pt idx="2573">
                        <c:v>3/20/2003</c:v>
                      </c:pt>
                      <c:pt idx="2574">
                        <c:v>3/24/2003</c:v>
                      </c:pt>
                      <c:pt idx="2575">
                        <c:v>3/25/2003</c:v>
                      </c:pt>
                      <c:pt idx="2576">
                        <c:v>3/26/2003</c:v>
                      </c:pt>
                      <c:pt idx="2577">
                        <c:v>3/27/2003</c:v>
                      </c:pt>
                      <c:pt idx="2578">
                        <c:v>3/28/2003</c:v>
                      </c:pt>
                      <c:pt idx="2579">
                        <c:v>3/31/2003</c:v>
                      </c:pt>
                      <c:pt idx="2580">
                        <c:v>4/1/2003</c:v>
                      </c:pt>
                      <c:pt idx="2581">
                        <c:v>4/2/2003</c:v>
                      </c:pt>
                      <c:pt idx="2582">
                        <c:v>4/3/2003</c:v>
                      </c:pt>
                      <c:pt idx="2583">
                        <c:v>4/4/2003</c:v>
                      </c:pt>
                      <c:pt idx="2584">
                        <c:v>4/7/2003</c:v>
                      </c:pt>
                      <c:pt idx="2585">
                        <c:v>4/8/2003</c:v>
                      </c:pt>
                      <c:pt idx="2586">
                        <c:v>4/9/2003</c:v>
                      </c:pt>
                      <c:pt idx="2587">
                        <c:v>4/10/2003</c:v>
                      </c:pt>
                      <c:pt idx="2588">
                        <c:v>4/11/2003</c:v>
                      </c:pt>
                      <c:pt idx="2589">
                        <c:v>4/14/2003</c:v>
                      </c:pt>
                      <c:pt idx="2590">
                        <c:v>4/15/2003</c:v>
                      </c:pt>
                      <c:pt idx="2591">
                        <c:v>4/16/2003</c:v>
                      </c:pt>
                      <c:pt idx="2592">
                        <c:v>4/17/2003</c:v>
                      </c:pt>
                      <c:pt idx="2593">
                        <c:v>4/18/2003</c:v>
                      </c:pt>
                      <c:pt idx="2594">
                        <c:v>4/21/2003</c:v>
                      </c:pt>
                      <c:pt idx="2595">
                        <c:v>4/22/2003</c:v>
                      </c:pt>
                      <c:pt idx="2596">
                        <c:v>4/23/2003</c:v>
                      </c:pt>
                      <c:pt idx="2597">
                        <c:v>4/24/2003</c:v>
                      </c:pt>
                      <c:pt idx="2598">
                        <c:v>4/25/2003</c:v>
                      </c:pt>
                      <c:pt idx="2599">
                        <c:v>4/29/2003</c:v>
                      </c:pt>
                      <c:pt idx="2600">
                        <c:v>4/30/2003</c:v>
                      </c:pt>
                      <c:pt idx="2601">
                        <c:v>5/1/2003</c:v>
                      </c:pt>
                      <c:pt idx="2602">
                        <c:v>5/2/2003</c:v>
                      </c:pt>
                      <c:pt idx="2603">
                        <c:v>5/6/2003</c:v>
                      </c:pt>
                      <c:pt idx="2604">
                        <c:v>5/7/2003</c:v>
                      </c:pt>
                      <c:pt idx="2605">
                        <c:v>5/8/2003</c:v>
                      </c:pt>
                      <c:pt idx="2606">
                        <c:v>5/9/2003</c:v>
                      </c:pt>
                      <c:pt idx="2607">
                        <c:v>5/12/2003</c:v>
                      </c:pt>
                      <c:pt idx="2608">
                        <c:v>5/13/2003</c:v>
                      </c:pt>
                      <c:pt idx="2609">
                        <c:v>5/14/2003</c:v>
                      </c:pt>
                      <c:pt idx="2610">
                        <c:v>5/15/2003</c:v>
                      </c:pt>
                      <c:pt idx="2611">
                        <c:v>5/16/2003</c:v>
                      </c:pt>
                      <c:pt idx="2612">
                        <c:v>5/19/2003</c:v>
                      </c:pt>
                      <c:pt idx="2613">
                        <c:v>5/20/2003</c:v>
                      </c:pt>
                      <c:pt idx="2614">
                        <c:v>5/21/2003</c:v>
                      </c:pt>
                      <c:pt idx="2615">
                        <c:v>5/22/2003</c:v>
                      </c:pt>
                      <c:pt idx="2616">
                        <c:v>5/23/2003</c:v>
                      </c:pt>
                      <c:pt idx="2617">
                        <c:v>5/26/2003</c:v>
                      </c:pt>
                      <c:pt idx="2618">
                        <c:v>5/27/2003</c:v>
                      </c:pt>
                      <c:pt idx="2619">
                        <c:v>5/28/2003</c:v>
                      </c:pt>
                      <c:pt idx="2620">
                        <c:v>5/29/2003</c:v>
                      </c:pt>
                      <c:pt idx="2621">
                        <c:v>5/30/2003</c:v>
                      </c:pt>
                      <c:pt idx="2622">
                        <c:v>6/2/2003</c:v>
                      </c:pt>
                      <c:pt idx="2623">
                        <c:v>6/3/2003</c:v>
                      </c:pt>
                      <c:pt idx="2624">
                        <c:v>6/4/2003</c:v>
                      </c:pt>
                      <c:pt idx="2625">
                        <c:v>6/5/2003</c:v>
                      </c:pt>
                      <c:pt idx="2626">
                        <c:v>6/6/2003</c:v>
                      </c:pt>
                      <c:pt idx="2627">
                        <c:v>6/9/2003</c:v>
                      </c:pt>
                      <c:pt idx="2628">
                        <c:v>6/10/2003</c:v>
                      </c:pt>
                      <c:pt idx="2629">
                        <c:v>6/11/2003</c:v>
                      </c:pt>
                      <c:pt idx="2630">
                        <c:v>6/12/2003</c:v>
                      </c:pt>
                      <c:pt idx="2631">
                        <c:v>6/13/2003</c:v>
                      </c:pt>
                      <c:pt idx="2632">
                        <c:v>6/16/2003</c:v>
                      </c:pt>
                      <c:pt idx="2633">
                        <c:v>6/17/2003</c:v>
                      </c:pt>
                      <c:pt idx="2634">
                        <c:v>6/18/2003</c:v>
                      </c:pt>
                      <c:pt idx="2635">
                        <c:v>6/19/2003</c:v>
                      </c:pt>
                      <c:pt idx="2636">
                        <c:v>6/20/2003</c:v>
                      </c:pt>
                      <c:pt idx="2637">
                        <c:v>6/23/2003</c:v>
                      </c:pt>
                      <c:pt idx="2638">
                        <c:v>6/24/2003</c:v>
                      </c:pt>
                      <c:pt idx="2639">
                        <c:v>6/25/2003</c:v>
                      </c:pt>
                      <c:pt idx="2640">
                        <c:v>6/26/2003</c:v>
                      </c:pt>
                      <c:pt idx="2641">
                        <c:v>6/27/2003</c:v>
                      </c:pt>
                      <c:pt idx="2642">
                        <c:v>6/30/2003</c:v>
                      </c:pt>
                      <c:pt idx="2643">
                        <c:v>7/1/2003</c:v>
                      </c:pt>
                      <c:pt idx="2644">
                        <c:v>7/2/2003</c:v>
                      </c:pt>
                      <c:pt idx="2645">
                        <c:v>7/3/2003</c:v>
                      </c:pt>
                      <c:pt idx="2646">
                        <c:v>7/4/2003</c:v>
                      </c:pt>
                      <c:pt idx="2647">
                        <c:v>7/7/2003</c:v>
                      </c:pt>
                      <c:pt idx="2648">
                        <c:v>7/8/2003</c:v>
                      </c:pt>
                      <c:pt idx="2649">
                        <c:v>7/9/2003</c:v>
                      </c:pt>
                      <c:pt idx="2650">
                        <c:v>7/10/2003</c:v>
                      </c:pt>
                      <c:pt idx="2651">
                        <c:v>7/11/2003</c:v>
                      </c:pt>
                      <c:pt idx="2652">
                        <c:v>7/14/2003</c:v>
                      </c:pt>
                      <c:pt idx="2653">
                        <c:v>7/15/2003</c:v>
                      </c:pt>
                      <c:pt idx="2654">
                        <c:v>7/16/2003</c:v>
                      </c:pt>
                      <c:pt idx="2655">
                        <c:v>7/17/2003</c:v>
                      </c:pt>
                      <c:pt idx="2656">
                        <c:v>7/18/2003</c:v>
                      </c:pt>
                      <c:pt idx="2657">
                        <c:v>7/22/2003</c:v>
                      </c:pt>
                      <c:pt idx="2658">
                        <c:v>7/23/2003</c:v>
                      </c:pt>
                      <c:pt idx="2659">
                        <c:v>7/24/2003</c:v>
                      </c:pt>
                      <c:pt idx="2660">
                        <c:v>7/25/2003</c:v>
                      </c:pt>
                      <c:pt idx="2661">
                        <c:v>7/28/2003</c:v>
                      </c:pt>
                      <c:pt idx="2662">
                        <c:v>7/29/2003</c:v>
                      </c:pt>
                      <c:pt idx="2663">
                        <c:v>7/30/2003</c:v>
                      </c:pt>
                      <c:pt idx="2664">
                        <c:v>7/31/2003</c:v>
                      </c:pt>
                      <c:pt idx="2665">
                        <c:v>8/1/2003</c:v>
                      </c:pt>
                      <c:pt idx="2666">
                        <c:v>8/4/2003</c:v>
                      </c:pt>
                      <c:pt idx="2667">
                        <c:v>8/5/2003</c:v>
                      </c:pt>
                      <c:pt idx="2668">
                        <c:v>8/6/2003</c:v>
                      </c:pt>
                      <c:pt idx="2669">
                        <c:v>8/7/2003</c:v>
                      </c:pt>
                      <c:pt idx="2670">
                        <c:v>8/8/2003</c:v>
                      </c:pt>
                      <c:pt idx="2671">
                        <c:v>8/11/2003</c:v>
                      </c:pt>
                      <c:pt idx="2672">
                        <c:v>8/12/2003</c:v>
                      </c:pt>
                      <c:pt idx="2673">
                        <c:v>8/13/2003</c:v>
                      </c:pt>
                      <c:pt idx="2674">
                        <c:v>8/14/2003</c:v>
                      </c:pt>
                      <c:pt idx="2675">
                        <c:v>8/15/2003</c:v>
                      </c:pt>
                      <c:pt idx="2676">
                        <c:v>8/18/2003</c:v>
                      </c:pt>
                      <c:pt idx="2677">
                        <c:v>8/19/2003</c:v>
                      </c:pt>
                      <c:pt idx="2678">
                        <c:v>8/20/2003</c:v>
                      </c:pt>
                      <c:pt idx="2679">
                        <c:v>8/21/2003</c:v>
                      </c:pt>
                      <c:pt idx="2680">
                        <c:v>8/22/2003</c:v>
                      </c:pt>
                      <c:pt idx="2681">
                        <c:v>8/25/2003</c:v>
                      </c:pt>
                      <c:pt idx="2682">
                        <c:v>8/26/2003</c:v>
                      </c:pt>
                      <c:pt idx="2683">
                        <c:v>8/27/2003</c:v>
                      </c:pt>
                      <c:pt idx="2684">
                        <c:v>8/28/2003</c:v>
                      </c:pt>
                      <c:pt idx="2685">
                        <c:v>8/29/2003</c:v>
                      </c:pt>
                      <c:pt idx="2686">
                        <c:v>9/1/2003</c:v>
                      </c:pt>
                      <c:pt idx="2687">
                        <c:v>9/2/2003</c:v>
                      </c:pt>
                      <c:pt idx="2688">
                        <c:v>9/3/2003</c:v>
                      </c:pt>
                      <c:pt idx="2689">
                        <c:v>9/4/2003</c:v>
                      </c:pt>
                      <c:pt idx="2690">
                        <c:v>9/5/2003</c:v>
                      </c:pt>
                      <c:pt idx="2691">
                        <c:v>9/8/2003</c:v>
                      </c:pt>
                      <c:pt idx="2692">
                        <c:v>9/9/2003</c:v>
                      </c:pt>
                      <c:pt idx="2693">
                        <c:v>9/10/2003</c:v>
                      </c:pt>
                      <c:pt idx="2694">
                        <c:v>9/11/2003</c:v>
                      </c:pt>
                      <c:pt idx="2695">
                        <c:v>9/12/2003</c:v>
                      </c:pt>
                      <c:pt idx="2696">
                        <c:v>9/16/2003</c:v>
                      </c:pt>
                      <c:pt idx="2697">
                        <c:v>9/17/2003</c:v>
                      </c:pt>
                      <c:pt idx="2698">
                        <c:v>9/18/2003</c:v>
                      </c:pt>
                      <c:pt idx="2699">
                        <c:v>9/19/2003</c:v>
                      </c:pt>
                      <c:pt idx="2700">
                        <c:v>9/22/2003</c:v>
                      </c:pt>
                      <c:pt idx="2701">
                        <c:v>9/24/2003</c:v>
                      </c:pt>
                      <c:pt idx="2702">
                        <c:v>9/25/2003</c:v>
                      </c:pt>
                      <c:pt idx="2703">
                        <c:v>9/26/2003</c:v>
                      </c:pt>
                      <c:pt idx="2704">
                        <c:v>9/29/2003</c:v>
                      </c:pt>
                      <c:pt idx="2705">
                        <c:v>9/30/2003</c:v>
                      </c:pt>
                      <c:pt idx="2706">
                        <c:v>10/1/2003</c:v>
                      </c:pt>
                      <c:pt idx="2707">
                        <c:v>10/2/2003</c:v>
                      </c:pt>
                      <c:pt idx="2708">
                        <c:v>10/3/2003</c:v>
                      </c:pt>
                      <c:pt idx="2709">
                        <c:v>10/6/2003</c:v>
                      </c:pt>
                      <c:pt idx="2710">
                        <c:v>10/7/2003</c:v>
                      </c:pt>
                      <c:pt idx="2711">
                        <c:v>10/8/2003</c:v>
                      </c:pt>
                      <c:pt idx="2712">
                        <c:v>10/9/2003</c:v>
                      </c:pt>
                      <c:pt idx="2713">
                        <c:v>10/10/2003</c:v>
                      </c:pt>
                      <c:pt idx="2714">
                        <c:v>10/14/2003</c:v>
                      </c:pt>
                      <c:pt idx="2715">
                        <c:v>10/15/2003</c:v>
                      </c:pt>
                      <c:pt idx="2716">
                        <c:v>10/16/2003</c:v>
                      </c:pt>
                      <c:pt idx="2717">
                        <c:v>10/17/2003</c:v>
                      </c:pt>
                      <c:pt idx="2718">
                        <c:v>10/20/2003</c:v>
                      </c:pt>
                      <c:pt idx="2719">
                        <c:v>10/21/2003</c:v>
                      </c:pt>
                      <c:pt idx="2720">
                        <c:v>10/22/2003</c:v>
                      </c:pt>
                      <c:pt idx="2721">
                        <c:v>10/23/2003</c:v>
                      </c:pt>
                      <c:pt idx="2722">
                        <c:v>10/24/2003</c:v>
                      </c:pt>
                      <c:pt idx="2723">
                        <c:v>10/27/2003</c:v>
                      </c:pt>
                      <c:pt idx="2724">
                        <c:v>10/28/2003</c:v>
                      </c:pt>
                      <c:pt idx="2725">
                        <c:v>10/29/2003</c:v>
                      </c:pt>
                      <c:pt idx="2726">
                        <c:v>10/30/2003</c:v>
                      </c:pt>
                      <c:pt idx="2727">
                        <c:v>10/31/2003</c:v>
                      </c:pt>
                      <c:pt idx="2728">
                        <c:v>11/4/2003</c:v>
                      </c:pt>
                      <c:pt idx="2729">
                        <c:v>11/5/2003</c:v>
                      </c:pt>
                      <c:pt idx="2730">
                        <c:v>11/6/2003</c:v>
                      </c:pt>
                      <c:pt idx="2731">
                        <c:v>11/7/2003</c:v>
                      </c:pt>
                      <c:pt idx="2732">
                        <c:v>11/10/2003</c:v>
                      </c:pt>
                      <c:pt idx="2733">
                        <c:v>11/11/2003</c:v>
                      </c:pt>
                      <c:pt idx="2734">
                        <c:v>11/12/2003</c:v>
                      </c:pt>
                      <c:pt idx="2735">
                        <c:v>11/13/2003</c:v>
                      </c:pt>
                      <c:pt idx="2736">
                        <c:v>11/14/2003</c:v>
                      </c:pt>
                      <c:pt idx="2737">
                        <c:v>11/17/2003</c:v>
                      </c:pt>
                      <c:pt idx="2738">
                        <c:v>11/18/2003</c:v>
                      </c:pt>
                      <c:pt idx="2739">
                        <c:v>11/19/2003</c:v>
                      </c:pt>
                      <c:pt idx="2740">
                        <c:v>11/20/2003</c:v>
                      </c:pt>
                      <c:pt idx="2741">
                        <c:v>11/21/2003</c:v>
                      </c:pt>
                      <c:pt idx="2742">
                        <c:v>11/25/2003</c:v>
                      </c:pt>
                      <c:pt idx="2743">
                        <c:v>11/26/2003</c:v>
                      </c:pt>
                      <c:pt idx="2744">
                        <c:v>11/27/2003</c:v>
                      </c:pt>
                      <c:pt idx="2745">
                        <c:v>11/28/2003</c:v>
                      </c:pt>
                      <c:pt idx="2746">
                        <c:v>12/1/2003</c:v>
                      </c:pt>
                      <c:pt idx="2747">
                        <c:v>12/2/2003</c:v>
                      </c:pt>
                      <c:pt idx="2748">
                        <c:v>12/3/2003</c:v>
                      </c:pt>
                      <c:pt idx="2749">
                        <c:v>12/4/2003</c:v>
                      </c:pt>
                      <c:pt idx="2750">
                        <c:v>12/5/2003</c:v>
                      </c:pt>
                      <c:pt idx="2751">
                        <c:v>12/8/2003</c:v>
                      </c:pt>
                      <c:pt idx="2752">
                        <c:v>12/9/2003</c:v>
                      </c:pt>
                      <c:pt idx="2753">
                        <c:v>12/10/2003</c:v>
                      </c:pt>
                      <c:pt idx="2754">
                        <c:v>12/11/2003</c:v>
                      </c:pt>
                      <c:pt idx="2755">
                        <c:v>12/12/2003</c:v>
                      </c:pt>
                      <c:pt idx="2756">
                        <c:v>12/15/2003</c:v>
                      </c:pt>
                      <c:pt idx="2757">
                        <c:v>12/16/2003</c:v>
                      </c:pt>
                      <c:pt idx="2758">
                        <c:v>12/17/2003</c:v>
                      </c:pt>
                      <c:pt idx="2759">
                        <c:v>12/18/2003</c:v>
                      </c:pt>
                      <c:pt idx="2760">
                        <c:v>12/19/2003</c:v>
                      </c:pt>
                      <c:pt idx="2761">
                        <c:v>12/22/2003</c:v>
                      </c:pt>
                      <c:pt idx="2762">
                        <c:v>12/24/2003</c:v>
                      </c:pt>
                      <c:pt idx="2763">
                        <c:v>12/25/2003</c:v>
                      </c:pt>
                      <c:pt idx="2764">
                        <c:v>12/26/2003</c:v>
                      </c:pt>
                      <c:pt idx="2765">
                        <c:v>12/29/2003</c:v>
                      </c:pt>
                      <c:pt idx="2766">
                        <c:v>12/30/2003</c:v>
                      </c:pt>
                      <c:pt idx="2767">
                        <c:v>1/5/2004</c:v>
                      </c:pt>
                      <c:pt idx="2768">
                        <c:v>1/6/2004</c:v>
                      </c:pt>
                      <c:pt idx="2769">
                        <c:v>1/7/2004</c:v>
                      </c:pt>
                      <c:pt idx="2770">
                        <c:v>1/8/2004</c:v>
                      </c:pt>
                      <c:pt idx="2771">
                        <c:v>1/9/2004</c:v>
                      </c:pt>
                      <c:pt idx="2772">
                        <c:v>1/13/2004</c:v>
                      </c:pt>
                      <c:pt idx="2773">
                        <c:v>1/14/2004</c:v>
                      </c:pt>
                      <c:pt idx="2774">
                        <c:v>1/15/2004</c:v>
                      </c:pt>
                      <c:pt idx="2775">
                        <c:v>1/16/2004</c:v>
                      </c:pt>
                      <c:pt idx="2776">
                        <c:v>1/19/2004</c:v>
                      </c:pt>
                      <c:pt idx="2777">
                        <c:v>1/20/2004</c:v>
                      </c:pt>
                      <c:pt idx="2778">
                        <c:v>1/21/2004</c:v>
                      </c:pt>
                      <c:pt idx="2779">
                        <c:v>1/22/2004</c:v>
                      </c:pt>
                      <c:pt idx="2780">
                        <c:v>1/23/2004</c:v>
                      </c:pt>
                      <c:pt idx="2781">
                        <c:v>1/26/2004</c:v>
                      </c:pt>
                      <c:pt idx="2782">
                        <c:v>1/27/2004</c:v>
                      </c:pt>
                      <c:pt idx="2783">
                        <c:v>1/28/2004</c:v>
                      </c:pt>
                      <c:pt idx="2784">
                        <c:v>1/29/2004</c:v>
                      </c:pt>
                      <c:pt idx="2785">
                        <c:v>1/30/2004</c:v>
                      </c:pt>
                      <c:pt idx="2786">
                        <c:v>2/2/2004</c:v>
                      </c:pt>
                      <c:pt idx="2787">
                        <c:v>2/3/2004</c:v>
                      </c:pt>
                      <c:pt idx="2788">
                        <c:v>2/4/2004</c:v>
                      </c:pt>
                      <c:pt idx="2789">
                        <c:v>2/5/2004</c:v>
                      </c:pt>
                      <c:pt idx="2790">
                        <c:v>2/6/2004</c:v>
                      </c:pt>
                      <c:pt idx="2791">
                        <c:v>2/9/2004</c:v>
                      </c:pt>
                      <c:pt idx="2792">
                        <c:v>2/10/2004</c:v>
                      </c:pt>
                      <c:pt idx="2793">
                        <c:v>2/12/2004</c:v>
                      </c:pt>
                      <c:pt idx="2794">
                        <c:v>2/13/2004</c:v>
                      </c:pt>
                      <c:pt idx="2795">
                        <c:v>2/16/2004</c:v>
                      </c:pt>
                      <c:pt idx="2796">
                        <c:v>2/17/2004</c:v>
                      </c:pt>
                      <c:pt idx="2797">
                        <c:v>2/18/2004</c:v>
                      </c:pt>
                      <c:pt idx="2798">
                        <c:v>2/19/2004</c:v>
                      </c:pt>
                      <c:pt idx="2799">
                        <c:v>2/20/2004</c:v>
                      </c:pt>
                      <c:pt idx="2800">
                        <c:v>2/23/2004</c:v>
                      </c:pt>
                      <c:pt idx="2801">
                        <c:v>2/24/2004</c:v>
                      </c:pt>
                      <c:pt idx="2802">
                        <c:v>2/25/2004</c:v>
                      </c:pt>
                      <c:pt idx="2803">
                        <c:v>2/26/2004</c:v>
                      </c:pt>
                      <c:pt idx="2804">
                        <c:v>2/27/2004</c:v>
                      </c:pt>
                      <c:pt idx="2805">
                        <c:v>3/1/2004</c:v>
                      </c:pt>
                      <c:pt idx="2806">
                        <c:v>3/2/2004</c:v>
                      </c:pt>
                      <c:pt idx="2807">
                        <c:v>3/3/2004</c:v>
                      </c:pt>
                      <c:pt idx="2808">
                        <c:v>3/4/2004</c:v>
                      </c:pt>
                      <c:pt idx="2809">
                        <c:v>3/5/2004</c:v>
                      </c:pt>
                      <c:pt idx="2810">
                        <c:v>3/8/2004</c:v>
                      </c:pt>
                      <c:pt idx="2811">
                        <c:v>3/9/2004</c:v>
                      </c:pt>
                      <c:pt idx="2812">
                        <c:v>3/10/2004</c:v>
                      </c:pt>
                      <c:pt idx="2813">
                        <c:v>3/11/2004</c:v>
                      </c:pt>
                      <c:pt idx="2814">
                        <c:v>3/12/2004</c:v>
                      </c:pt>
                      <c:pt idx="2815">
                        <c:v>3/15/2004</c:v>
                      </c:pt>
                      <c:pt idx="2816">
                        <c:v>3/16/2004</c:v>
                      </c:pt>
                      <c:pt idx="2817">
                        <c:v>3/17/2004</c:v>
                      </c:pt>
                      <c:pt idx="2818">
                        <c:v>3/18/2004</c:v>
                      </c:pt>
                      <c:pt idx="2819">
                        <c:v>3/19/2004</c:v>
                      </c:pt>
                      <c:pt idx="2820">
                        <c:v>3/22/2004</c:v>
                      </c:pt>
                      <c:pt idx="2821">
                        <c:v>3/23/2004</c:v>
                      </c:pt>
                      <c:pt idx="2822">
                        <c:v>3/24/2004</c:v>
                      </c:pt>
                      <c:pt idx="2823">
                        <c:v>3/25/2004</c:v>
                      </c:pt>
                      <c:pt idx="2824">
                        <c:v>3/26/2004</c:v>
                      </c:pt>
                      <c:pt idx="2825">
                        <c:v>3/29/2004</c:v>
                      </c:pt>
                      <c:pt idx="2826">
                        <c:v>3/30/2004</c:v>
                      </c:pt>
                      <c:pt idx="2827">
                        <c:v>3/31/2004</c:v>
                      </c:pt>
                      <c:pt idx="2828">
                        <c:v>4/1/2004</c:v>
                      </c:pt>
                      <c:pt idx="2829">
                        <c:v>4/2/2004</c:v>
                      </c:pt>
                      <c:pt idx="2830">
                        <c:v>4/5/2004</c:v>
                      </c:pt>
                      <c:pt idx="2831">
                        <c:v>4/6/2004</c:v>
                      </c:pt>
                      <c:pt idx="2832">
                        <c:v>4/7/2004</c:v>
                      </c:pt>
                      <c:pt idx="2833">
                        <c:v>4/8/2004</c:v>
                      </c:pt>
                      <c:pt idx="2834">
                        <c:v>4/9/2004</c:v>
                      </c:pt>
                      <c:pt idx="2835">
                        <c:v>4/12/2004</c:v>
                      </c:pt>
                      <c:pt idx="2836">
                        <c:v>4/13/2004</c:v>
                      </c:pt>
                      <c:pt idx="2837">
                        <c:v>4/14/2004</c:v>
                      </c:pt>
                      <c:pt idx="2838">
                        <c:v>4/15/2004</c:v>
                      </c:pt>
                      <c:pt idx="2839">
                        <c:v>4/16/2004</c:v>
                      </c:pt>
                      <c:pt idx="2840">
                        <c:v>4/19/2004</c:v>
                      </c:pt>
                      <c:pt idx="2841">
                        <c:v>4/20/2004</c:v>
                      </c:pt>
                      <c:pt idx="2842">
                        <c:v>4/21/2004</c:v>
                      </c:pt>
                      <c:pt idx="2843">
                        <c:v>4/22/2004</c:v>
                      </c:pt>
                      <c:pt idx="2844">
                        <c:v>4/23/2004</c:v>
                      </c:pt>
                      <c:pt idx="2845">
                        <c:v>4/26/2004</c:v>
                      </c:pt>
                      <c:pt idx="2846">
                        <c:v>4/27/2004</c:v>
                      </c:pt>
                      <c:pt idx="2847">
                        <c:v>4/28/2004</c:v>
                      </c:pt>
                      <c:pt idx="2848">
                        <c:v>4/30/2004</c:v>
                      </c:pt>
                      <c:pt idx="2849">
                        <c:v>5/6/2004</c:v>
                      </c:pt>
                      <c:pt idx="2850">
                        <c:v>5/7/2004</c:v>
                      </c:pt>
                      <c:pt idx="2851">
                        <c:v>5/10/2004</c:v>
                      </c:pt>
                      <c:pt idx="2852">
                        <c:v>5/11/2004</c:v>
                      </c:pt>
                      <c:pt idx="2853">
                        <c:v>5/12/2004</c:v>
                      </c:pt>
                      <c:pt idx="2854">
                        <c:v>5/13/2004</c:v>
                      </c:pt>
                      <c:pt idx="2855">
                        <c:v>5/14/2004</c:v>
                      </c:pt>
                      <c:pt idx="2856">
                        <c:v>5/17/2004</c:v>
                      </c:pt>
                      <c:pt idx="2857">
                        <c:v>5/18/2004</c:v>
                      </c:pt>
                      <c:pt idx="2858">
                        <c:v>5/19/2004</c:v>
                      </c:pt>
                      <c:pt idx="2859">
                        <c:v>5/20/2004</c:v>
                      </c:pt>
                      <c:pt idx="2860">
                        <c:v>5/21/2004</c:v>
                      </c:pt>
                      <c:pt idx="2861">
                        <c:v>5/24/2004</c:v>
                      </c:pt>
                      <c:pt idx="2862">
                        <c:v>5/25/2004</c:v>
                      </c:pt>
                      <c:pt idx="2863">
                        <c:v>5/26/2004</c:v>
                      </c:pt>
                      <c:pt idx="2864">
                        <c:v>5/27/2004</c:v>
                      </c:pt>
                      <c:pt idx="2865">
                        <c:v>5/28/2004</c:v>
                      </c:pt>
                      <c:pt idx="2866">
                        <c:v>5/31/2004</c:v>
                      </c:pt>
                      <c:pt idx="2867">
                        <c:v>6/1/2004</c:v>
                      </c:pt>
                      <c:pt idx="2868">
                        <c:v>6/2/2004</c:v>
                      </c:pt>
                      <c:pt idx="2869">
                        <c:v>6/3/2004</c:v>
                      </c:pt>
                      <c:pt idx="2870">
                        <c:v>6/4/2004</c:v>
                      </c:pt>
                      <c:pt idx="2871">
                        <c:v>6/7/2004</c:v>
                      </c:pt>
                      <c:pt idx="2872">
                        <c:v>6/8/2004</c:v>
                      </c:pt>
                      <c:pt idx="2873">
                        <c:v>6/9/2004</c:v>
                      </c:pt>
                      <c:pt idx="2874">
                        <c:v>6/10/2004</c:v>
                      </c:pt>
                      <c:pt idx="2875">
                        <c:v>6/11/2004</c:v>
                      </c:pt>
                      <c:pt idx="2876">
                        <c:v>6/14/2004</c:v>
                      </c:pt>
                      <c:pt idx="2877">
                        <c:v>6/15/2004</c:v>
                      </c:pt>
                      <c:pt idx="2878">
                        <c:v>6/16/2004</c:v>
                      </c:pt>
                      <c:pt idx="2879">
                        <c:v>6/17/2004</c:v>
                      </c:pt>
                      <c:pt idx="2880">
                        <c:v>6/18/2004</c:v>
                      </c:pt>
                      <c:pt idx="2881">
                        <c:v>6/21/2004</c:v>
                      </c:pt>
                      <c:pt idx="2882">
                        <c:v>6/22/2004</c:v>
                      </c:pt>
                      <c:pt idx="2883">
                        <c:v>6/23/2004</c:v>
                      </c:pt>
                      <c:pt idx="2884">
                        <c:v>6/24/2004</c:v>
                      </c:pt>
                      <c:pt idx="2885">
                        <c:v>6/25/2004</c:v>
                      </c:pt>
                      <c:pt idx="2886">
                        <c:v>6/28/2004</c:v>
                      </c:pt>
                      <c:pt idx="2887">
                        <c:v>6/29/2004</c:v>
                      </c:pt>
                      <c:pt idx="2888">
                        <c:v>6/30/2004</c:v>
                      </c:pt>
                      <c:pt idx="2889">
                        <c:v>7/1/2004</c:v>
                      </c:pt>
                      <c:pt idx="2890">
                        <c:v>7/2/2004</c:v>
                      </c:pt>
                      <c:pt idx="2891">
                        <c:v>7/5/2004</c:v>
                      </c:pt>
                      <c:pt idx="2892">
                        <c:v>7/6/2004</c:v>
                      </c:pt>
                      <c:pt idx="2893">
                        <c:v>7/7/2004</c:v>
                      </c:pt>
                      <c:pt idx="2894">
                        <c:v>7/8/2004</c:v>
                      </c:pt>
                      <c:pt idx="2895">
                        <c:v>7/9/2004</c:v>
                      </c:pt>
                      <c:pt idx="2896">
                        <c:v>7/12/2004</c:v>
                      </c:pt>
                      <c:pt idx="2897">
                        <c:v>7/13/2004</c:v>
                      </c:pt>
                      <c:pt idx="2898">
                        <c:v>7/14/2004</c:v>
                      </c:pt>
                      <c:pt idx="2899">
                        <c:v>7/15/2004</c:v>
                      </c:pt>
                      <c:pt idx="2900">
                        <c:v>7/16/2004</c:v>
                      </c:pt>
                      <c:pt idx="2901">
                        <c:v>7/20/2004</c:v>
                      </c:pt>
                      <c:pt idx="2902">
                        <c:v>7/21/2004</c:v>
                      </c:pt>
                      <c:pt idx="2903">
                        <c:v>7/22/2004</c:v>
                      </c:pt>
                      <c:pt idx="2904">
                        <c:v>7/23/2004</c:v>
                      </c:pt>
                      <c:pt idx="2905">
                        <c:v>7/26/2004</c:v>
                      </c:pt>
                      <c:pt idx="2906">
                        <c:v>7/27/2004</c:v>
                      </c:pt>
                      <c:pt idx="2907">
                        <c:v>7/28/2004</c:v>
                      </c:pt>
                      <c:pt idx="2908">
                        <c:v>7/29/2004</c:v>
                      </c:pt>
                      <c:pt idx="2909">
                        <c:v>8/30/2004</c:v>
                      </c:pt>
                      <c:pt idx="2910">
                        <c:v>8/2/2004</c:v>
                      </c:pt>
                      <c:pt idx="2911">
                        <c:v>8/3/2004</c:v>
                      </c:pt>
                      <c:pt idx="2912">
                        <c:v>8/4/2004</c:v>
                      </c:pt>
                      <c:pt idx="2913">
                        <c:v>8/5/2004</c:v>
                      </c:pt>
                      <c:pt idx="2914">
                        <c:v>8/6/2004</c:v>
                      </c:pt>
                      <c:pt idx="2915">
                        <c:v>8/9/2004</c:v>
                      </c:pt>
                      <c:pt idx="2916">
                        <c:v>8/10/2004</c:v>
                      </c:pt>
                      <c:pt idx="2917">
                        <c:v>8/11/2004</c:v>
                      </c:pt>
                      <c:pt idx="2918">
                        <c:v>8/12/2004</c:v>
                      </c:pt>
                      <c:pt idx="2919">
                        <c:v>8/13/2004</c:v>
                      </c:pt>
                      <c:pt idx="2920">
                        <c:v>8/16/2004</c:v>
                      </c:pt>
                      <c:pt idx="2921">
                        <c:v>8/17/2004</c:v>
                      </c:pt>
                      <c:pt idx="2922">
                        <c:v>8/18/2004</c:v>
                      </c:pt>
                      <c:pt idx="2923">
                        <c:v>8/19/2004</c:v>
                      </c:pt>
                      <c:pt idx="2924">
                        <c:v>8/20/2004</c:v>
                      </c:pt>
                      <c:pt idx="2925">
                        <c:v>8/23/2004</c:v>
                      </c:pt>
                      <c:pt idx="2926">
                        <c:v>8/24/2004</c:v>
                      </c:pt>
                      <c:pt idx="2927">
                        <c:v>8/25/2004</c:v>
                      </c:pt>
                      <c:pt idx="2928">
                        <c:v>8/26/2004</c:v>
                      </c:pt>
                      <c:pt idx="2929">
                        <c:v>8/27/2004</c:v>
                      </c:pt>
                      <c:pt idx="2930">
                        <c:v>8/30/2004</c:v>
                      </c:pt>
                      <c:pt idx="2931">
                        <c:v>8/31/2004</c:v>
                      </c:pt>
                      <c:pt idx="2932">
                        <c:v>9/1/2004</c:v>
                      </c:pt>
                      <c:pt idx="2933">
                        <c:v>9/2/2004</c:v>
                      </c:pt>
                      <c:pt idx="2934">
                        <c:v>9/3/2004</c:v>
                      </c:pt>
                      <c:pt idx="2935">
                        <c:v>9/6/2004</c:v>
                      </c:pt>
                      <c:pt idx="2936">
                        <c:v>9/7/2004</c:v>
                      </c:pt>
                      <c:pt idx="2937">
                        <c:v>9/8/2004</c:v>
                      </c:pt>
                      <c:pt idx="2938">
                        <c:v>9/9/2004</c:v>
                      </c:pt>
                      <c:pt idx="2939">
                        <c:v>9/10/2004</c:v>
                      </c:pt>
                      <c:pt idx="2940">
                        <c:v>9/13/2004</c:v>
                      </c:pt>
                      <c:pt idx="2941">
                        <c:v>9/14/2004</c:v>
                      </c:pt>
                      <c:pt idx="2942">
                        <c:v>9/15/2004</c:v>
                      </c:pt>
                      <c:pt idx="2943">
                        <c:v>9/16/2004</c:v>
                      </c:pt>
                      <c:pt idx="2944">
                        <c:v>9/17/2004</c:v>
                      </c:pt>
                      <c:pt idx="2945">
                        <c:v>9/21/2004</c:v>
                      </c:pt>
                      <c:pt idx="2946">
                        <c:v>9/22/2004</c:v>
                      </c:pt>
                      <c:pt idx="2947">
                        <c:v>9/24/2004</c:v>
                      </c:pt>
                      <c:pt idx="2948">
                        <c:v>9/27/2004</c:v>
                      </c:pt>
                      <c:pt idx="2949">
                        <c:v>9/28/2004</c:v>
                      </c:pt>
                      <c:pt idx="2950">
                        <c:v>9/29/2004</c:v>
                      </c:pt>
                      <c:pt idx="2951">
                        <c:v>9/30/2004</c:v>
                      </c:pt>
                      <c:pt idx="2952">
                        <c:v>10/1/2004</c:v>
                      </c:pt>
                      <c:pt idx="2953">
                        <c:v>10/4/2004</c:v>
                      </c:pt>
                      <c:pt idx="2954">
                        <c:v>10/5/2004</c:v>
                      </c:pt>
                      <c:pt idx="2955">
                        <c:v>10/6/2004</c:v>
                      </c:pt>
                      <c:pt idx="2956">
                        <c:v>10/7/2004</c:v>
                      </c:pt>
                      <c:pt idx="2957">
                        <c:v>10/8/2004</c:v>
                      </c:pt>
                      <c:pt idx="2958">
                        <c:v>10/12/2004</c:v>
                      </c:pt>
                      <c:pt idx="2959">
                        <c:v>10/13/2004</c:v>
                      </c:pt>
                      <c:pt idx="2960">
                        <c:v>10/14/2004</c:v>
                      </c:pt>
                      <c:pt idx="2961">
                        <c:v>10/15/2004</c:v>
                      </c:pt>
                      <c:pt idx="2962">
                        <c:v>10/18/2004</c:v>
                      </c:pt>
                      <c:pt idx="2963">
                        <c:v>10/19/2004</c:v>
                      </c:pt>
                      <c:pt idx="2964">
                        <c:v>10/20/2004</c:v>
                      </c:pt>
                      <c:pt idx="2965">
                        <c:v>10/21/2004</c:v>
                      </c:pt>
                      <c:pt idx="2966">
                        <c:v>10/22/2004</c:v>
                      </c:pt>
                      <c:pt idx="2967">
                        <c:v>10/25/2004</c:v>
                      </c:pt>
                      <c:pt idx="2968">
                        <c:v>10/26/2004</c:v>
                      </c:pt>
                      <c:pt idx="2969">
                        <c:v>10/27/2004</c:v>
                      </c:pt>
                      <c:pt idx="2970">
                        <c:v>10/28/2004</c:v>
                      </c:pt>
                      <c:pt idx="2971">
                        <c:v>10/29/2004</c:v>
                      </c:pt>
                      <c:pt idx="2972">
                        <c:v>11/1/2004</c:v>
                      </c:pt>
                      <c:pt idx="2973">
                        <c:v>11/2/2004</c:v>
                      </c:pt>
                      <c:pt idx="2974">
                        <c:v>11/4/2004</c:v>
                      </c:pt>
                      <c:pt idx="2975">
                        <c:v>11/5/2004</c:v>
                      </c:pt>
                      <c:pt idx="2976">
                        <c:v>11/8/2004</c:v>
                      </c:pt>
                      <c:pt idx="2977">
                        <c:v>11/9/2004</c:v>
                      </c:pt>
                      <c:pt idx="2978">
                        <c:v>11/10/2004</c:v>
                      </c:pt>
                      <c:pt idx="2979">
                        <c:v>11/11/2004</c:v>
                      </c:pt>
                      <c:pt idx="2980">
                        <c:v>11/12/2004</c:v>
                      </c:pt>
                      <c:pt idx="2981">
                        <c:v>11/15/2004</c:v>
                      </c:pt>
                      <c:pt idx="2982">
                        <c:v>11/16/2004</c:v>
                      </c:pt>
                      <c:pt idx="2983">
                        <c:v>11/17/2004</c:v>
                      </c:pt>
                      <c:pt idx="2984">
                        <c:v>11/18/2004</c:v>
                      </c:pt>
                      <c:pt idx="2985">
                        <c:v>11/19/2004</c:v>
                      </c:pt>
                      <c:pt idx="2986">
                        <c:v>11/22/2004</c:v>
                      </c:pt>
                      <c:pt idx="2987">
                        <c:v>11/24/2004</c:v>
                      </c:pt>
                      <c:pt idx="2988">
                        <c:v>11/25/2004</c:v>
                      </c:pt>
                      <c:pt idx="2989">
                        <c:v>11/26/2004</c:v>
                      </c:pt>
                      <c:pt idx="2990">
                        <c:v>11/29/2004</c:v>
                      </c:pt>
                      <c:pt idx="2991">
                        <c:v>11/30/2004</c:v>
                      </c:pt>
                      <c:pt idx="2992">
                        <c:v>12/1/2004</c:v>
                      </c:pt>
                      <c:pt idx="2993">
                        <c:v>12/2/2004</c:v>
                      </c:pt>
                      <c:pt idx="2994">
                        <c:v>12/3/2004</c:v>
                      </c:pt>
                      <c:pt idx="2995">
                        <c:v>12/6/2004</c:v>
                      </c:pt>
                      <c:pt idx="2996">
                        <c:v>12/7/2004</c:v>
                      </c:pt>
                      <c:pt idx="2997">
                        <c:v>12/8/2004</c:v>
                      </c:pt>
                      <c:pt idx="2998">
                        <c:v>12/9/2004</c:v>
                      </c:pt>
                      <c:pt idx="2999">
                        <c:v>12/10/2004</c:v>
                      </c:pt>
                      <c:pt idx="3000">
                        <c:v>12/13/2004</c:v>
                      </c:pt>
                      <c:pt idx="3001">
                        <c:v>12/14/2004</c:v>
                      </c:pt>
                      <c:pt idx="3002">
                        <c:v>12/15/2004</c:v>
                      </c:pt>
                      <c:pt idx="3003">
                        <c:v>12/16/2004</c:v>
                      </c:pt>
                      <c:pt idx="3004">
                        <c:v>12/17/2004</c:v>
                      </c:pt>
                      <c:pt idx="3005">
                        <c:v>12/20/2004</c:v>
                      </c:pt>
                      <c:pt idx="3006">
                        <c:v>12/21/2004</c:v>
                      </c:pt>
                      <c:pt idx="3007">
                        <c:v>12/22/2004</c:v>
                      </c:pt>
                      <c:pt idx="3008">
                        <c:v>12/24/2004</c:v>
                      </c:pt>
                      <c:pt idx="3009">
                        <c:v>12/27/2004</c:v>
                      </c:pt>
                      <c:pt idx="3010">
                        <c:v>12/28/2004</c:v>
                      </c:pt>
                      <c:pt idx="3011">
                        <c:v>12/29/2004</c:v>
                      </c:pt>
                      <c:pt idx="3012">
                        <c:v>12/30/2004</c:v>
                      </c:pt>
                      <c:pt idx="3013">
                        <c:v>1/4/2005</c:v>
                      </c:pt>
                      <c:pt idx="3014">
                        <c:v>1/5/2005</c:v>
                      </c:pt>
                      <c:pt idx="3015">
                        <c:v>1/6/2005</c:v>
                      </c:pt>
                      <c:pt idx="3016">
                        <c:v>1/7/2005</c:v>
                      </c:pt>
                      <c:pt idx="3017">
                        <c:v>1/11/2005</c:v>
                      </c:pt>
                      <c:pt idx="3018">
                        <c:v>1/12/2005</c:v>
                      </c:pt>
                      <c:pt idx="3019">
                        <c:v>1/13/2005</c:v>
                      </c:pt>
                      <c:pt idx="3020">
                        <c:v>1/14/2005</c:v>
                      </c:pt>
                      <c:pt idx="3021">
                        <c:v>1/17/2005</c:v>
                      </c:pt>
                      <c:pt idx="3022">
                        <c:v>1/18/2005</c:v>
                      </c:pt>
                      <c:pt idx="3023">
                        <c:v>1/19/2005</c:v>
                      </c:pt>
                      <c:pt idx="3024">
                        <c:v>1/20/2005</c:v>
                      </c:pt>
                      <c:pt idx="3025">
                        <c:v>1/21/2005</c:v>
                      </c:pt>
                      <c:pt idx="3026">
                        <c:v>1/24/2005</c:v>
                      </c:pt>
                      <c:pt idx="3027">
                        <c:v>1/25/2005</c:v>
                      </c:pt>
                      <c:pt idx="3028">
                        <c:v>1/26/2005</c:v>
                      </c:pt>
                      <c:pt idx="3029">
                        <c:v>1/27/2005</c:v>
                      </c:pt>
                      <c:pt idx="3030">
                        <c:v>1/28/2005</c:v>
                      </c:pt>
                      <c:pt idx="3031">
                        <c:v>1/31/2005</c:v>
                      </c:pt>
                      <c:pt idx="3032">
                        <c:v>2/1/2005</c:v>
                      </c:pt>
                      <c:pt idx="3033">
                        <c:v>2/2/2005</c:v>
                      </c:pt>
                      <c:pt idx="3034">
                        <c:v>2/3/2005</c:v>
                      </c:pt>
                      <c:pt idx="3035">
                        <c:v>2/4/2005</c:v>
                      </c:pt>
                      <c:pt idx="3036">
                        <c:v>2/7/2005</c:v>
                      </c:pt>
                      <c:pt idx="3037">
                        <c:v>2/8/2005</c:v>
                      </c:pt>
                      <c:pt idx="3038">
                        <c:v>2/9/2005</c:v>
                      </c:pt>
                      <c:pt idx="3039">
                        <c:v>2/10/2005</c:v>
                      </c:pt>
                      <c:pt idx="3040">
                        <c:v>2/14/2005</c:v>
                      </c:pt>
                      <c:pt idx="3041">
                        <c:v>2/15/2005</c:v>
                      </c:pt>
                      <c:pt idx="3042">
                        <c:v>2/16/2005</c:v>
                      </c:pt>
                      <c:pt idx="3043">
                        <c:v>2/17/2005</c:v>
                      </c:pt>
                      <c:pt idx="3044">
                        <c:v>2/18/2005</c:v>
                      </c:pt>
                      <c:pt idx="3045">
                        <c:v>2/21/2005</c:v>
                      </c:pt>
                      <c:pt idx="3046">
                        <c:v>2/22/2005</c:v>
                      </c:pt>
                      <c:pt idx="3047">
                        <c:v>2/23/2005</c:v>
                      </c:pt>
                      <c:pt idx="3048">
                        <c:v>2/24/2005</c:v>
                      </c:pt>
                      <c:pt idx="3049">
                        <c:v>2/25/2005</c:v>
                      </c:pt>
                      <c:pt idx="3050">
                        <c:v>2/28/2005</c:v>
                      </c:pt>
                      <c:pt idx="3051">
                        <c:v>3/1/2005</c:v>
                      </c:pt>
                      <c:pt idx="3052">
                        <c:v>3/2/2005</c:v>
                      </c:pt>
                      <c:pt idx="3053">
                        <c:v>3/3/2005</c:v>
                      </c:pt>
                      <c:pt idx="3054">
                        <c:v>3/4/2005</c:v>
                      </c:pt>
                      <c:pt idx="3055">
                        <c:v>3/7/2005</c:v>
                      </c:pt>
                      <c:pt idx="3056">
                        <c:v>3/8/2005</c:v>
                      </c:pt>
                      <c:pt idx="3057">
                        <c:v>3/9/2005</c:v>
                      </c:pt>
                      <c:pt idx="3058">
                        <c:v>3/10/2005</c:v>
                      </c:pt>
                      <c:pt idx="3059">
                        <c:v>3/11/2005</c:v>
                      </c:pt>
                      <c:pt idx="3060">
                        <c:v>3/14/2005</c:v>
                      </c:pt>
                      <c:pt idx="3061">
                        <c:v>3/15/2005</c:v>
                      </c:pt>
                      <c:pt idx="3062">
                        <c:v>3/16/2005</c:v>
                      </c:pt>
                      <c:pt idx="3063">
                        <c:v>3/17/2005</c:v>
                      </c:pt>
                      <c:pt idx="3064">
                        <c:v>3/18/2005</c:v>
                      </c:pt>
                      <c:pt idx="3065">
                        <c:v>3/22/2005</c:v>
                      </c:pt>
                      <c:pt idx="3066">
                        <c:v>3/23/2005</c:v>
                      </c:pt>
                      <c:pt idx="3067">
                        <c:v>3/24/2005</c:v>
                      </c:pt>
                      <c:pt idx="3068">
                        <c:v>3/25/2005</c:v>
                      </c:pt>
                      <c:pt idx="3069">
                        <c:v>3/28/2005</c:v>
                      </c:pt>
                      <c:pt idx="3070">
                        <c:v>3/29/2005</c:v>
                      </c:pt>
                      <c:pt idx="3071">
                        <c:v>3/30/2005</c:v>
                      </c:pt>
                      <c:pt idx="3072">
                        <c:v>3/31/2005</c:v>
                      </c:pt>
                      <c:pt idx="3073">
                        <c:v>4/1/2005</c:v>
                      </c:pt>
                      <c:pt idx="3074">
                        <c:v>4/4/2005</c:v>
                      </c:pt>
                      <c:pt idx="3075">
                        <c:v>4/5/2005</c:v>
                      </c:pt>
                      <c:pt idx="3076">
                        <c:v>4/6/2005</c:v>
                      </c:pt>
                      <c:pt idx="3077">
                        <c:v>4/7/2005</c:v>
                      </c:pt>
                      <c:pt idx="3078">
                        <c:v>4/8/2005</c:v>
                      </c:pt>
                      <c:pt idx="3079">
                        <c:v>4/11/2005</c:v>
                      </c:pt>
                      <c:pt idx="3080">
                        <c:v>4/12/2005</c:v>
                      </c:pt>
                      <c:pt idx="3081">
                        <c:v>4/13/2005</c:v>
                      </c:pt>
                      <c:pt idx="3082">
                        <c:v>4/14/2005</c:v>
                      </c:pt>
                      <c:pt idx="3083">
                        <c:v>4/15/2005</c:v>
                      </c:pt>
                      <c:pt idx="3084">
                        <c:v>4/18/2005</c:v>
                      </c:pt>
                      <c:pt idx="3085">
                        <c:v>4/19/2005</c:v>
                      </c:pt>
                      <c:pt idx="3086">
                        <c:v>4/20/2005</c:v>
                      </c:pt>
                      <c:pt idx="3087">
                        <c:v>4/21/2005</c:v>
                      </c:pt>
                      <c:pt idx="3088">
                        <c:v>4/22/2005</c:v>
                      </c:pt>
                      <c:pt idx="3089">
                        <c:v>4/25/2005</c:v>
                      </c:pt>
                      <c:pt idx="3090">
                        <c:v>4/26/2005</c:v>
                      </c:pt>
                      <c:pt idx="3091">
                        <c:v>4/27/2005</c:v>
                      </c:pt>
                      <c:pt idx="3092">
                        <c:v>4/28/2005</c:v>
                      </c:pt>
                      <c:pt idx="3093">
                        <c:v>5/2/2005</c:v>
                      </c:pt>
                      <c:pt idx="3094">
                        <c:v>5/6/2005</c:v>
                      </c:pt>
                      <c:pt idx="3095">
                        <c:v>5/9/2005</c:v>
                      </c:pt>
                      <c:pt idx="3096">
                        <c:v>5/10/2005</c:v>
                      </c:pt>
                      <c:pt idx="3097">
                        <c:v>5/11/2005</c:v>
                      </c:pt>
                      <c:pt idx="3098">
                        <c:v>5/12/2005</c:v>
                      </c:pt>
                      <c:pt idx="3099">
                        <c:v>5/13/2005</c:v>
                      </c:pt>
                      <c:pt idx="3100">
                        <c:v>5/16/2005</c:v>
                      </c:pt>
                      <c:pt idx="3101">
                        <c:v>5/17/2005</c:v>
                      </c:pt>
                      <c:pt idx="3102">
                        <c:v>5/18/2005</c:v>
                      </c:pt>
                      <c:pt idx="3103">
                        <c:v>5/19/2005</c:v>
                      </c:pt>
                      <c:pt idx="3104">
                        <c:v>5/20/2005</c:v>
                      </c:pt>
                      <c:pt idx="3105">
                        <c:v>5/23/2005</c:v>
                      </c:pt>
                      <c:pt idx="3106">
                        <c:v>5/24/2005</c:v>
                      </c:pt>
                      <c:pt idx="3107">
                        <c:v>5/25/2005</c:v>
                      </c:pt>
                      <c:pt idx="3108">
                        <c:v>5/26/2005</c:v>
                      </c:pt>
                      <c:pt idx="3109">
                        <c:v>5/27/2005</c:v>
                      </c:pt>
                      <c:pt idx="3110">
                        <c:v>5/30/2005</c:v>
                      </c:pt>
                      <c:pt idx="3111">
                        <c:v>5/31/2005</c:v>
                      </c:pt>
                      <c:pt idx="3112">
                        <c:v>6/1/2005</c:v>
                      </c:pt>
                      <c:pt idx="3113">
                        <c:v>6/2/2005</c:v>
                      </c:pt>
                      <c:pt idx="3114">
                        <c:v>6/3/2005</c:v>
                      </c:pt>
                      <c:pt idx="3115">
                        <c:v>6/6/2005</c:v>
                      </c:pt>
                      <c:pt idx="3116">
                        <c:v>6/7/2005</c:v>
                      </c:pt>
                      <c:pt idx="3117">
                        <c:v>6/8/2005</c:v>
                      </c:pt>
                      <c:pt idx="3118">
                        <c:v>6/9/2005</c:v>
                      </c:pt>
                      <c:pt idx="3119">
                        <c:v>6/10/2005</c:v>
                      </c:pt>
                      <c:pt idx="3120">
                        <c:v>6/13/2005</c:v>
                      </c:pt>
                      <c:pt idx="3121">
                        <c:v>6/14/2005</c:v>
                      </c:pt>
                      <c:pt idx="3122">
                        <c:v>6/15/2005</c:v>
                      </c:pt>
                      <c:pt idx="3123">
                        <c:v>6/16/2005</c:v>
                      </c:pt>
                      <c:pt idx="3124">
                        <c:v>6/17/2005</c:v>
                      </c:pt>
                      <c:pt idx="3125">
                        <c:v>6/20/2005</c:v>
                      </c:pt>
                      <c:pt idx="3126">
                        <c:v>6/21/2005</c:v>
                      </c:pt>
                      <c:pt idx="3127">
                        <c:v>6/22/2005</c:v>
                      </c:pt>
                      <c:pt idx="3128">
                        <c:v>6/23/2005</c:v>
                      </c:pt>
                      <c:pt idx="3129">
                        <c:v>6/24/2005</c:v>
                      </c:pt>
                      <c:pt idx="3130">
                        <c:v>6/27/2005</c:v>
                      </c:pt>
                      <c:pt idx="3131">
                        <c:v>6/28/2005</c:v>
                      </c:pt>
                      <c:pt idx="3132">
                        <c:v>6/29/2005</c:v>
                      </c:pt>
                      <c:pt idx="3133">
                        <c:v>6/30/2005</c:v>
                      </c:pt>
                      <c:pt idx="3134">
                        <c:v>7/1/2005</c:v>
                      </c:pt>
                      <c:pt idx="3135">
                        <c:v>7/4/2005</c:v>
                      </c:pt>
                      <c:pt idx="3136">
                        <c:v>7/5/2005</c:v>
                      </c:pt>
                      <c:pt idx="3137">
                        <c:v>7/6/2005</c:v>
                      </c:pt>
                      <c:pt idx="3138">
                        <c:v>7/7/2005</c:v>
                      </c:pt>
                      <c:pt idx="3139">
                        <c:v>7/8/2005</c:v>
                      </c:pt>
                      <c:pt idx="3140">
                        <c:v>7/11/2005</c:v>
                      </c:pt>
                      <c:pt idx="3141">
                        <c:v>7/12/2005</c:v>
                      </c:pt>
                      <c:pt idx="3142">
                        <c:v>7/13/2005</c:v>
                      </c:pt>
                      <c:pt idx="3143">
                        <c:v>7/14/2005</c:v>
                      </c:pt>
                      <c:pt idx="3144">
                        <c:v>7/15/2005</c:v>
                      </c:pt>
                      <c:pt idx="3145">
                        <c:v>7/19/2005</c:v>
                      </c:pt>
                      <c:pt idx="3146">
                        <c:v>7/20/2005</c:v>
                      </c:pt>
                      <c:pt idx="3147">
                        <c:v>7/21/2005</c:v>
                      </c:pt>
                      <c:pt idx="3148">
                        <c:v>7/22/2005</c:v>
                      </c:pt>
                      <c:pt idx="3149">
                        <c:v>7/25/2005</c:v>
                      </c:pt>
                      <c:pt idx="3150">
                        <c:v>7/26/2005</c:v>
                      </c:pt>
                      <c:pt idx="3151">
                        <c:v>7/27/2005</c:v>
                      </c:pt>
                      <c:pt idx="3152">
                        <c:v>7/28/2005</c:v>
                      </c:pt>
                      <c:pt idx="3153">
                        <c:v>7/29/2005</c:v>
                      </c:pt>
                      <c:pt idx="3154">
                        <c:v>8/1/2005</c:v>
                      </c:pt>
                      <c:pt idx="3155">
                        <c:v>8/2/2005</c:v>
                      </c:pt>
                      <c:pt idx="3156">
                        <c:v>8/3/2005</c:v>
                      </c:pt>
                      <c:pt idx="3157">
                        <c:v>8/4/2005</c:v>
                      </c:pt>
                      <c:pt idx="3158">
                        <c:v>8/5/2005</c:v>
                      </c:pt>
                      <c:pt idx="3159">
                        <c:v>8/8/2005</c:v>
                      </c:pt>
                      <c:pt idx="3160">
                        <c:v>8/9/2005</c:v>
                      </c:pt>
                      <c:pt idx="3161">
                        <c:v>8/10/2005</c:v>
                      </c:pt>
                      <c:pt idx="3162">
                        <c:v>8/11/2005</c:v>
                      </c:pt>
                      <c:pt idx="3163">
                        <c:v>8/12/2005</c:v>
                      </c:pt>
                      <c:pt idx="3164">
                        <c:v>8/15/2005</c:v>
                      </c:pt>
                      <c:pt idx="3165">
                        <c:v>8/16/2005</c:v>
                      </c:pt>
                      <c:pt idx="3166">
                        <c:v>8/17/2005</c:v>
                      </c:pt>
                      <c:pt idx="3167">
                        <c:v>8/18/2005</c:v>
                      </c:pt>
                      <c:pt idx="3168">
                        <c:v>8/19/2005</c:v>
                      </c:pt>
                      <c:pt idx="3169">
                        <c:v>8/22/2005</c:v>
                      </c:pt>
                      <c:pt idx="3170">
                        <c:v>8/23/2005</c:v>
                      </c:pt>
                      <c:pt idx="3171">
                        <c:v>8/24/2005</c:v>
                      </c:pt>
                      <c:pt idx="3172">
                        <c:v>8/25/2005</c:v>
                      </c:pt>
                      <c:pt idx="3173">
                        <c:v>8/26/2005</c:v>
                      </c:pt>
                      <c:pt idx="3174">
                        <c:v>8/29/2005</c:v>
                      </c:pt>
                      <c:pt idx="3175">
                        <c:v>8/30/2005</c:v>
                      </c:pt>
                      <c:pt idx="3176">
                        <c:v>8/31/2005</c:v>
                      </c:pt>
                      <c:pt idx="3177">
                        <c:v>9/1/2005</c:v>
                      </c:pt>
                      <c:pt idx="3178">
                        <c:v>9/2/2005</c:v>
                      </c:pt>
                      <c:pt idx="3179">
                        <c:v>9/5/2005</c:v>
                      </c:pt>
                      <c:pt idx="3180">
                        <c:v>9/6/2005</c:v>
                      </c:pt>
                      <c:pt idx="3181">
                        <c:v>9/7/2005</c:v>
                      </c:pt>
                      <c:pt idx="3182">
                        <c:v>9/8/2005</c:v>
                      </c:pt>
                      <c:pt idx="3183">
                        <c:v>9/9/2005</c:v>
                      </c:pt>
                      <c:pt idx="3184">
                        <c:v>9/12/2005</c:v>
                      </c:pt>
                      <c:pt idx="3185">
                        <c:v>9/13/2005</c:v>
                      </c:pt>
                      <c:pt idx="3186">
                        <c:v>9/14/2005</c:v>
                      </c:pt>
                      <c:pt idx="3187">
                        <c:v>9/15/2005</c:v>
                      </c:pt>
                      <c:pt idx="3188">
                        <c:v>9/16/2005</c:v>
                      </c:pt>
                      <c:pt idx="3189">
                        <c:v>9/20/2005</c:v>
                      </c:pt>
                      <c:pt idx="3190">
                        <c:v>9/21/2005</c:v>
                      </c:pt>
                      <c:pt idx="3191">
                        <c:v>9/22/2005</c:v>
                      </c:pt>
                      <c:pt idx="3192">
                        <c:v>9/26/2005</c:v>
                      </c:pt>
                      <c:pt idx="3193">
                        <c:v>9/27/2005</c:v>
                      </c:pt>
                      <c:pt idx="3194">
                        <c:v>9/28/2005</c:v>
                      </c:pt>
                      <c:pt idx="3195">
                        <c:v>9/29/2005</c:v>
                      </c:pt>
                      <c:pt idx="3196">
                        <c:v>9/30/2005</c:v>
                      </c:pt>
                      <c:pt idx="3197">
                        <c:v>10/3/2005</c:v>
                      </c:pt>
                      <c:pt idx="3198">
                        <c:v>10/4/2005</c:v>
                      </c:pt>
                      <c:pt idx="3199">
                        <c:v>10/5/2005</c:v>
                      </c:pt>
                      <c:pt idx="3200">
                        <c:v>10/6/2005</c:v>
                      </c:pt>
                      <c:pt idx="3201">
                        <c:v>10/7/2005</c:v>
                      </c:pt>
                      <c:pt idx="3202">
                        <c:v>10/11/2005</c:v>
                      </c:pt>
                      <c:pt idx="3203">
                        <c:v>10/12/2005</c:v>
                      </c:pt>
                      <c:pt idx="3204">
                        <c:v>10/13/2005</c:v>
                      </c:pt>
                      <c:pt idx="3205">
                        <c:v>10/14/2005</c:v>
                      </c:pt>
                      <c:pt idx="3206">
                        <c:v>10/17/2005</c:v>
                      </c:pt>
                      <c:pt idx="3207">
                        <c:v>10/18/2005</c:v>
                      </c:pt>
                      <c:pt idx="3208">
                        <c:v>10/19/2005</c:v>
                      </c:pt>
                      <c:pt idx="3209">
                        <c:v>10/20/2005</c:v>
                      </c:pt>
                      <c:pt idx="3210">
                        <c:v>10/21/2005</c:v>
                      </c:pt>
                      <c:pt idx="3211">
                        <c:v>10/24/2005</c:v>
                      </c:pt>
                      <c:pt idx="3212">
                        <c:v>10/25/2005</c:v>
                      </c:pt>
                      <c:pt idx="3213">
                        <c:v>10/26/2005</c:v>
                      </c:pt>
                      <c:pt idx="3214">
                        <c:v>10/27/2005</c:v>
                      </c:pt>
                      <c:pt idx="3215">
                        <c:v>10/28/2005</c:v>
                      </c:pt>
                      <c:pt idx="3216">
                        <c:v>10/31/2005</c:v>
                      </c:pt>
                      <c:pt idx="3217">
                        <c:v>11/1/2005</c:v>
                      </c:pt>
                      <c:pt idx="3218">
                        <c:v>11/2/2005</c:v>
                      </c:pt>
                      <c:pt idx="3219">
                        <c:v>11/4/2005</c:v>
                      </c:pt>
                      <c:pt idx="3220">
                        <c:v>11/7/2005</c:v>
                      </c:pt>
                      <c:pt idx="3221">
                        <c:v>11/8/2005</c:v>
                      </c:pt>
                      <c:pt idx="3222">
                        <c:v>11/9/2005</c:v>
                      </c:pt>
                      <c:pt idx="3223">
                        <c:v>11/10/2005</c:v>
                      </c:pt>
                      <c:pt idx="3224">
                        <c:v>11/11/2005</c:v>
                      </c:pt>
                      <c:pt idx="3225">
                        <c:v>11/14/2005</c:v>
                      </c:pt>
                      <c:pt idx="3226">
                        <c:v>11/15/2005</c:v>
                      </c:pt>
                      <c:pt idx="3227">
                        <c:v>11/16/2005</c:v>
                      </c:pt>
                      <c:pt idx="3228">
                        <c:v>11/17/2005</c:v>
                      </c:pt>
                      <c:pt idx="3229">
                        <c:v>11/18/2005</c:v>
                      </c:pt>
                      <c:pt idx="3230">
                        <c:v>11/21/2005</c:v>
                      </c:pt>
                      <c:pt idx="3231">
                        <c:v>11/22/2005</c:v>
                      </c:pt>
                      <c:pt idx="3232">
                        <c:v>11/24/2005</c:v>
                      </c:pt>
                      <c:pt idx="3233">
                        <c:v>11/25/2005</c:v>
                      </c:pt>
                      <c:pt idx="3234">
                        <c:v>11/28/2005</c:v>
                      </c:pt>
                      <c:pt idx="3235">
                        <c:v>11/29/2005</c:v>
                      </c:pt>
                      <c:pt idx="3236">
                        <c:v>11/30/2005</c:v>
                      </c:pt>
                      <c:pt idx="3237">
                        <c:v>12/1/2005</c:v>
                      </c:pt>
                      <c:pt idx="3238">
                        <c:v>12/2/2005</c:v>
                      </c:pt>
                      <c:pt idx="3239">
                        <c:v>12/5/2005</c:v>
                      </c:pt>
                      <c:pt idx="3240">
                        <c:v>12/6/2005</c:v>
                      </c:pt>
                      <c:pt idx="3241">
                        <c:v>12/7/2005</c:v>
                      </c:pt>
                      <c:pt idx="3242">
                        <c:v>12/8/2005</c:v>
                      </c:pt>
                      <c:pt idx="3243">
                        <c:v>12/9/2005</c:v>
                      </c:pt>
                      <c:pt idx="3244">
                        <c:v>12/12/2005</c:v>
                      </c:pt>
                      <c:pt idx="3245">
                        <c:v>12/13/2005</c:v>
                      </c:pt>
                      <c:pt idx="3246">
                        <c:v>12/14/2005</c:v>
                      </c:pt>
                      <c:pt idx="3247">
                        <c:v>12/15/2005</c:v>
                      </c:pt>
                      <c:pt idx="3248">
                        <c:v>12/16/2005</c:v>
                      </c:pt>
                      <c:pt idx="3249">
                        <c:v>12/19/2005</c:v>
                      </c:pt>
                      <c:pt idx="3250">
                        <c:v>12/20/2005</c:v>
                      </c:pt>
                      <c:pt idx="3251">
                        <c:v>12/21/2005</c:v>
                      </c:pt>
                      <c:pt idx="3252">
                        <c:v>12/22/2005</c:v>
                      </c:pt>
                      <c:pt idx="3253">
                        <c:v>12/26/2005</c:v>
                      </c:pt>
                      <c:pt idx="3254">
                        <c:v>12/27/2005</c:v>
                      </c:pt>
                      <c:pt idx="3255">
                        <c:v>12/28/2005</c:v>
                      </c:pt>
                      <c:pt idx="3256">
                        <c:v>12/29/2005</c:v>
                      </c:pt>
                      <c:pt idx="3257">
                        <c:v>12/30/2005</c:v>
                      </c:pt>
                      <c:pt idx="3258">
                        <c:v>1/4/2006</c:v>
                      </c:pt>
                      <c:pt idx="3259">
                        <c:v>1/5/2006</c:v>
                      </c:pt>
                      <c:pt idx="3260">
                        <c:v>1/6/2006</c:v>
                      </c:pt>
                      <c:pt idx="3261">
                        <c:v>1/10/2006</c:v>
                      </c:pt>
                      <c:pt idx="3262">
                        <c:v>1/11/2006</c:v>
                      </c:pt>
                      <c:pt idx="3263">
                        <c:v>1/12/2006</c:v>
                      </c:pt>
                      <c:pt idx="3264">
                        <c:v>1/13/2006</c:v>
                      </c:pt>
                      <c:pt idx="3265">
                        <c:v>1/16/2006</c:v>
                      </c:pt>
                      <c:pt idx="3266">
                        <c:v>1/17/2006</c:v>
                      </c:pt>
                      <c:pt idx="3267">
                        <c:v>1/18/2006</c:v>
                      </c:pt>
                      <c:pt idx="3268">
                        <c:v>1/19/2006</c:v>
                      </c:pt>
                      <c:pt idx="3269">
                        <c:v>1/20/2006</c:v>
                      </c:pt>
                      <c:pt idx="3270">
                        <c:v>1/23/2006</c:v>
                      </c:pt>
                      <c:pt idx="3271">
                        <c:v>1/24/2006</c:v>
                      </c:pt>
                      <c:pt idx="3272">
                        <c:v>1/25/2006</c:v>
                      </c:pt>
                      <c:pt idx="3273">
                        <c:v>1/26/2006</c:v>
                      </c:pt>
                      <c:pt idx="3274">
                        <c:v>1/27/2006</c:v>
                      </c:pt>
                      <c:pt idx="3275">
                        <c:v>1/30/2006</c:v>
                      </c:pt>
                      <c:pt idx="3276">
                        <c:v>1/31/2006</c:v>
                      </c:pt>
                      <c:pt idx="3277">
                        <c:v>2/1/2006</c:v>
                      </c:pt>
                      <c:pt idx="3278">
                        <c:v>2/2/2006</c:v>
                      </c:pt>
                      <c:pt idx="3279">
                        <c:v>2/3/2006</c:v>
                      </c:pt>
                      <c:pt idx="3280">
                        <c:v>2/6/2006</c:v>
                      </c:pt>
                      <c:pt idx="3281">
                        <c:v>2/7/2006</c:v>
                      </c:pt>
                      <c:pt idx="3282">
                        <c:v>2/8/2006</c:v>
                      </c:pt>
                      <c:pt idx="3283">
                        <c:v>2/9/2006</c:v>
                      </c:pt>
                      <c:pt idx="3284">
                        <c:v>2/10/2006</c:v>
                      </c:pt>
                      <c:pt idx="3285">
                        <c:v>2/13/2006</c:v>
                      </c:pt>
                      <c:pt idx="3286">
                        <c:v>2/14/2006</c:v>
                      </c:pt>
                      <c:pt idx="3287">
                        <c:v>2/15/2006</c:v>
                      </c:pt>
                      <c:pt idx="3288">
                        <c:v>2/16/2006</c:v>
                      </c:pt>
                      <c:pt idx="3289">
                        <c:v>2/17/2006</c:v>
                      </c:pt>
                      <c:pt idx="3290">
                        <c:v>2/20/2006</c:v>
                      </c:pt>
                      <c:pt idx="3291">
                        <c:v>2/21/2006</c:v>
                      </c:pt>
                      <c:pt idx="3292">
                        <c:v>2/22/2006</c:v>
                      </c:pt>
                      <c:pt idx="3293">
                        <c:v>2/23/2006</c:v>
                      </c:pt>
                      <c:pt idx="3294">
                        <c:v>2/24/2006</c:v>
                      </c:pt>
                      <c:pt idx="3295">
                        <c:v>2/27/2006</c:v>
                      </c:pt>
                      <c:pt idx="3296">
                        <c:v>2/28/2006</c:v>
                      </c:pt>
                      <c:pt idx="3297">
                        <c:v>3/1/2006</c:v>
                      </c:pt>
                      <c:pt idx="3298">
                        <c:v>3/2/2006</c:v>
                      </c:pt>
                      <c:pt idx="3299">
                        <c:v>3/3/2006</c:v>
                      </c:pt>
                      <c:pt idx="3300">
                        <c:v>3/6/2006</c:v>
                      </c:pt>
                      <c:pt idx="3301">
                        <c:v>3/7/2006</c:v>
                      </c:pt>
                      <c:pt idx="3302">
                        <c:v>3/8/2006</c:v>
                      </c:pt>
                      <c:pt idx="3303">
                        <c:v>3/9/2006</c:v>
                      </c:pt>
                      <c:pt idx="3304">
                        <c:v>3/10/2006</c:v>
                      </c:pt>
                      <c:pt idx="3305">
                        <c:v>3/13/2006</c:v>
                      </c:pt>
                      <c:pt idx="3306">
                        <c:v>3/14/2006</c:v>
                      </c:pt>
                      <c:pt idx="3307">
                        <c:v>3/15/2006</c:v>
                      </c:pt>
                      <c:pt idx="3308">
                        <c:v>3/16/2006</c:v>
                      </c:pt>
                      <c:pt idx="3309">
                        <c:v>3/17/2006</c:v>
                      </c:pt>
                      <c:pt idx="3310">
                        <c:v>3/20/2006</c:v>
                      </c:pt>
                      <c:pt idx="3311">
                        <c:v>3/22/2006</c:v>
                      </c:pt>
                      <c:pt idx="3312">
                        <c:v>3/23/2006</c:v>
                      </c:pt>
                      <c:pt idx="3313">
                        <c:v>3/24/2006</c:v>
                      </c:pt>
                      <c:pt idx="3314">
                        <c:v>3/27/2006</c:v>
                      </c:pt>
                      <c:pt idx="3315">
                        <c:v>3/28/2006</c:v>
                      </c:pt>
                      <c:pt idx="3316">
                        <c:v>3/29/2006</c:v>
                      </c:pt>
                      <c:pt idx="3317">
                        <c:v>3/30/2006</c:v>
                      </c:pt>
                      <c:pt idx="3318">
                        <c:v>3/31/2006</c:v>
                      </c:pt>
                      <c:pt idx="3319">
                        <c:v>4/3/2006</c:v>
                      </c:pt>
                      <c:pt idx="3320">
                        <c:v>4/4/2006</c:v>
                      </c:pt>
                      <c:pt idx="3321">
                        <c:v>4/5/2006</c:v>
                      </c:pt>
                      <c:pt idx="3322">
                        <c:v>4/6/2006</c:v>
                      </c:pt>
                      <c:pt idx="3323">
                        <c:v>4/7/2006</c:v>
                      </c:pt>
                      <c:pt idx="3324">
                        <c:v>4/10/2006</c:v>
                      </c:pt>
                      <c:pt idx="3325">
                        <c:v>4/11/2006</c:v>
                      </c:pt>
                      <c:pt idx="3326">
                        <c:v>4/12/2006</c:v>
                      </c:pt>
                      <c:pt idx="3327">
                        <c:v>4/13/2006</c:v>
                      </c:pt>
                      <c:pt idx="3328">
                        <c:v>4/14/2006</c:v>
                      </c:pt>
                      <c:pt idx="3329">
                        <c:v>4/17/2006</c:v>
                      </c:pt>
                      <c:pt idx="3330">
                        <c:v>4/18/2006</c:v>
                      </c:pt>
                      <c:pt idx="3331">
                        <c:v>4/19/2006</c:v>
                      </c:pt>
                      <c:pt idx="3332">
                        <c:v>4/20/2006</c:v>
                      </c:pt>
                      <c:pt idx="3333">
                        <c:v>4/21/2006</c:v>
                      </c:pt>
                      <c:pt idx="3334">
                        <c:v>4/24/2006</c:v>
                      </c:pt>
                      <c:pt idx="3335">
                        <c:v>4/25/2006</c:v>
                      </c:pt>
                      <c:pt idx="3336">
                        <c:v>4/26/2006</c:v>
                      </c:pt>
                      <c:pt idx="3337">
                        <c:v>4/27/2006</c:v>
                      </c:pt>
                      <c:pt idx="3338">
                        <c:v>4/28/2006</c:v>
                      </c:pt>
                      <c:pt idx="3339">
                        <c:v>5/1/2006</c:v>
                      </c:pt>
                      <c:pt idx="3340">
                        <c:v>5/2/2006</c:v>
                      </c:pt>
                      <c:pt idx="3341">
                        <c:v>5/8/2006</c:v>
                      </c:pt>
                      <c:pt idx="3342">
                        <c:v>5/9/2006</c:v>
                      </c:pt>
                      <c:pt idx="3343">
                        <c:v>5/10/2006</c:v>
                      </c:pt>
                      <c:pt idx="3344">
                        <c:v>5/11/2006</c:v>
                      </c:pt>
                      <c:pt idx="3345">
                        <c:v>5/12/2006</c:v>
                      </c:pt>
                      <c:pt idx="3346">
                        <c:v>5/15/2006</c:v>
                      </c:pt>
                      <c:pt idx="3347">
                        <c:v>5/16/2006</c:v>
                      </c:pt>
                      <c:pt idx="3348">
                        <c:v>5/17/2006</c:v>
                      </c:pt>
                      <c:pt idx="3349">
                        <c:v>5/18/2006</c:v>
                      </c:pt>
                      <c:pt idx="3350">
                        <c:v>5/19/2006</c:v>
                      </c:pt>
                      <c:pt idx="3351">
                        <c:v>5/22/2006</c:v>
                      </c:pt>
                      <c:pt idx="3352">
                        <c:v>5/23/2006</c:v>
                      </c:pt>
                      <c:pt idx="3353">
                        <c:v>5/24/2006</c:v>
                      </c:pt>
                      <c:pt idx="3354">
                        <c:v>5/25/2006</c:v>
                      </c:pt>
                      <c:pt idx="3355">
                        <c:v>5/26/2006</c:v>
                      </c:pt>
                      <c:pt idx="3356">
                        <c:v>5/29/2006</c:v>
                      </c:pt>
                      <c:pt idx="3357">
                        <c:v>5/30/2006</c:v>
                      </c:pt>
                      <c:pt idx="3358">
                        <c:v>5/31/2006</c:v>
                      </c:pt>
                      <c:pt idx="3359">
                        <c:v>6/1/2006</c:v>
                      </c:pt>
                      <c:pt idx="3360">
                        <c:v>6/2/2006</c:v>
                      </c:pt>
                      <c:pt idx="3361">
                        <c:v>6/5/2006</c:v>
                      </c:pt>
                      <c:pt idx="3362">
                        <c:v>6/6/2006</c:v>
                      </c:pt>
                      <c:pt idx="3363">
                        <c:v>6/7/2006</c:v>
                      </c:pt>
                      <c:pt idx="3364">
                        <c:v>6/8/2006</c:v>
                      </c:pt>
                      <c:pt idx="3365">
                        <c:v>6/9/2006</c:v>
                      </c:pt>
                      <c:pt idx="3366">
                        <c:v>6/12/2006</c:v>
                      </c:pt>
                      <c:pt idx="3367">
                        <c:v>6/13/2006</c:v>
                      </c:pt>
                      <c:pt idx="3368">
                        <c:v>6/14/2006</c:v>
                      </c:pt>
                      <c:pt idx="3369">
                        <c:v>6/15/2006</c:v>
                      </c:pt>
                      <c:pt idx="3370">
                        <c:v>6/16/2006</c:v>
                      </c:pt>
                      <c:pt idx="3371">
                        <c:v>6/19/2006</c:v>
                      </c:pt>
                      <c:pt idx="3372">
                        <c:v>6/20/2006</c:v>
                      </c:pt>
                      <c:pt idx="3373">
                        <c:v>6/21/2006</c:v>
                      </c:pt>
                      <c:pt idx="3374">
                        <c:v>6/22/2006</c:v>
                      </c:pt>
                      <c:pt idx="3375">
                        <c:v>6/23/2006</c:v>
                      </c:pt>
                      <c:pt idx="3376">
                        <c:v>6/26/2006</c:v>
                      </c:pt>
                      <c:pt idx="3377">
                        <c:v>6/27/2006</c:v>
                      </c:pt>
                      <c:pt idx="3378">
                        <c:v>6/28/2006</c:v>
                      </c:pt>
                      <c:pt idx="3379">
                        <c:v>6/29/2006</c:v>
                      </c:pt>
                      <c:pt idx="3380">
                        <c:v>6/30/2006</c:v>
                      </c:pt>
                      <c:pt idx="3381">
                        <c:v>7/3/2006</c:v>
                      </c:pt>
                      <c:pt idx="3382">
                        <c:v>7/4/2006</c:v>
                      </c:pt>
                      <c:pt idx="3383">
                        <c:v>7/5/2006</c:v>
                      </c:pt>
                      <c:pt idx="3384">
                        <c:v>7/6/2006</c:v>
                      </c:pt>
                      <c:pt idx="3385">
                        <c:v>7/7/2006</c:v>
                      </c:pt>
                      <c:pt idx="3386">
                        <c:v>7/10/2006</c:v>
                      </c:pt>
                      <c:pt idx="3387">
                        <c:v>7/11/2006</c:v>
                      </c:pt>
                      <c:pt idx="3388">
                        <c:v>7/12/2006</c:v>
                      </c:pt>
                      <c:pt idx="3389">
                        <c:v>7/13/2006</c:v>
                      </c:pt>
                      <c:pt idx="3390">
                        <c:v>7/14/2006</c:v>
                      </c:pt>
                      <c:pt idx="3391">
                        <c:v>7/18/2006</c:v>
                      </c:pt>
                      <c:pt idx="3392">
                        <c:v>7/19/2006</c:v>
                      </c:pt>
                      <c:pt idx="3393">
                        <c:v>7/20/2006</c:v>
                      </c:pt>
                      <c:pt idx="3394">
                        <c:v>7/21/2006</c:v>
                      </c:pt>
                      <c:pt idx="3395">
                        <c:v>7/24/2006</c:v>
                      </c:pt>
                      <c:pt idx="3396">
                        <c:v>7/25/2006</c:v>
                      </c:pt>
                      <c:pt idx="3397">
                        <c:v>7/26/2006</c:v>
                      </c:pt>
                      <c:pt idx="3398">
                        <c:v>7/27/2006</c:v>
                      </c:pt>
                      <c:pt idx="3399">
                        <c:v>7/28/2006</c:v>
                      </c:pt>
                      <c:pt idx="3400">
                        <c:v>7/31/2006</c:v>
                      </c:pt>
                      <c:pt idx="3401">
                        <c:v>8/1/2006</c:v>
                      </c:pt>
                      <c:pt idx="3402">
                        <c:v>8/2/2006</c:v>
                      </c:pt>
                      <c:pt idx="3403">
                        <c:v>8/3/2006</c:v>
                      </c:pt>
                      <c:pt idx="3404">
                        <c:v>8/4/2006</c:v>
                      </c:pt>
                      <c:pt idx="3405">
                        <c:v>8/7/2006</c:v>
                      </c:pt>
                      <c:pt idx="3406">
                        <c:v>8/8/2006</c:v>
                      </c:pt>
                      <c:pt idx="3407">
                        <c:v>8/9/2006</c:v>
                      </c:pt>
                      <c:pt idx="3408">
                        <c:v>8/10/2006</c:v>
                      </c:pt>
                      <c:pt idx="3409">
                        <c:v>8/11/2006</c:v>
                      </c:pt>
                      <c:pt idx="3410">
                        <c:v>8/14/2006</c:v>
                      </c:pt>
                      <c:pt idx="3411">
                        <c:v>8/15/2006</c:v>
                      </c:pt>
                      <c:pt idx="3412">
                        <c:v>8/16/2006</c:v>
                      </c:pt>
                      <c:pt idx="3413">
                        <c:v>8/17/2006</c:v>
                      </c:pt>
                      <c:pt idx="3414">
                        <c:v>8/18/2006</c:v>
                      </c:pt>
                      <c:pt idx="3415">
                        <c:v>8/21/2006</c:v>
                      </c:pt>
                      <c:pt idx="3416">
                        <c:v>8/22/2006</c:v>
                      </c:pt>
                      <c:pt idx="3417">
                        <c:v>8/23/2006</c:v>
                      </c:pt>
                      <c:pt idx="3418">
                        <c:v>8/24/2006</c:v>
                      </c:pt>
                      <c:pt idx="3419">
                        <c:v>8/25/2006</c:v>
                      </c:pt>
                      <c:pt idx="3420">
                        <c:v>8/28/2006</c:v>
                      </c:pt>
                      <c:pt idx="3421">
                        <c:v>8/29/2006</c:v>
                      </c:pt>
                      <c:pt idx="3422">
                        <c:v>8/30/2006</c:v>
                      </c:pt>
                      <c:pt idx="3423">
                        <c:v>8/31/2006</c:v>
                      </c:pt>
                      <c:pt idx="3424">
                        <c:v>9/1/2006</c:v>
                      </c:pt>
                      <c:pt idx="3425">
                        <c:v>9/4/2006</c:v>
                      </c:pt>
                      <c:pt idx="3426">
                        <c:v>9/5/2006</c:v>
                      </c:pt>
                      <c:pt idx="3427">
                        <c:v>9/6/2006</c:v>
                      </c:pt>
                      <c:pt idx="3428">
                        <c:v>9/7/2006</c:v>
                      </c:pt>
                      <c:pt idx="3429">
                        <c:v>9/8/2006</c:v>
                      </c:pt>
                      <c:pt idx="3430">
                        <c:v>9/11/2006</c:v>
                      </c:pt>
                      <c:pt idx="3431">
                        <c:v>9/12/2006</c:v>
                      </c:pt>
                      <c:pt idx="3432">
                        <c:v>9/13/2006</c:v>
                      </c:pt>
                      <c:pt idx="3433">
                        <c:v>9/14/2006</c:v>
                      </c:pt>
                      <c:pt idx="3434">
                        <c:v>9/15/2006</c:v>
                      </c:pt>
                      <c:pt idx="3435">
                        <c:v>9/19/2006</c:v>
                      </c:pt>
                      <c:pt idx="3436">
                        <c:v>9/20/2006</c:v>
                      </c:pt>
                      <c:pt idx="3437">
                        <c:v>9/21/2006</c:v>
                      </c:pt>
                      <c:pt idx="3438">
                        <c:v>9/22/2006</c:v>
                      </c:pt>
                      <c:pt idx="3439">
                        <c:v>9/25/2006</c:v>
                      </c:pt>
                      <c:pt idx="3440">
                        <c:v>9/26/2006</c:v>
                      </c:pt>
                      <c:pt idx="3441">
                        <c:v>9/27/2006</c:v>
                      </c:pt>
                      <c:pt idx="3442">
                        <c:v>9/28/2006</c:v>
                      </c:pt>
                      <c:pt idx="3443">
                        <c:v>9/29/2006</c:v>
                      </c:pt>
                      <c:pt idx="3444">
                        <c:v>10/2/2006</c:v>
                      </c:pt>
                      <c:pt idx="3445">
                        <c:v>10/3/2006</c:v>
                      </c:pt>
                      <c:pt idx="3446">
                        <c:v>10/4/2006</c:v>
                      </c:pt>
                      <c:pt idx="3447">
                        <c:v>10/5/2006</c:v>
                      </c:pt>
                      <c:pt idx="3448">
                        <c:v>10/6/2006</c:v>
                      </c:pt>
                      <c:pt idx="3449">
                        <c:v>10/10/2006</c:v>
                      </c:pt>
                      <c:pt idx="3450">
                        <c:v>10/11/2006</c:v>
                      </c:pt>
                      <c:pt idx="3451">
                        <c:v>10/12/2006</c:v>
                      </c:pt>
                      <c:pt idx="3452">
                        <c:v>10/13/2006</c:v>
                      </c:pt>
                      <c:pt idx="3453">
                        <c:v>10/16/2006</c:v>
                      </c:pt>
                      <c:pt idx="3454">
                        <c:v>10/17/2006</c:v>
                      </c:pt>
                      <c:pt idx="3455">
                        <c:v>10/18/2006</c:v>
                      </c:pt>
                      <c:pt idx="3456">
                        <c:v>10/19/2006</c:v>
                      </c:pt>
                      <c:pt idx="3457">
                        <c:v>10/20/2006</c:v>
                      </c:pt>
                      <c:pt idx="3458">
                        <c:v>10/23/2006</c:v>
                      </c:pt>
                      <c:pt idx="3459">
                        <c:v>10/24/2006</c:v>
                      </c:pt>
                      <c:pt idx="3460">
                        <c:v>10/25/2006</c:v>
                      </c:pt>
                      <c:pt idx="3461">
                        <c:v>10/26/2006</c:v>
                      </c:pt>
                      <c:pt idx="3462">
                        <c:v>10/27/2006</c:v>
                      </c:pt>
                      <c:pt idx="3463">
                        <c:v>10/30/2006</c:v>
                      </c:pt>
                      <c:pt idx="3464">
                        <c:v>10/31/2006</c:v>
                      </c:pt>
                      <c:pt idx="3465">
                        <c:v>11/1/2006</c:v>
                      </c:pt>
                      <c:pt idx="3466">
                        <c:v>11/2/2006</c:v>
                      </c:pt>
                      <c:pt idx="3467">
                        <c:v>11/6/2006</c:v>
                      </c:pt>
                      <c:pt idx="3468">
                        <c:v>11/7/2006</c:v>
                      </c:pt>
                      <c:pt idx="3469">
                        <c:v>11/8/2006</c:v>
                      </c:pt>
                      <c:pt idx="3470">
                        <c:v>11/9/2006</c:v>
                      </c:pt>
                      <c:pt idx="3471">
                        <c:v>11/10/2006</c:v>
                      </c:pt>
                      <c:pt idx="3472">
                        <c:v>11/13/2006</c:v>
                      </c:pt>
                      <c:pt idx="3473">
                        <c:v>11/14/2006</c:v>
                      </c:pt>
                      <c:pt idx="3474">
                        <c:v>11/15/2006</c:v>
                      </c:pt>
                      <c:pt idx="3475">
                        <c:v>11/16/2006</c:v>
                      </c:pt>
                      <c:pt idx="3476">
                        <c:v>11/17/2006</c:v>
                      </c:pt>
                      <c:pt idx="3477">
                        <c:v>11/20/2006</c:v>
                      </c:pt>
                      <c:pt idx="3478">
                        <c:v>11/21/2006</c:v>
                      </c:pt>
                      <c:pt idx="3479">
                        <c:v>11/22/2006</c:v>
                      </c:pt>
                      <c:pt idx="3480">
                        <c:v>11/24/2006</c:v>
                      </c:pt>
                      <c:pt idx="3481">
                        <c:v>11/27/2006</c:v>
                      </c:pt>
                      <c:pt idx="3482">
                        <c:v>11/28/2006</c:v>
                      </c:pt>
                      <c:pt idx="3483">
                        <c:v>11/29/2006</c:v>
                      </c:pt>
                      <c:pt idx="3484">
                        <c:v>11/30/2006</c:v>
                      </c:pt>
                      <c:pt idx="3485">
                        <c:v>12/1/2006</c:v>
                      </c:pt>
                      <c:pt idx="3486">
                        <c:v>12/4/2006</c:v>
                      </c:pt>
                      <c:pt idx="3487">
                        <c:v>12/5/2006</c:v>
                      </c:pt>
                      <c:pt idx="3488">
                        <c:v>12/6/2006</c:v>
                      </c:pt>
                      <c:pt idx="3489">
                        <c:v>12/7/2006</c:v>
                      </c:pt>
                      <c:pt idx="3490">
                        <c:v>12/8/2006</c:v>
                      </c:pt>
                      <c:pt idx="3491">
                        <c:v>12/11/2006</c:v>
                      </c:pt>
                      <c:pt idx="3492">
                        <c:v>12/12/2006</c:v>
                      </c:pt>
                      <c:pt idx="3493">
                        <c:v>12/13/2006</c:v>
                      </c:pt>
                      <c:pt idx="3494">
                        <c:v>12/14/2006</c:v>
                      </c:pt>
                      <c:pt idx="3495">
                        <c:v>12/15/2006</c:v>
                      </c:pt>
                      <c:pt idx="3496">
                        <c:v>12/18/2006</c:v>
                      </c:pt>
                      <c:pt idx="3497">
                        <c:v>12/19/2006</c:v>
                      </c:pt>
                      <c:pt idx="3498">
                        <c:v>12/20/2006</c:v>
                      </c:pt>
                      <c:pt idx="3499">
                        <c:v>12/21/2006</c:v>
                      </c:pt>
                      <c:pt idx="3500">
                        <c:v>12/22/2006</c:v>
                      </c:pt>
                      <c:pt idx="3501">
                        <c:v>12/26/2006</c:v>
                      </c:pt>
                      <c:pt idx="3502">
                        <c:v>12/27/2006</c:v>
                      </c:pt>
                      <c:pt idx="3503">
                        <c:v>12/28/2006</c:v>
                      </c:pt>
                      <c:pt idx="3504">
                        <c:v>12/29/2006</c:v>
                      </c:pt>
                      <c:pt idx="3505">
                        <c:v>1/4/2007</c:v>
                      </c:pt>
                      <c:pt idx="3506">
                        <c:v>1/5/2007</c:v>
                      </c:pt>
                      <c:pt idx="3507">
                        <c:v>1/9/2007</c:v>
                      </c:pt>
                      <c:pt idx="3508">
                        <c:v>1/10/2007</c:v>
                      </c:pt>
                      <c:pt idx="3509">
                        <c:v>1/11/2007</c:v>
                      </c:pt>
                      <c:pt idx="3510">
                        <c:v>1/12/2007</c:v>
                      </c:pt>
                      <c:pt idx="3511">
                        <c:v>1/15/2007</c:v>
                      </c:pt>
                      <c:pt idx="3512">
                        <c:v>1/16/2007</c:v>
                      </c:pt>
                      <c:pt idx="3513">
                        <c:v>1/17/2007</c:v>
                      </c:pt>
                      <c:pt idx="3514">
                        <c:v>1/18/2007</c:v>
                      </c:pt>
                      <c:pt idx="3515">
                        <c:v>1/19/2007</c:v>
                      </c:pt>
                      <c:pt idx="3516">
                        <c:v>1/22/2007</c:v>
                      </c:pt>
                      <c:pt idx="3517">
                        <c:v>1/23/2007</c:v>
                      </c:pt>
                      <c:pt idx="3518">
                        <c:v>1/24/2007</c:v>
                      </c:pt>
                      <c:pt idx="3519">
                        <c:v>1/25/2007</c:v>
                      </c:pt>
                      <c:pt idx="3520">
                        <c:v>1/26/2007</c:v>
                      </c:pt>
                      <c:pt idx="3521">
                        <c:v>1/29/2007</c:v>
                      </c:pt>
                      <c:pt idx="3522">
                        <c:v>1/30/2007</c:v>
                      </c:pt>
                      <c:pt idx="3523">
                        <c:v>1/31/2007</c:v>
                      </c:pt>
                      <c:pt idx="3524">
                        <c:v>2/1/2007</c:v>
                      </c:pt>
                      <c:pt idx="3525">
                        <c:v>2/2/2007</c:v>
                      </c:pt>
                      <c:pt idx="3526">
                        <c:v>2/5/2007</c:v>
                      </c:pt>
                      <c:pt idx="3527">
                        <c:v>2/6/2007</c:v>
                      </c:pt>
                      <c:pt idx="3528">
                        <c:v>2/7/2007</c:v>
                      </c:pt>
                      <c:pt idx="3529">
                        <c:v>2/8/2007</c:v>
                      </c:pt>
                      <c:pt idx="3530">
                        <c:v>2/9/2007</c:v>
                      </c:pt>
                      <c:pt idx="3531">
                        <c:v>2/13/2007</c:v>
                      </c:pt>
                      <c:pt idx="3532">
                        <c:v>2/14/2007</c:v>
                      </c:pt>
                      <c:pt idx="3533">
                        <c:v>2/15/2007</c:v>
                      </c:pt>
                      <c:pt idx="3534">
                        <c:v>2/16/2007</c:v>
                      </c:pt>
                      <c:pt idx="3535">
                        <c:v>2/19/2007</c:v>
                      </c:pt>
                      <c:pt idx="3536">
                        <c:v>2/20/2007</c:v>
                      </c:pt>
                      <c:pt idx="3537">
                        <c:v>2/21/2007</c:v>
                      </c:pt>
                      <c:pt idx="3538">
                        <c:v>2/22/2007</c:v>
                      </c:pt>
                      <c:pt idx="3539">
                        <c:v>2/23/2007</c:v>
                      </c:pt>
                      <c:pt idx="3540">
                        <c:v>2/26/2007</c:v>
                      </c:pt>
                      <c:pt idx="3541">
                        <c:v>2/27/2007</c:v>
                      </c:pt>
                      <c:pt idx="3542">
                        <c:v>2/28/2007</c:v>
                      </c:pt>
                      <c:pt idx="3543">
                        <c:v>3/1/2007</c:v>
                      </c:pt>
                      <c:pt idx="3544">
                        <c:v>3/2/2007</c:v>
                      </c:pt>
                      <c:pt idx="3545">
                        <c:v>3/5/2007</c:v>
                      </c:pt>
                      <c:pt idx="3546">
                        <c:v>3/6/2007</c:v>
                      </c:pt>
                      <c:pt idx="3547">
                        <c:v>3/7/2007</c:v>
                      </c:pt>
                      <c:pt idx="3548">
                        <c:v>3/8/2007</c:v>
                      </c:pt>
                      <c:pt idx="3549">
                        <c:v>3/9/2007</c:v>
                      </c:pt>
                      <c:pt idx="3550">
                        <c:v>3/12/2007</c:v>
                      </c:pt>
                      <c:pt idx="3551">
                        <c:v>3/13/2007</c:v>
                      </c:pt>
                      <c:pt idx="3552">
                        <c:v>3/14/2007</c:v>
                      </c:pt>
                      <c:pt idx="3553">
                        <c:v>3/15/2007</c:v>
                      </c:pt>
                      <c:pt idx="3554">
                        <c:v>3/16/2007</c:v>
                      </c:pt>
                      <c:pt idx="3555">
                        <c:v>3/19/2007</c:v>
                      </c:pt>
                      <c:pt idx="3556">
                        <c:v>3/20/2007</c:v>
                      </c:pt>
                      <c:pt idx="3557">
                        <c:v>3/22/2007</c:v>
                      </c:pt>
                      <c:pt idx="3558">
                        <c:v>3/23/2007</c:v>
                      </c:pt>
                      <c:pt idx="3559">
                        <c:v>3/26/2007</c:v>
                      </c:pt>
                      <c:pt idx="3560">
                        <c:v>3/27/2007</c:v>
                      </c:pt>
                      <c:pt idx="3561">
                        <c:v>3/28/2007</c:v>
                      </c:pt>
                      <c:pt idx="3562">
                        <c:v>3/29/2007</c:v>
                      </c:pt>
                      <c:pt idx="3563">
                        <c:v>3/30/2007</c:v>
                      </c:pt>
                      <c:pt idx="3564">
                        <c:v>4/2/2007</c:v>
                      </c:pt>
                      <c:pt idx="3565">
                        <c:v>4/3/2007</c:v>
                      </c:pt>
                      <c:pt idx="3566">
                        <c:v>4/4/2007</c:v>
                      </c:pt>
                      <c:pt idx="3567">
                        <c:v>4/5/2007</c:v>
                      </c:pt>
                      <c:pt idx="3568">
                        <c:v>4/6/2007</c:v>
                      </c:pt>
                      <c:pt idx="3569">
                        <c:v>4/9/2007</c:v>
                      </c:pt>
                      <c:pt idx="3570">
                        <c:v>4/10/2007</c:v>
                      </c:pt>
                      <c:pt idx="3571">
                        <c:v>4/11/2007</c:v>
                      </c:pt>
                      <c:pt idx="3572">
                        <c:v>4/12/2007</c:v>
                      </c:pt>
                      <c:pt idx="3573">
                        <c:v>4/13/2007</c:v>
                      </c:pt>
                      <c:pt idx="3574">
                        <c:v>4/16/2007</c:v>
                      </c:pt>
                      <c:pt idx="3575">
                        <c:v>4/17/2007</c:v>
                      </c:pt>
                      <c:pt idx="3576">
                        <c:v>4/18/2007</c:v>
                      </c:pt>
                      <c:pt idx="3577">
                        <c:v>4/19/2007</c:v>
                      </c:pt>
                      <c:pt idx="3578">
                        <c:v>4/20/2007</c:v>
                      </c:pt>
                      <c:pt idx="3579">
                        <c:v>4/23/2007</c:v>
                      </c:pt>
                      <c:pt idx="3580">
                        <c:v>4/24/2007</c:v>
                      </c:pt>
                      <c:pt idx="3581">
                        <c:v>4/25/2007</c:v>
                      </c:pt>
                      <c:pt idx="3582">
                        <c:v>4/26/2007</c:v>
                      </c:pt>
                      <c:pt idx="3583">
                        <c:v>4/27/2007</c:v>
                      </c:pt>
                      <c:pt idx="3584">
                        <c:v>5/1/2007</c:v>
                      </c:pt>
                      <c:pt idx="3585">
                        <c:v>5/2/2007</c:v>
                      </c:pt>
                      <c:pt idx="3586">
                        <c:v>5/7/2007</c:v>
                      </c:pt>
                      <c:pt idx="3587">
                        <c:v>5/8/2007</c:v>
                      </c:pt>
                      <c:pt idx="3588">
                        <c:v>5/9/2007</c:v>
                      </c:pt>
                      <c:pt idx="3589">
                        <c:v>5/10/2007</c:v>
                      </c:pt>
                      <c:pt idx="3590">
                        <c:v>5/11/2007</c:v>
                      </c:pt>
                      <c:pt idx="3591">
                        <c:v>5/14/2007</c:v>
                      </c:pt>
                      <c:pt idx="3592">
                        <c:v>5/15/2007</c:v>
                      </c:pt>
                      <c:pt idx="3593">
                        <c:v>5/16/2007</c:v>
                      </c:pt>
                      <c:pt idx="3594">
                        <c:v>5/17/2007</c:v>
                      </c:pt>
                      <c:pt idx="3595">
                        <c:v>5/18/2007</c:v>
                      </c:pt>
                      <c:pt idx="3596">
                        <c:v>5/21/2007</c:v>
                      </c:pt>
                      <c:pt idx="3597">
                        <c:v>5/22/2007</c:v>
                      </c:pt>
                      <c:pt idx="3598">
                        <c:v>5/23/2007</c:v>
                      </c:pt>
                      <c:pt idx="3599">
                        <c:v>5/24/2007</c:v>
                      </c:pt>
                      <c:pt idx="3600">
                        <c:v>5/25/2007</c:v>
                      </c:pt>
                      <c:pt idx="3601">
                        <c:v>5/28/2007</c:v>
                      </c:pt>
                      <c:pt idx="3602">
                        <c:v>5/29/2007</c:v>
                      </c:pt>
                      <c:pt idx="3603">
                        <c:v>5/30/2007</c:v>
                      </c:pt>
                      <c:pt idx="3604">
                        <c:v>5/31/2007</c:v>
                      </c:pt>
                      <c:pt idx="3605">
                        <c:v>6/1/2007</c:v>
                      </c:pt>
                      <c:pt idx="3606">
                        <c:v>6/4/2007</c:v>
                      </c:pt>
                      <c:pt idx="3607">
                        <c:v>6/5/2007</c:v>
                      </c:pt>
                      <c:pt idx="3608">
                        <c:v>6/6/2007</c:v>
                      </c:pt>
                      <c:pt idx="3609">
                        <c:v>6/7/2007</c:v>
                      </c:pt>
                      <c:pt idx="3610">
                        <c:v>6/8/2007</c:v>
                      </c:pt>
                      <c:pt idx="3611">
                        <c:v>6/11/2007</c:v>
                      </c:pt>
                      <c:pt idx="3612">
                        <c:v>6/12/2007</c:v>
                      </c:pt>
                      <c:pt idx="3613">
                        <c:v>6/13/2007</c:v>
                      </c:pt>
                      <c:pt idx="3614">
                        <c:v>6/14/2007</c:v>
                      </c:pt>
                      <c:pt idx="3615">
                        <c:v>6/15/2007</c:v>
                      </c:pt>
                      <c:pt idx="3616">
                        <c:v>6/18/2007</c:v>
                      </c:pt>
                      <c:pt idx="3617">
                        <c:v>6/19/2007</c:v>
                      </c:pt>
                      <c:pt idx="3618">
                        <c:v>6/20/2007</c:v>
                      </c:pt>
                      <c:pt idx="3619">
                        <c:v>6/21/2007</c:v>
                      </c:pt>
                      <c:pt idx="3620">
                        <c:v>6/22/2007</c:v>
                      </c:pt>
                      <c:pt idx="3621">
                        <c:v>6/25/2007</c:v>
                      </c:pt>
                      <c:pt idx="3622">
                        <c:v>6/26/2007</c:v>
                      </c:pt>
                      <c:pt idx="3623">
                        <c:v>6/27/2007</c:v>
                      </c:pt>
                      <c:pt idx="3624">
                        <c:v>6/28/2007</c:v>
                      </c:pt>
                      <c:pt idx="3625">
                        <c:v>6/29/2007</c:v>
                      </c:pt>
                      <c:pt idx="3626">
                        <c:v>7/2/2007</c:v>
                      </c:pt>
                      <c:pt idx="3627">
                        <c:v>7/3/2007</c:v>
                      </c:pt>
                      <c:pt idx="3628">
                        <c:v>7/4/2007</c:v>
                      </c:pt>
                      <c:pt idx="3629">
                        <c:v>7/5/2007</c:v>
                      </c:pt>
                      <c:pt idx="3630">
                        <c:v>7/6/2007</c:v>
                      </c:pt>
                      <c:pt idx="3631">
                        <c:v>7/9/2007</c:v>
                      </c:pt>
                      <c:pt idx="3632">
                        <c:v>7/10/2007</c:v>
                      </c:pt>
                      <c:pt idx="3633">
                        <c:v>7/11/2007</c:v>
                      </c:pt>
                      <c:pt idx="3634">
                        <c:v>7/12/2007</c:v>
                      </c:pt>
                      <c:pt idx="3635">
                        <c:v>7/13/2007</c:v>
                      </c:pt>
                      <c:pt idx="3636">
                        <c:v>7/17/2007</c:v>
                      </c:pt>
                      <c:pt idx="3637">
                        <c:v>7/18/2007</c:v>
                      </c:pt>
                      <c:pt idx="3638">
                        <c:v>7/19/2007</c:v>
                      </c:pt>
                      <c:pt idx="3639">
                        <c:v>7/20/2007</c:v>
                      </c:pt>
                      <c:pt idx="3640">
                        <c:v>7/23/2007</c:v>
                      </c:pt>
                      <c:pt idx="3641">
                        <c:v>7/24/2007</c:v>
                      </c:pt>
                      <c:pt idx="3642">
                        <c:v>7/25/2007</c:v>
                      </c:pt>
                      <c:pt idx="3643">
                        <c:v>7/26/2007</c:v>
                      </c:pt>
                      <c:pt idx="3644">
                        <c:v>7/27/2007</c:v>
                      </c:pt>
                      <c:pt idx="3645">
                        <c:v>7/30/2007</c:v>
                      </c:pt>
                      <c:pt idx="3646">
                        <c:v>7/31/2007</c:v>
                      </c:pt>
                      <c:pt idx="3647">
                        <c:v>8/1/2007</c:v>
                      </c:pt>
                      <c:pt idx="3648">
                        <c:v>8/2/2007</c:v>
                      </c:pt>
                      <c:pt idx="3649">
                        <c:v>8/3/2007</c:v>
                      </c:pt>
                      <c:pt idx="3650">
                        <c:v>8/6/2007</c:v>
                      </c:pt>
                      <c:pt idx="3651">
                        <c:v>8/7/2007</c:v>
                      </c:pt>
                      <c:pt idx="3652">
                        <c:v>8/8/2007</c:v>
                      </c:pt>
                      <c:pt idx="3653">
                        <c:v>8/9/2007</c:v>
                      </c:pt>
                      <c:pt idx="3654">
                        <c:v>8/10/2007</c:v>
                      </c:pt>
                      <c:pt idx="3655">
                        <c:v>8/13/2007</c:v>
                      </c:pt>
                      <c:pt idx="3656">
                        <c:v>8/14/2007</c:v>
                      </c:pt>
                      <c:pt idx="3657">
                        <c:v>8/15/2007</c:v>
                      </c:pt>
                      <c:pt idx="3658">
                        <c:v>8/16/2007</c:v>
                      </c:pt>
                      <c:pt idx="3659">
                        <c:v>8/17/2007</c:v>
                      </c:pt>
                      <c:pt idx="3660">
                        <c:v>8/20/2007</c:v>
                      </c:pt>
                      <c:pt idx="3661">
                        <c:v>8/21/2007</c:v>
                      </c:pt>
                      <c:pt idx="3662">
                        <c:v>8/22/2007</c:v>
                      </c:pt>
                      <c:pt idx="3663">
                        <c:v>8/23/2007</c:v>
                      </c:pt>
                      <c:pt idx="3664">
                        <c:v>8/24/2007</c:v>
                      </c:pt>
                      <c:pt idx="3665">
                        <c:v>8/27/2007</c:v>
                      </c:pt>
                      <c:pt idx="3666">
                        <c:v>8/28/2007</c:v>
                      </c:pt>
                      <c:pt idx="3667">
                        <c:v>8/29/2007</c:v>
                      </c:pt>
                      <c:pt idx="3668">
                        <c:v>8/30/2007</c:v>
                      </c:pt>
                      <c:pt idx="3669">
                        <c:v>8/31/2007</c:v>
                      </c:pt>
                      <c:pt idx="3670">
                        <c:v>9/3/2007</c:v>
                      </c:pt>
                      <c:pt idx="3671">
                        <c:v>9/4/2007</c:v>
                      </c:pt>
                      <c:pt idx="3672">
                        <c:v>9/5/2007</c:v>
                      </c:pt>
                      <c:pt idx="3673">
                        <c:v>9/6/2007</c:v>
                      </c:pt>
                      <c:pt idx="3674">
                        <c:v>9/7/2007</c:v>
                      </c:pt>
                      <c:pt idx="3675">
                        <c:v>9/10/2007</c:v>
                      </c:pt>
                      <c:pt idx="3676">
                        <c:v>9/11/2007</c:v>
                      </c:pt>
                      <c:pt idx="3677">
                        <c:v>9/12/2007</c:v>
                      </c:pt>
                      <c:pt idx="3678">
                        <c:v>9/13/2007</c:v>
                      </c:pt>
                      <c:pt idx="3679">
                        <c:v>9/14/2007</c:v>
                      </c:pt>
                      <c:pt idx="3680">
                        <c:v>9/18/2007</c:v>
                      </c:pt>
                      <c:pt idx="3681">
                        <c:v>9/19/2007</c:v>
                      </c:pt>
                      <c:pt idx="3682">
                        <c:v>9/20/2007</c:v>
                      </c:pt>
                      <c:pt idx="3683">
                        <c:v>9/21/2007</c:v>
                      </c:pt>
                      <c:pt idx="3684">
                        <c:v>9/25/2007</c:v>
                      </c:pt>
                      <c:pt idx="3685">
                        <c:v>9/26/2007</c:v>
                      </c:pt>
                      <c:pt idx="3686">
                        <c:v>9/27/2007</c:v>
                      </c:pt>
                      <c:pt idx="3687">
                        <c:v>9/28/2007</c:v>
                      </c:pt>
                      <c:pt idx="3688">
                        <c:v>10/1/2007</c:v>
                      </c:pt>
                      <c:pt idx="3689">
                        <c:v>10/2/2007</c:v>
                      </c:pt>
                      <c:pt idx="3690">
                        <c:v>10/3/2007</c:v>
                      </c:pt>
                      <c:pt idx="3691">
                        <c:v>10/4/2007</c:v>
                      </c:pt>
                      <c:pt idx="3692">
                        <c:v>10/5/2007</c:v>
                      </c:pt>
                      <c:pt idx="3693">
                        <c:v>10/9/2007</c:v>
                      </c:pt>
                      <c:pt idx="3694">
                        <c:v>10/10/2007</c:v>
                      </c:pt>
                      <c:pt idx="3695">
                        <c:v>10/11/2007</c:v>
                      </c:pt>
                      <c:pt idx="3696">
                        <c:v>10/15/2007</c:v>
                      </c:pt>
                      <c:pt idx="3697">
                        <c:v>10/16/2007</c:v>
                      </c:pt>
                      <c:pt idx="3698">
                        <c:v>10/17/2007</c:v>
                      </c:pt>
                      <c:pt idx="3699">
                        <c:v>10/18/2007</c:v>
                      </c:pt>
                      <c:pt idx="3700">
                        <c:v>10/19/2007</c:v>
                      </c:pt>
                      <c:pt idx="3701">
                        <c:v>10/22/2007</c:v>
                      </c:pt>
                      <c:pt idx="3702">
                        <c:v>10/23/2007</c:v>
                      </c:pt>
                      <c:pt idx="3703">
                        <c:v>10/24/2007</c:v>
                      </c:pt>
                      <c:pt idx="3704">
                        <c:v>10/25/2007</c:v>
                      </c:pt>
                      <c:pt idx="3705">
                        <c:v>10/26/2007</c:v>
                      </c:pt>
                      <c:pt idx="3706">
                        <c:v>10/29/2007</c:v>
                      </c:pt>
                      <c:pt idx="3707">
                        <c:v>10/30/2007</c:v>
                      </c:pt>
                      <c:pt idx="3708">
                        <c:v>10/31/2007</c:v>
                      </c:pt>
                      <c:pt idx="3709">
                        <c:v>11/1/2007</c:v>
                      </c:pt>
                      <c:pt idx="3710">
                        <c:v>11/2/2007</c:v>
                      </c:pt>
                      <c:pt idx="3711">
                        <c:v>11/5/2007</c:v>
                      </c:pt>
                      <c:pt idx="3712">
                        <c:v>11/6/2007</c:v>
                      </c:pt>
                      <c:pt idx="3713">
                        <c:v>11/7/2007</c:v>
                      </c:pt>
                      <c:pt idx="3714">
                        <c:v>11/8/2007</c:v>
                      </c:pt>
                      <c:pt idx="3715">
                        <c:v>11/9/2007</c:v>
                      </c:pt>
                      <c:pt idx="3716">
                        <c:v>11/12/2007</c:v>
                      </c:pt>
                      <c:pt idx="3717">
                        <c:v>11/13/2007</c:v>
                      </c:pt>
                      <c:pt idx="3718">
                        <c:v>11/14/2007</c:v>
                      </c:pt>
                      <c:pt idx="3719">
                        <c:v>11/15/2007</c:v>
                      </c:pt>
                      <c:pt idx="3720">
                        <c:v>11/16/2007</c:v>
                      </c:pt>
                      <c:pt idx="3721">
                        <c:v>11/19/2007</c:v>
                      </c:pt>
                      <c:pt idx="3722">
                        <c:v>11/20/2007</c:v>
                      </c:pt>
                      <c:pt idx="3723">
                        <c:v>11/21/2007</c:v>
                      </c:pt>
                      <c:pt idx="3724">
                        <c:v>11/22/2007</c:v>
                      </c:pt>
                      <c:pt idx="3725">
                        <c:v>11/26/2007</c:v>
                      </c:pt>
                      <c:pt idx="3726">
                        <c:v>11/27/2007</c:v>
                      </c:pt>
                      <c:pt idx="3727">
                        <c:v>11/28/2007</c:v>
                      </c:pt>
                      <c:pt idx="3728">
                        <c:v>11/29/2007</c:v>
                      </c:pt>
                      <c:pt idx="3729">
                        <c:v>11/30/2007</c:v>
                      </c:pt>
                      <c:pt idx="3730">
                        <c:v>12/3/2007</c:v>
                      </c:pt>
                      <c:pt idx="3731">
                        <c:v>12/4/2007</c:v>
                      </c:pt>
                      <c:pt idx="3732">
                        <c:v>12/5/2007</c:v>
                      </c:pt>
                      <c:pt idx="3733">
                        <c:v>12/6/2007</c:v>
                      </c:pt>
                      <c:pt idx="3734">
                        <c:v>12/7/2007</c:v>
                      </c:pt>
                      <c:pt idx="3735">
                        <c:v>12/10/2007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Sheet1!$C$11:$C$3746</c15:sqref>
                        </c15:formulaRef>
                      </c:ext>
                    </c:extLst>
                    <c:numCache>
                      <c:formatCode>0_)</c:formatCode>
                      <c:ptCount val="3736"/>
                      <c:pt idx="0">
                        <c:v>-5.0000000000011369</c:v>
                      </c:pt>
                      <c:pt idx="1">
                        <c:v>-19.999999999998863</c:v>
                      </c:pt>
                      <c:pt idx="2">
                        <c:v>11.999999999999034</c:v>
                      </c:pt>
                      <c:pt idx="3">
                        <c:v>-22.999999999998977</c:v>
                      </c:pt>
                      <c:pt idx="4">
                        <c:v>18.999999999999773</c:v>
                      </c:pt>
                      <c:pt idx="5">
                        <c:v>7.9999999999998295</c:v>
                      </c:pt>
                      <c:pt idx="6">
                        <c:v>-10.999999999999943</c:v>
                      </c:pt>
                      <c:pt idx="7">
                        <c:v>32.999999999999829</c:v>
                      </c:pt>
                      <c:pt idx="8">
                        <c:v>17.000000000000171</c:v>
                      </c:pt>
                      <c:pt idx="9">
                        <c:v>-15.999999999999659</c:v>
                      </c:pt>
                      <c:pt idx="10">
                        <c:v>-7.000000000000739</c:v>
                      </c:pt>
                      <c:pt idx="11">
                        <c:v>28.000000000000114</c:v>
                      </c:pt>
                      <c:pt idx="12">
                        <c:v>18.999999999999773</c:v>
                      </c:pt>
                      <c:pt idx="13">
                        <c:v>-1.9999999999996021</c:v>
                      </c:pt>
                      <c:pt idx="14">
                        <c:v>12.999999999999545</c:v>
                      </c:pt>
                      <c:pt idx="15">
                        <c:v>21.000000000000796</c:v>
                      </c:pt>
                      <c:pt idx="16">
                        <c:v>14.000000000000057</c:v>
                      </c:pt>
                      <c:pt idx="17">
                        <c:v>-1.0000000000005116</c:v>
                      </c:pt>
                      <c:pt idx="18">
                        <c:v>7.9999999999998295</c:v>
                      </c:pt>
                      <c:pt idx="19">
                        <c:v>1.9999999999996021</c:v>
                      </c:pt>
                      <c:pt idx="20">
                        <c:v>-12.999999999999545</c:v>
                      </c:pt>
                      <c:pt idx="21">
                        <c:v>-15.999999999999659</c:v>
                      </c:pt>
                      <c:pt idx="22">
                        <c:v>50</c:v>
                      </c:pt>
                      <c:pt idx="23">
                        <c:v>-6.0000000000002274</c:v>
                      </c:pt>
                      <c:pt idx="24">
                        <c:v>26.000000000000512</c:v>
                      </c:pt>
                      <c:pt idx="25">
                        <c:v>14.999999999999147</c:v>
                      </c:pt>
                      <c:pt idx="26">
                        <c:v>3.0000000000001137</c:v>
                      </c:pt>
                      <c:pt idx="27">
                        <c:v>-6.9999999999993179</c:v>
                      </c:pt>
                      <c:pt idx="28">
                        <c:v>17.000000000000171</c:v>
                      </c:pt>
                      <c:pt idx="29">
                        <c:v>-23.000000000000398</c:v>
                      </c:pt>
                      <c:pt idx="30">
                        <c:v>23.999999999999488</c:v>
                      </c:pt>
                      <c:pt idx="31">
                        <c:v>-11.999999999999034</c:v>
                      </c:pt>
                      <c:pt idx="32">
                        <c:v>5.9999999999988063</c:v>
                      </c:pt>
                      <c:pt idx="33">
                        <c:v>10.999999999999943</c:v>
                      </c:pt>
                      <c:pt idx="34">
                        <c:v>-8.99999999999892</c:v>
                      </c:pt>
                      <c:pt idx="35">
                        <c:v>-7.9999999999998295</c:v>
                      </c:pt>
                      <c:pt idx="36">
                        <c:v>-27.000000000001023</c:v>
                      </c:pt>
                      <c:pt idx="37">
                        <c:v>29.999999999999716</c:v>
                      </c:pt>
                      <c:pt idx="38">
                        <c:v>29.000000000000625</c:v>
                      </c:pt>
                      <c:pt idx="39">
                        <c:v>-10.999999999999943</c:v>
                      </c:pt>
                      <c:pt idx="40">
                        <c:v>-1.9999999999996021</c:v>
                      </c:pt>
                      <c:pt idx="41">
                        <c:v>12.999999999999545</c:v>
                      </c:pt>
                      <c:pt idx="42">
                        <c:v>-9.9999999999994316</c:v>
                      </c:pt>
                      <c:pt idx="43">
                        <c:v>-55.000000000001137</c:v>
                      </c:pt>
                      <c:pt idx="44">
                        <c:v>2.0000000000010232</c:v>
                      </c:pt>
                      <c:pt idx="45">
                        <c:v>-6.0000000000002274</c:v>
                      </c:pt>
                      <c:pt idx="46">
                        <c:v>-35.999999999999943</c:v>
                      </c:pt>
                      <c:pt idx="47">
                        <c:v>1.9999999999996021</c:v>
                      </c:pt>
                      <c:pt idx="48">
                        <c:v>9.9999999999994316</c:v>
                      </c:pt>
                      <c:pt idx="49">
                        <c:v>0</c:v>
                      </c:pt>
                      <c:pt idx="50">
                        <c:v>2.0000000000010232</c:v>
                      </c:pt>
                      <c:pt idx="51">
                        <c:v>0.99999999999909051</c:v>
                      </c:pt>
                      <c:pt idx="52">
                        <c:v>15.000000000000568</c:v>
                      </c:pt>
                      <c:pt idx="53">
                        <c:v>12.000000000000455</c:v>
                      </c:pt>
                      <c:pt idx="54">
                        <c:v>28.999999999999204</c:v>
                      </c:pt>
                      <c:pt idx="55">
                        <c:v>10.999999999999943</c:v>
                      </c:pt>
                      <c:pt idx="56">
                        <c:v>-3.0000000000001137</c:v>
                      </c:pt>
                      <c:pt idx="57">
                        <c:v>12.000000000000455</c:v>
                      </c:pt>
                      <c:pt idx="58">
                        <c:v>-7.9999999999998295</c:v>
                      </c:pt>
                      <c:pt idx="59">
                        <c:v>17.999999999999261</c:v>
                      </c:pt>
                      <c:pt idx="60">
                        <c:v>0</c:v>
                      </c:pt>
                      <c:pt idx="61">
                        <c:v>14.000000000000057</c:v>
                      </c:pt>
                      <c:pt idx="62">
                        <c:v>-12.999999999999545</c:v>
                      </c:pt>
                      <c:pt idx="63">
                        <c:v>-4.9999999999997158</c:v>
                      </c:pt>
                      <c:pt idx="64">
                        <c:v>39.000000000000057</c:v>
                      </c:pt>
                      <c:pt idx="65">
                        <c:v>-1.0000000000005116</c:v>
                      </c:pt>
                      <c:pt idx="66">
                        <c:v>10.999999999999943</c:v>
                      </c:pt>
                      <c:pt idx="67">
                        <c:v>50</c:v>
                      </c:pt>
                      <c:pt idx="68">
                        <c:v>-3.0000000000001137</c:v>
                      </c:pt>
                      <c:pt idx="69">
                        <c:v>-15.999999999999659</c:v>
                      </c:pt>
                      <c:pt idx="70">
                        <c:v>1.9999999999996021</c:v>
                      </c:pt>
                      <c:pt idx="71">
                        <c:v>13.000000000000966</c:v>
                      </c:pt>
                      <c:pt idx="72">
                        <c:v>3.9999999999992042</c:v>
                      </c:pt>
                      <c:pt idx="73">
                        <c:v>13.000000000000966</c:v>
                      </c:pt>
                      <c:pt idx="74">
                        <c:v>-12.000000000000455</c:v>
                      </c:pt>
                      <c:pt idx="75">
                        <c:v>-1.0000000000005116</c:v>
                      </c:pt>
                      <c:pt idx="76">
                        <c:v>-4.9999999999997158</c:v>
                      </c:pt>
                      <c:pt idx="77">
                        <c:v>23.000000000000398</c:v>
                      </c:pt>
                      <c:pt idx="78">
                        <c:v>18.999999999999773</c:v>
                      </c:pt>
                      <c:pt idx="79">
                        <c:v>-53.000000000000114</c:v>
                      </c:pt>
                      <c:pt idx="80">
                        <c:v>-9.9999999999994316</c:v>
                      </c:pt>
                      <c:pt idx="81">
                        <c:v>44.999999999998863</c:v>
                      </c:pt>
                      <c:pt idx="82">
                        <c:v>10.999999999999943</c:v>
                      </c:pt>
                      <c:pt idx="83">
                        <c:v>41.00000000000108</c:v>
                      </c:pt>
                      <c:pt idx="84">
                        <c:v>-5.0000000000011369</c:v>
                      </c:pt>
                      <c:pt idx="85">
                        <c:v>30.000000000001137</c:v>
                      </c:pt>
                      <c:pt idx="86">
                        <c:v>-6.0000000000002274</c:v>
                      </c:pt>
                      <c:pt idx="87">
                        <c:v>-12.000000000000455</c:v>
                      </c:pt>
                      <c:pt idx="88">
                        <c:v>17.000000000000171</c:v>
                      </c:pt>
                      <c:pt idx="89">
                        <c:v>28.000000000000114</c:v>
                      </c:pt>
                      <c:pt idx="90">
                        <c:v>-1.9999999999996021</c:v>
                      </c:pt>
                      <c:pt idx="91">
                        <c:v>31.999999999999318</c:v>
                      </c:pt>
                      <c:pt idx="92">
                        <c:v>57.000000000000739</c:v>
                      </c:pt>
                      <c:pt idx="93">
                        <c:v>14.999999999999147</c:v>
                      </c:pt>
                      <c:pt idx="94">
                        <c:v>64.000000000000057</c:v>
                      </c:pt>
                      <c:pt idx="95">
                        <c:v>-1.9999999999996021</c:v>
                      </c:pt>
                      <c:pt idx="96">
                        <c:v>-54.999999999999716</c:v>
                      </c:pt>
                      <c:pt idx="97">
                        <c:v>-15.000000000000568</c:v>
                      </c:pt>
                      <c:pt idx="98">
                        <c:v>29.999999999999716</c:v>
                      </c:pt>
                      <c:pt idx="99">
                        <c:v>10.000000000000853</c:v>
                      </c:pt>
                      <c:pt idx="100">
                        <c:v>0.99999999999909051</c:v>
                      </c:pt>
                      <c:pt idx="101">
                        <c:v>10.999999999999943</c:v>
                      </c:pt>
                      <c:pt idx="102">
                        <c:v>-19.999999999998863</c:v>
                      </c:pt>
                      <c:pt idx="103">
                        <c:v>-55.000000000001137</c:v>
                      </c:pt>
                      <c:pt idx="104">
                        <c:v>-54.999999999999716</c:v>
                      </c:pt>
                      <c:pt idx="105">
                        <c:v>-20.999999999999375</c:v>
                      </c:pt>
                      <c:pt idx="106">
                        <c:v>6.9999999999993179</c:v>
                      </c:pt>
                      <c:pt idx="107">
                        <c:v>-54.999999999999716</c:v>
                      </c:pt>
                      <c:pt idx="108">
                        <c:v>26.999999999999602</c:v>
                      </c:pt>
                      <c:pt idx="109">
                        <c:v>-10.999999999999943</c:v>
                      </c:pt>
                      <c:pt idx="110">
                        <c:v>-8.99999999999892</c:v>
                      </c:pt>
                      <c:pt idx="111">
                        <c:v>45.999999999999375</c:v>
                      </c:pt>
                      <c:pt idx="112">
                        <c:v>-56.000000000000227</c:v>
                      </c:pt>
                      <c:pt idx="113">
                        <c:v>-17.999999999999261</c:v>
                      </c:pt>
                      <c:pt idx="114">
                        <c:v>-9.0000000000003411</c:v>
                      </c:pt>
                      <c:pt idx="115">
                        <c:v>-76.999999999999602</c:v>
                      </c:pt>
                      <c:pt idx="116">
                        <c:v>-33.000000000001251</c:v>
                      </c:pt>
                      <c:pt idx="117">
                        <c:v>-76.999999999999602</c:v>
                      </c:pt>
                      <c:pt idx="118">
                        <c:v>82.000000000000739</c:v>
                      </c:pt>
                      <c:pt idx="119">
                        <c:v>-21.999999999999886</c:v>
                      </c:pt>
                      <c:pt idx="120">
                        <c:v>-37.000000000000455</c:v>
                      </c:pt>
                      <c:pt idx="121">
                        <c:v>-6.0000000000002274</c:v>
                      </c:pt>
                      <c:pt idx="122">
                        <c:v>-29.999999999999716</c:v>
                      </c:pt>
                      <c:pt idx="123">
                        <c:v>-29.999999999999716</c:v>
                      </c:pt>
                      <c:pt idx="124">
                        <c:v>67.999999999999261</c:v>
                      </c:pt>
                      <c:pt idx="125">
                        <c:v>26.000000000000512</c:v>
                      </c:pt>
                      <c:pt idx="126">
                        <c:v>-24.000000000000909</c:v>
                      </c:pt>
                      <c:pt idx="127">
                        <c:v>43.000000000000682</c:v>
                      </c:pt>
                      <c:pt idx="128">
                        <c:v>-1.9999999999996021</c:v>
                      </c:pt>
                      <c:pt idx="129">
                        <c:v>-1.0000000000005116</c:v>
                      </c:pt>
                      <c:pt idx="130">
                        <c:v>18.999999999999773</c:v>
                      </c:pt>
                      <c:pt idx="131">
                        <c:v>60.999999999999943</c:v>
                      </c:pt>
                      <c:pt idx="132">
                        <c:v>14.000000000000057</c:v>
                      </c:pt>
                      <c:pt idx="133">
                        <c:v>1.9999999999996021</c:v>
                      </c:pt>
                      <c:pt idx="134">
                        <c:v>-65.999999999999659</c:v>
                      </c:pt>
                      <c:pt idx="135">
                        <c:v>-129.99999999999972</c:v>
                      </c:pt>
                      <c:pt idx="136">
                        <c:v>18.999999999999773</c:v>
                      </c:pt>
                      <c:pt idx="137">
                        <c:v>76.999999999999602</c:v>
                      </c:pt>
                      <c:pt idx="138">
                        <c:v>-8.99999999999892</c:v>
                      </c:pt>
                      <c:pt idx="139">
                        <c:v>-46.999999999999886</c:v>
                      </c:pt>
                      <c:pt idx="140">
                        <c:v>-13.000000000000966</c:v>
                      </c:pt>
                      <c:pt idx="141">
                        <c:v>-3.0000000000001137</c:v>
                      </c:pt>
                      <c:pt idx="142">
                        <c:v>6.0000000000002274</c:v>
                      </c:pt>
                      <c:pt idx="143">
                        <c:v>3.0000000000001137</c:v>
                      </c:pt>
                      <c:pt idx="144">
                        <c:v>-9.0000000000003411</c:v>
                      </c:pt>
                      <c:pt idx="145">
                        <c:v>-164.00000000000006</c:v>
                      </c:pt>
                      <c:pt idx="146">
                        <c:v>-11.999999999999034</c:v>
                      </c:pt>
                      <c:pt idx="147">
                        <c:v>20.000000000000284</c:v>
                      </c:pt>
                      <c:pt idx="148">
                        <c:v>23.999999999999488</c:v>
                      </c:pt>
                      <c:pt idx="149">
                        <c:v>-54.000000000000625</c:v>
                      </c:pt>
                      <c:pt idx="150">
                        <c:v>25</c:v>
                      </c:pt>
                      <c:pt idx="151">
                        <c:v>73.000000000000398</c:v>
                      </c:pt>
                      <c:pt idx="152">
                        <c:v>6.0000000000002274</c:v>
                      </c:pt>
                      <c:pt idx="153">
                        <c:v>-4.0000000000006253</c:v>
                      </c:pt>
                      <c:pt idx="154">
                        <c:v>7.9999999999998295</c:v>
                      </c:pt>
                      <c:pt idx="155">
                        <c:v>12.000000000000455</c:v>
                      </c:pt>
                      <c:pt idx="156">
                        <c:v>-20.000000000000284</c:v>
                      </c:pt>
                      <c:pt idx="157">
                        <c:v>5.0000000000011369</c:v>
                      </c:pt>
                      <c:pt idx="158">
                        <c:v>29.999999999999716</c:v>
                      </c:pt>
                      <c:pt idx="159">
                        <c:v>-18.000000000000682</c:v>
                      </c:pt>
                      <c:pt idx="160">
                        <c:v>25</c:v>
                      </c:pt>
                      <c:pt idx="161">
                        <c:v>40.000000000000568</c:v>
                      </c:pt>
                      <c:pt idx="162">
                        <c:v>14.000000000000057</c:v>
                      </c:pt>
                      <c:pt idx="163">
                        <c:v>20.999999999999375</c:v>
                      </c:pt>
                      <c:pt idx="164">
                        <c:v>17.000000000000171</c:v>
                      </c:pt>
                      <c:pt idx="165">
                        <c:v>-12.000000000000455</c:v>
                      </c:pt>
                      <c:pt idx="166">
                        <c:v>40.000000000000568</c:v>
                      </c:pt>
                      <c:pt idx="167">
                        <c:v>-7.9999999999998295</c:v>
                      </c:pt>
                      <c:pt idx="168">
                        <c:v>-42.000000000000171</c:v>
                      </c:pt>
                      <c:pt idx="169">
                        <c:v>-48.000000000000398</c:v>
                      </c:pt>
                      <c:pt idx="170">
                        <c:v>-100</c:v>
                      </c:pt>
                      <c:pt idx="171">
                        <c:v>52.000000000001023</c:v>
                      </c:pt>
                      <c:pt idx="172">
                        <c:v>-9.0000000000003411</c:v>
                      </c:pt>
                      <c:pt idx="173">
                        <c:v>45.000000000000284</c:v>
                      </c:pt>
                      <c:pt idx="174">
                        <c:v>9.9999999999994316</c:v>
                      </c:pt>
                      <c:pt idx="175">
                        <c:v>20.999999999999375</c:v>
                      </c:pt>
                      <c:pt idx="176">
                        <c:v>23.000000000000398</c:v>
                      </c:pt>
                      <c:pt idx="177">
                        <c:v>4.0000000000006253</c:v>
                      </c:pt>
                      <c:pt idx="178">
                        <c:v>25</c:v>
                      </c:pt>
                      <c:pt idx="179">
                        <c:v>28.000000000000114</c:v>
                      </c:pt>
                      <c:pt idx="180">
                        <c:v>-25</c:v>
                      </c:pt>
                      <c:pt idx="181">
                        <c:v>-7.000000000000739</c:v>
                      </c:pt>
                      <c:pt idx="182">
                        <c:v>39.000000000000057</c:v>
                      </c:pt>
                      <c:pt idx="183">
                        <c:v>3.0000000000001137</c:v>
                      </c:pt>
                      <c:pt idx="184">
                        <c:v>21.999999999999886</c:v>
                      </c:pt>
                      <c:pt idx="185">
                        <c:v>-10.999999999999943</c:v>
                      </c:pt>
                      <c:pt idx="186">
                        <c:v>-6.0000000000002274</c:v>
                      </c:pt>
                      <c:pt idx="187">
                        <c:v>32.000000000000739</c:v>
                      </c:pt>
                      <c:pt idx="188">
                        <c:v>26.999999999999602</c:v>
                      </c:pt>
                      <c:pt idx="189">
                        <c:v>9.0000000000003411</c:v>
                      </c:pt>
                      <c:pt idx="190">
                        <c:v>6.9999999999993179</c:v>
                      </c:pt>
                      <c:pt idx="191">
                        <c:v>-9.9999999999994316</c:v>
                      </c:pt>
                      <c:pt idx="192">
                        <c:v>37.999999999999545</c:v>
                      </c:pt>
                      <c:pt idx="193">
                        <c:v>23.000000000000398</c:v>
                      </c:pt>
                      <c:pt idx="194">
                        <c:v>-15.999999999999659</c:v>
                      </c:pt>
                      <c:pt idx="195">
                        <c:v>-7.000000000000739</c:v>
                      </c:pt>
                      <c:pt idx="196">
                        <c:v>-23.000000000000398</c:v>
                      </c:pt>
                      <c:pt idx="197">
                        <c:v>28.000000000000114</c:v>
                      </c:pt>
                      <c:pt idx="198">
                        <c:v>62.000000000000455</c:v>
                      </c:pt>
                      <c:pt idx="199">
                        <c:v>0</c:v>
                      </c:pt>
                      <c:pt idx="200">
                        <c:v>-15.000000000000568</c:v>
                      </c:pt>
                      <c:pt idx="201">
                        <c:v>5.0000000000011369</c:v>
                      </c:pt>
                      <c:pt idx="202">
                        <c:v>0</c:v>
                      </c:pt>
                      <c:pt idx="203">
                        <c:v>39.999999999999147</c:v>
                      </c:pt>
                      <c:pt idx="204">
                        <c:v>10.000000000000853</c:v>
                      </c:pt>
                      <c:pt idx="205">
                        <c:v>14.999999999999147</c:v>
                      </c:pt>
                      <c:pt idx="206">
                        <c:v>38.000000000000966</c:v>
                      </c:pt>
                      <c:pt idx="207">
                        <c:v>-60.000000000000853</c:v>
                      </c:pt>
                      <c:pt idx="208">
                        <c:v>-73.000000000000398</c:v>
                      </c:pt>
                      <c:pt idx="209">
                        <c:v>0</c:v>
                      </c:pt>
                      <c:pt idx="210">
                        <c:v>-12.999999999999545</c:v>
                      </c:pt>
                      <c:pt idx="211">
                        <c:v>-42.000000000000171</c:v>
                      </c:pt>
                      <c:pt idx="212">
                        <c:v>-93.999999999999773</c:v>
                      </c:pt>
                      <c:pt idx="213">
                        <c:v>34.000000000000341</c:v>
                      </c:pt>
                      <c:pt idx="214">
                        <c:v>18.999999999999773</c:v>
                      </c:pt>
                      <c:pt idx="215">
                        <c:v>56.000000000000227</c:v>
                      </c:pt>
                      <c:pt idx="216">
                        <c:v>34.999999999999432</c:v>
                      </c:pt>
                      <c:pt idx="217">
                        <c:v>0</c:v>
                      </c:pt>
                      <c:pt idx="218">
                        <c:v>39.000000000000057</c:v>
                      </c:pt>
                      <c:pt idx="219">
                        <c:v>20.000000000000284</c:v>
                      </c:pt>
                      <c:pt idx="220">
                        <c:v>29.999999999999716</c:v>
                      </c:pt>
                      <c:pt idx="221">
                        <c:v>-42.000000000000171</c:v>
                      </c:pt>
                      <c:pt idx="222">
                        <c:v>-7.9999999999998295</c:v>
                      </c:pt>
                      <c:pt idx="223">
                        <c:v>57.999999999999829</c:v>
                      </c:pt>
                      <c:pt idx="224">
                        <c:v>-15.999999999999659</c:v>
                      </c:pt>
                      <c:pt idx="225">
                        <c:v>18.000000000000682</c:v>
                      </c:pt>
                      <c:pt idx="226">
                        <c:v>5.9999999999988063</c:v>
                      </c:pt>
                      <c:pt idx="227">
                        <c:v>-25.999999999999091</c:v>
                      </c:pt>
                      <c:pt idx="228">
                        <c:v>-34.000000000000341</c:v>
                      </c:pt>
                      <c:pt idx="229">
                        <c:v>-140.00000000000057</c:v>
                      </c:pt>
                      <c:pt idx="230">
                        <c:v>54.000000000000625</c:v>
                      </c:pt>
                      <c:pt idx="231">
                        <c:v>12.999999999999545</c:v>
                      </c:pt>
                      <c:pt idx="232">
                        <c:v>-8.99999999999892</c:v>
                      </c:pt>
                      <c:pt idx="233">
                        <c:v>64.999999999999147</c:v>
                      </c:pt>
                      <c:pt idx="234">
                        <c:v>-29.999999999999716</c:v>
                      </c:pt>
                      <c:pt idx="235">
                        <c:v>34.999999999999432</c:v>
                      </c:pt>
                      <c:pt idx="236">
                        <c:v>23.000000000000398</c:v>
                      </c:pt>
                      <c:pt idx="237">
                        <c:v>32.999999999999829</c:v>
                      </c:pt>
                      <c:pt idx="238">
                        <c:v>-10.999999999999943</c:v>
                      </c:pt>
                      <c:pt idx="239">
                        <c:v>35.000000000000853</c:v>
                      </c:pt>
                      <c:pt idx="240">
                        <c:v>-8.0000000000012506</c:v>
                      </c:pt>
                      <c:pt idx="241">
                        <c:v>5.0000000000011369</c:v>
                      </c:pt>
                      <c:pt idx="242">
                        <c:v>43.999999999999773</c:v>
                      </c:pt>
                      <c:pt idx="243">
                        <c:v>-42.000000000000171</c:v>
                      </c:pt>
                      <c:pt idx="244">
                        <c:v>42.000000000000171</c:v>
                      </c:pt>
                      <c:pt idx="245">
                        <c:v>-7.9999999999998295</c:v>
                      </c:pt>
                      <c:pt idx="246">
                        <c:v>28.999999999999204</c:v>
                      </c:pt>
                      <c:pt idx="247">
                        <c:v>-7.9999999999998295</c:v>
                      </c:pt>
                      <c:pt idx="248">
                        <c:v>-37.999999999999545</c:v>
                      </c:pt>
                      <c:pt idx="249">
                        <c:v>25.999999999999091</c:v>
                      </c:pt>
                      <c:pt idx="250">
                        <c:v>-50</c:v>
                      </c:pt>
                      <c:pt idx="251">
                        <c:v>20.000000000000284</c:v>
                      </c:pt>
                      <c:pt idx="252">
                        <c:v>54.000000000000625</c:v>
                      </c:pt>
                      <c:pt idx="253">
                        <c:v>-7.9999999999998295</c:v>
                      </c:pt>
                      <c:pt idx="254">
                        <c:v>20.000000000000284</c:v>
                      </c:pt>
                      <c:pt idx="255">
                        <c:v>-21.000000000000796</c:v>
                      </c:pt>
                      <c:pt idx="256">
                        <c:v>32.999999999999829</c:v>
                      </c:pt>
                      <c:pt idx="257">
                        <c:v>21.999999999999886</c:v>
                      </c:pt>
                      <c:pt idx="258">
                        <c:v>-4.9999999999997158</c:v>
                      </c:pt>
                      <c:pt idx="259">
                        <c:v>23.000000000000398</c:v>
                      </c:pt>
                      <c:pt idx="260">
                        <c:v>43.999999999999773</c:v>
                      </c:pt>
                      <c:pt idx="261">
                        <c:v>-7.9999999999998295</c:v>
                      </c:pt>
                      <c:pt idx="262">
                        <c:v>45.999999999999375</c:v>
                      </c:pt>
                      <c:pt idx="263">
                        <c:v>-42.999999999999261</c:v>
                      </c:pt>
                      <c:pt idx="264">
                        <c:v>22.999999999998977</c:v>
                      </c:pt>
                      <c:pt idx="265">
                        <c:v>26.000000000000512</c:v>
                      </c:pt>
                      <c:pt idx="266">
                        <c:v>10.000000000000853</c:v>
                      </c:pt>
                      <c:pt idx="267">
                        <c:v>-26.000000000000512</c:v>
                      </c:pt>
                      <c:pt idx="268">
                        <c:v>-12.000000000000455</c:v>
                      </c:pt>
                      <c:pt idx="269">
                        <c:v>1.0000000000005116</c:v>
                      </c:pt>
                      <c:pt idx="270">
                        <c:v>-40.000000000000568</c:v>
                      </c:pt>
                      <c:pt idx="271">
                        <c:v>17.000000000000171</c:v>
                      </c:pt>
                      <c:pt idx="272">
                        <c:v>53.000000000000114</c:v>
                      </c:pt>
                      <c:pt idx="273">
                        <c:v>-4.0000000000006253</c:v>
                      </c:pt>
                      <c:pt idx="274">
                        <c:v>-25.999999999999091</c:v>
                      </c:pt>
                      <c:pt idx="275">
                        <c:v>10.999999999999943</c:v>
                      </c:pt>
                      <c:pt idx="276">
                        <c:v>32.999999999999829</c:v>
                      </c:pt>
                      <c:pt idx="277">
                        <c:v>31.000000000000227</c:v>
                      </c:pt>
                      <c:pt idx="278">
                        <c:v>21.999999999999886</c:v>
                      </c:pt>
                      <c:pt idx="279">
                        <c:v>57.999999999999829</c:v>
                      </c:pt>
                      <c:pt idx="280">
                        <c:v>-3.0000000000001137</c:v>
                      </c:pt>
                      <c:pt idx="281">
                        <c:v>23.999999999999488</c:v>
                      </c:pt>
                      <c:pt idx="282">
                        <c:v>15.000000000000568</c:v>
                      </c:pt>
                      <c:pt idx="283">
                        <c:v>48.000000000000398</c:v>
                      </c:pt>
                      <c:pt idx="284">
                        <c:v>0</c:v>
                      </c:pt>
                      <c:pt idx="285">
                        <c:v>-4.0000000000006253</c:v>
                      </c:pt>
                      <c:pt idx="286">
                        <c:v>13.000000000000966</c:v>
                      </c:pt>
                      <c:pt idx="287">
                        <c:v>31.999999999999318</c:v>
                      </c:pt>
                      <c:pt idx="288">
                        <c:v>-12.999999999999545</c:v>
                      </c:pt>
                      <c:pt idx="289">
                        <c:v>-10.999999999999943</c:v>
                      </c:pt>
                      <c:pt idx="290">
                        <c:v>-31.000000000000227</c:v>
                      </c:pt>
                      <c:pt idx="291">
                        <c:v>-7.000000000000739</c:v>
                      </c:pt>
                      <c:pt idx="292">
                        <c:v>-7.9999999999998295</c:v>
                      </c:pt>
                      <c:pt idx="293">
                        <c:v>65.000000000000568</c:v>
                      </c:pt>
                      <c:pt idx="294">
                        <c:v>40.999999999999659</c:v>
                      </c:pt>
                      <c:pt idx="295">
                        <c:v>-9.0000000000003411</c:v>
                      </c:pt>
                      <c:pt idx="296">
                        <c:v>48.000000000000398</c:v>
                      </c:pt>
                      <c:pt idx="297">
                        <c:v>9.9999999999994316</c:v>
                      </c:pt>
                      <c:pt idx="298">
                        <c:v>-29.999999999999716</c:v>
                      </c:pt>
                      <c:pt idx="299">
                        <c:v>18.999999999999773</c:v>
                      </c:pt>
                      <c:pt idx="300">
                        <c:v>-15.999999999999659</c:v>
                      </c:pt>
                      <c:pt idx="301">
                        <c:v>-42.999999999999261</c:v>
                      </c:pt>
                      <c:pt idx="302">
                        <c:v>9.9999999999994316</c:v>
                      </c:pt>
                      <c:pt idx="303">
                        <c:v>48.000000000000398</c:v>
                      </c:pt>
                      <c:pt idx="304">
                        <c:v>59.999999999999432</c:v>
                      </c:pt>
                      <c:pt idx="305">
                        <c:v>1.9999999999996021</c:v>
                      </c:pt>
                      <c:pt idx="306">
                        <c:v>-23.999999999999488</c:v>
                      </c:pt>
                      <c:pt idx="307">
                        <c:v>-31.000000000000227</c:v>
                      </c:pt>
                      <c:pt idx="308">
                        <c:v>-4.9999999999997158</c:v>
                      </c:pt>
                      <c:pt idx="309">
                        <c:v>-109.99999999999943</c:v>
                      </c:pt>
                      <c:pt idx="310">
                        <c:v>-40.000000000000568</c:v>
                      </c:pt>
                      <c:pt idx="311">
                        <c:v>-125</c:v>
                      </c:pt>
                      <c:pt idx="312">
                        <c:v>-26.999999999999602</c:v>
                      </c:pt>
                      <c:pt idx="313">
                        <c:v>100</c:v>
                      </c:pt>
                      <c:pt idx="314">
                        <c:v>-7.000000000000739</c:v>
                      </c:pt>
                      <c:pt idx="315">
                        <c:v>34.000000000000341</c:v>
                      </c:pt>
                      <c:pt idx="316">
                        <c:v>-115.00000000000057</c:v>
                      </c:pt>
                      <c:pt idx="317">
                        <c:v>-119.99999999999886</c:v>
                      </c:pt>
                      <c:pt idx="318">
                        <c:v>64.999999999999147</c:v>
                      </c:pt>
                      <c:pt idx="319">
                        <c:v>-34.999999999999432</c:v>
                      </c:pt>
                      <c:pt idx="320">
                        <c:v>-65.000000000000568</c:v>
                      </c:pt>
                      <c:pt idx="321">
                        <c:v>85.000000000000853</c:v>
                      </c:pt>
                      <c:pt idx="322">
                        <c:v>9.9999999999994316</c:v>
                      </c:pt>
                      <c:pt idx="323">
                        <c:v>-34.999999999999432</c:v>
                      </c:pt>
                      <c:pt idx="324">
                        <c:v>-27.000000000001023</c:v>
                      </c:pt>
                      <c:pt idx="325">
                        <c:v>21.999999999999886</c:v>
                      </c:pt>
                      <c:pt idx="326">
                        <c:v>51.000000000000512</c:v>
                      </c:pt>
                      <c:pt idx="327">
                        <c:v>34.999999999999432</c:v>
                      </c:pt>
                      <c:pt idx="328">
                        <c:v>-12.999999999999545</c:v>
                      </c:pt>
                      <c:pt idx="329">
                        <c:v>76.999999999999602</c:v>
                      </c:pt>
                      <c:pt idx="330">
                        <c:v>35.000000000000853</c:v>
                      </c:pt>
                      <c:pt idx="331">
                        <c:v>-35.000000000000853</c:v>
                      </c:pt>
                      <c:pt idx="332">
                        <c:v>-139.99999999999915</c:v>
                      </c:pt>
                      <c:pt idx="333">
                        <c:v>-14.000000000000057</c:v>
                      </c:pt>
                      <c:pt idx="334">
                        <c:v>-40.999999999999659</c:v>
                      </c:pt>
                      <c:pt idx="335">
                        <c:v>14.000000000000057</c:v>
                      </c:pt>
                      <c:pt idx="336">
                        <c:v>31.999999999999318</c:v>
                      </c:pt>
                      <c:pt idx="337">
                        <c:v>-40.999999999999659</c:v>
                      </c:pt>
                      <c:pt idx="338">
                        <c:v>-45.000000000000284</c:v>
                      </c:pt>
                      <c:pt idx="339">
                        <c:v>-34.999999999999432</c:v>
                      </c:pt>
                      <c:pt idx="340">
                        <c:v>-70.000000000000284</c:v>
                      </c:pt>
                      <c:pt idx="341">
                        <c:v>-115.00000000000057</c:v>
                      </c:pt>
                      <c:pt idx="342">
                        <c:v>85.999999999999943</c:v>
                      </c:pt>
                      <c:pt idx="343">
                        <c:v>-11.999999999999034</c:v>
                      </c:pt>
                      <c:pt idx="344">
                        <c:v>-89.000000000000057</c:v>
                      </c:pt>
                      <c:pt idx="345">
                        <c:v>67.999999999999261</c:v>
                      </c:pt>
                      <c:pt idx="346">
                        <c:v>4.0000000000006253</c:v>
                      </c:pt>
                      <c:pt idx="347">
                        <c:v>37.999999999999545</c:v>
                      </c:pt>
                      <c:pt idx="348">
                        <c:v>32.999999999999829</c:v>
                      </c:pt>
                      <c:pt idx="349">
                        <c:v>-3.0000000000001137</c:v>
                      </c:pt>
                      <c:pt idx="350">
                        <c:v>-67.999999999999261</c:v>
                      </c:pt>
                      <c:pt idx="351">
                        <c:v>4.9999999999997158</c:v>
                      </c:pt>
                      <c:pt idx="352">
                        <c:v>62.000000000000455</c:v>
                      </c:pt>
                      <c:pt idx="353">
                        <c:v>3.0000000000001137</c:v>
                      </c:pt>
                      <c:pt idx="354">
                        <c:v>-149.00000000000091</c:v>
                      </c:pt>
                      <c:pt idx="355">
                        <c:v>93.999999999999773</c:v>
                      </c:pt>
                      <c:pt idx="356">
                        <c:v>21.000000000000796</c:v>
                      </c:pt>
                      <c:pt idx="357">
                        <c:v>9.9999999999994316</c:v>
                      </c:pt>
                      <c:pt idx="358">
                        <c:v>12.999999999999545</c:v>
                      </c:pt>
                      <c:pt idx="359">
                        <c:v>79.000000000000625</c:v>
                      </c:pt>
                      <c:pt idx="360">
                        <c:v>0</c:v>
                      </c:pt>
                      <c:pt idx="361">
                        <c:v>75</c:v>
                      </c:pt>
                      <c:pt idx="362">
                        <c:v>-25</c:v>
                      </c:pt>
                      <c:pt idx="363">
                        <c:v>34.999999999999432</c:v>
                      </c:pt>
                      <c:pt idx="364">
                        <c:v>-16.999999999998749</c:v>
                      </c:pt>
                      <c:pt idx="365">
                        <c:v>-51.000000000000512</c:v>
                      </c:pt>
                      <c:pt idx="366">
                        <c:v>-46.000000000000796</c:v>
                      </c:pt>
                      <c:pt idx="367">
                        <c:v>-30.999999999998806</c:v>
                      </c:pt>
                      <c:pt idx="368">
                        <c:v>-60.000000000000853</c:v>
                      </c:pt>
                      <c:pt idx="369">
                        <c:v>79.000000000000625</c:v>
                      </c:pt>
                      <c:pt idx="370">
                        <c:v>50.999999999999091</c:v>
                      </c:pt>
                      <c:pt idx="371">
                        <c:v>1.0000000000005116</c:v>
                      </c:pt>
                      <c:pt idx="372">
                        <c:v>31.000000000000227</c:v>
                      </c:pt>
                      <c:pt idx="373">
                        <c:v>17.000000000000171</c:v>
                      </c:pt>
                      <c:pt idx="374">
                        <c:v>-68.999999999999773</c:v>
                      </c:pt>
                      <c:pt idx="375">
                        <c:v>9.9999999999994316</c:v>
                      </c:pt>
                      <c:pt idx="376">
                        <c:v>40.000000000000568</c:v>
                      </c:pt>
                      <c:pt idx="377">
                        <c:v>14.999999999999147</c:v>
                      </c:pt>
                      <c:pt idx="378">
                        <c:v>15.000000000000568</c:v>
                      </c:pt>
                      <c:pt idx="379">
                        <c:v>-49.000000000000909</c:v>
                      </c:pt>
                      <c:pt idx="380">
                        <c:v>63.000000000000966</c:v>
                      </c:pt>
                      <c:pt idx="381">
                        <c:v>23.000000000000398</c:v>
                      </c:pt>
                      <c:pt idx="382">
                        <c:v>100</c:v>
                      </c:pt>
                      <c:pt idx="383">
                        <c:v>-114.00000000000006</c:v>
                      </c:pt>
                      <c:pt idx="384">
                        <c:v>16.999999999998749</c:v>
                      </c:pt>
                      <c:pt idx="385">
                        <c:v>10.999999999999943</c:v>
                      </c:pt>
                      <c:pt idx="386">
                        <c:v>14.000000000000057</c:v>
                      </c:pt>
                      <c:pt idx="387">
                        <c:v>5.0000000000011369</c:v>
                      </c:pt>
                      <c:pt idx="388">
                        <c:v>29.999999999999716</c:v>
                      </c:pt>
                      <c:pt idx="389">
                        <c:v>20.000000000000284</c:v>
                      </c:pt>
                      <c:pt idx="390">
                        <c:v>-35.000000000000853</c:v>
                      </c:pt>
                      <c:pt idx="391">
                        <c:v>25</c:v>
                      </c:pt>
                      <c:pt idx="392">
                        <c:v>3.0000000000001137</c:v>
                      </c:pt>
                      <c:pt idx="393">
                        <c:v>7.000000000000739</c:v>
                      </c:pt>
                      <c:pt idx="394">
                        <c:v>-27.000000000001023</c:v>
                      </c:pt>
                      <c:pt idx="395">
                        <c:v>27.000000000001023</c:v>
                      </c:pt>
                      <c:pt idx="396">
                        <c:v>17.000000000000171</c:v>
                      </c:pt>
                      <c:pt idx="397">
                        <c:v>43.999999999999773</c:v>
                      </c:pt>
                      <c:pt idx="398">
                        <c:v>-18.999999999999773</c:v>
                      </c:pt>
                      <c:pt idx="399">
                        <c:v>-21.000000000000796</c:v>
                      </c:pt>
                      <c:pt idx="400">
                        <c:v>-59.000000000000341</c:v>
                      </c:pt>
                      <c:pt idx="401">
                        <c:v>-110.99999999999994</c:v>
                      </c:pt>
                      <c:pt idx="402">
                        <c:v>-34.999999999999432</c:v>
                      </c:pt>
                      <c:pt idx="403">
                        <c:v>-46.000000000000796</c:v>
                      </c:pt>
                      <c:pt idx="404">
                        <c:v>-14.999999999999147</c:v>
                      </c:pt>
                      <c:pt idx="405">
                        <c:v>-60.000000000000853</c:v>
                      </c:pt>
                      <c:pt idx="406">
                        <c:v>14.000000000000057</c:v>
                      </c:pt>
                      <c:pt idx="407">
                        <c:v>21.000000000000796</c:v>
                      </c:pt>
                      <c:pt idx="408">
                        <c:v>45.000000000000284</c:v>
                      </c:pt>
                      <c:pt idx="409">
                        <c:v>-65.000000000000568</c:v>
                      </c:pt>
                      <c:pt idx="410">
                        <c:v>-10.999999999999943</c:v>
                      </c:pt>
                      <c:pt idx="411">
                        <c:v>40.999999999999659</c:v>
                      </c:pt>
                      <c:pt idx="412">
                        <c:v>15.000000000000568</c:v>
                      </c:pt>
                      <c:pt idx="413">
                        <c:v>-156.00000000000023</c:v>
                      </c:pt>
                      <c:pt idx="414">
                        <c:v>-95.999999999999375</c:v>
                      </c:pt>
                      <c:pt idx="415">
                        <c:v>35.999999999999943</c:v>
                      </c:pt>
                      <c:pt idx="416">
                        <c:v>51.999999999999602</c:v>
                      </c:pt>
                      <c:pt idx="417">
                        <c:v>39.000000000000057</c:v>
                      </c:pt>
                      <c:pt idx="418">
                        <c:v>70.000000000000284</c:v>
                      </c:pt>
                      <c:pt idx="419">
                        <c:v>43.999999999999773</c:v>
                      </c:pt>
                      <c:pt idx="420">
                        <c:v>-104.00000000000063</c:v>
                      </c:pt>
                      <c:pt idx="421">
                        <c:v>39.000000000000057</c:v>
                      </c:pt>
                      <c:pt idx="422">
                        <c:v>-32.999999999999829</c:v>
                      </c:pt>
                      <c:pt idx="423">
                        <c:v>50</c:v>
                      </c:pt>
                      <c:pt idx="424">
                        <c:v>-6.0000000000002274</c:v>
                      </c:pt>
                      <c:pt idx="425">
                        <c:v>-100</c:v>
                      </c:pt>
                      <c:pt idx="426">
                        <c:v>29.999999999999716</c:v>
                      </c:pt>
                      <c:pt idx="427">
                        <c:v>0</c:v>
                      </c:pt>
                      <c:pt idx="428">
                        <c:v>80.000000000001137</c:v>
                      </c:pt>
                      <c:pt idx="429">
                        <c:v>-85.000000000000853</c:v>
                      </c:pt>
                      <c:pt idx="430">
                        <c:v>50</c:v>
                      </c:pt>
                      <c:pt idx="431">
                        <c:v>-29.999999999999716</c:v>
                      </c:pt>
                      <c:pt idx="432">
                        <c:v>-4.9999999999997158</c:v>
                      </c:pt>
                      <c:pt idx="433">
                        <c:v>62.999999999999545</c:v>
                      </c:pt>
                      <c:pt idx="434">
                        <c:v>-3.0000000000001137</c:v>
                      </c:pt>
                      <c:pt idx="435">
                        <c:v>29.999999999999716</c:v>
                      </c:pt>
                      <c:pt idx="436">
                        <c:v>-29.999999999999716</c:v>
                      </c:pt>
                      <c:pt idx="437">
                        <c:v>-17.000000000000171</c:v>
                      </c:pt>
                      <c:pt idx="438">
                        <c:v>5.0000000000011369</c:v>
                      </c:pt>
                      <c:pt idx="439">
                        <c:v>0.99999999999909051</c:v>
                      </c:pt>
                      <c:pt idx="440">
                        <c:v>-29.999999999999716</c:v>
                      </c:pt>
                      <c:pt idx="441">
                        <c:v>4.9999999999997158</c:v>
                      </c:pt>
                      <c:pt idx="442">
                        <c:v>-18.999999999999773</c:v>
                      </c:pt>
                      <c:pt idx="443">
                        <c:v>-9.9999999999994316</c:v>
                      </c:pt>
                      <c:pt idx="444">
                        <c:v>0</c:v>
                      </c:pt>
                      <c:pt idx="445">
                        <c:v>-35.000000000000853</c:v>
                      </c:pt>
                      <c:pt idx="446">
                        <c:v>-20.000000000000284</c:v>
                      </c:pt>
                      <c:pt idx="447">
                        <c:v>-50</c:v>
                      </c:pt>
                      <c:pt idx="448">
                        <c:v>-9.9999999999994316</c:v>
                      </c:pt>
                      <c:pt idx="449">
                        <c:v>-3.0000000000001137</c:v>
                      </c:pt>
                      <c:pt idx="450">
                        <c:v>-45.000000000000284</c:v>
                      </c:pt>
                      <c:pt idx="451">
                        <c:v>-4.9999999999997158</c:v>
                      </c:pt>
                      <c:pt idx="452">
                        <c:v>31.000000000000227</c:v>
                      </c:pt>
                      <c:pt idx="453">
                        <c:v>-4.0000000000006253</c:v>
                      </c:pt>
                      <c:pt idx="454">
                        <c:v>16.00000000000108</c:v>
                      </c:pt>
                      <c:pt idx="455">
                        <c:v>-13.000000000000966</c:v>
                      </c:pt>
                      <c:pt idx="456">
                        <c:v>-10.999999999999943</c:v>
                      </c:pt>
                      <c:pt idx="457">
                        <c:v>46.000000000000796</c:v>
                      </c:pt>
                      <c:pt idx="458">
                        <c:v>45.000000000000284</c:v>
                      </c:pt>
                      <c:pt idx="459">
                        <c:v>-35.000000000000853</c:v>
                      </c:pt>
                      <c:pt idx="460">
                        <c:v>34.000000000000341</c:v>
                      </c:pt>
                      <c:pt idx="461">
                        <c:v>-26.000000000000512</c:v>
                      </c:pt>
                      <c:pt idx="462">
                        <c:v>-25</c:v>
                      </c:pt>
                      <c:pt idx="463">
                        <c:v>-9.9999999999994316</c:v>
                      </c:pt>
                      <c:pt idx="464">
                        <c:v>-18.000000000000682</c:v>
                      </c:pt>
                      <c:pt idx="465">
                        <c:v>-26.999999999999602</c:v>
                      </c:pt>
                      <c:pt idx="466">
                        <c:v>12.000000000000455</c:v>
                      </c:pt>
                      <c:pt idx="467">
                        <c:v>32.999999999999829</c:v>
                      </c:pt>
                      <c:pt idx="468">
                        <c:v>-3.0000000000001137</c:v>
                      </c:pt>
                      <c:pt idx="469">
                        <c:v>18.999999999999773</c:v>
                      </c:pt>
                      <c:pt idx="470">
                        <c:v>31.000000000000227</c:v>
                      </c:pt>
                      <c:pt idx="471">
                        <c:v>68.999999999999773</c:v>
                      </c:pt>
                      <c:pt idx="472">
                        <c:v>-18.999999999999773</c:v>
                      </c:pt>
                      <c:pt idx="473">
                        <c:v>35.999999999999943</c:v>
                      </c:pt>
                      <c:pt idx="474">
                        <c:v>-57.999999999999829</c:v>
                      </c:pt>
                      <c:pt idx="475">
                        <c:v>-49.000000000000909</c:v>
                      </c:pt>
                      <c:pt idx="476">
                        <c:v>15.000000000000568</c:v>
                      </c:pt>
                      <c:pt idx="477">
                        <c:v>-3.9999999999992042</c:v>
                      </c:pt>
                      <c:pt idx="478">
                        <c:v>0</c:v>
                      </c:pt>
                      <c:pt idx="479">
                        <c:v>6.9999999999993179</c:v>
                      </c:pt>
                      <c:pt idx="480">
                        <c:v>26.000000000000512</c:v>
                      </c:pt>
                      <c:pt idx="481">
                        <c:v>11.999999999999034</c:v>
                      </c:pt>
                      <c:pt idx="482">
                        <c:v>-6.9999999999993179</c:v>
                      </c:pt>
                      <c:pt idx="483">
                        <c:v>18.999999999999773</c:v>
                      </c:pt>
                      <c:pt idx="484">
                        <c:v>6.9999999999993179</c:v>
                      </c:pt>
                      <c:pt idx="485">
                        <c:v>-23.999999999999488</c:v>
                      </c:pt>
                      <c:pt idx="486">
                        <c:v>-37.999999999999545</c:v>
                      </c:pt>
                      <c:pt idx="487">
                        <c:v>-32.999999999999829</c:v>
                      </c:pt>
                      <c:pt idx="488">
                        <c:v>8.99999999999892</c:v>
                      </c:pt>
                      <c:pt idx="489">
                        <c:v>-39.999999999999147</c:v>
                      </c:pt>
                      <c:pt idx="490">
                        <c:v>-9.0000000000003411</c:v>
                      </c:pt>
                      <c:pt idx="491">
                        <c:v>-56.999999999999318</c:v>
                      </c:pt>
                      <c:pt idx="492">
                        <c:v>28.000000000000114</c:v>
                      </c:pt>
                      <c:pt idx="493">
                        <c:v>-10.000000000000853</c:v>
                      </c:pt>
                      <c:pt idx="494">
                        <c:v>0</c:v>
                      </c:pt>
                      <c:pt idx="495">
                        <c:v>57.000000000000739</c:v>
                      </c:pt>
                      <c:pt idx="496">
                        <c:v>-2.0000000000010232</c:v>
                      </c:pt>
                      <c:pt idx="497">
                        <c:v>-20.999999999999375</c:v>
                      </c:pt>
                      <c:pt idx="498">
                        <c:v>26.000000000000512</c:v>
                      </c:pt>
                      <c:pt idx="499">
                        <c:v>-13.000000000000966</c:v>
                      </c:pt>
                      <c:pt idx="500">
                        <c:v>32.999999999999829</c:v>
                      </c:pt>
                      <c:pt idx="501">
                        <c:v>-44.999999999998863</c:v>
                      </c:pt>
                      <c:pt idx="502">
                        <c:v>25</c:v>
                      </c:pt>
                      <c:pt idx="503">
                        <c:v>2.9999999999986926</c:v>
                      </c:pt>
                      <c:pt idx="504">
                        <c:v>-8.99999999999892</c:v>
                      </c:pt>
                      <c:pt idx="505">
                        <c:v>15.999999999999659</c:v>
                      </c:pt>
                      <c:pt idx="506">
                        <c:v>31.000000000000227</c:v>
                      </c:pt>
                      <c:pt idx="507">
                        <c:v>9.0000000000003411</c:v>
                      </c:pt>
                      <c:pt idx="508">
                        <c:v>7.9999999999998295</c:v>
                      </c:pt>
                      <c:pt idx="509">
                        <c:v>-23.000000000000398</c:v>
                      </c:pt>
                      <c:pt idx="510">
                        <c:v>-6.0000000000002274</c:v>
                      </c:pt>
                      <c:pt idx="511">
                        <c:v>-14.000000000000057</c:v>
                      </c:pt>
                      <c:pt idx="512">
                        <c:v>-4.9999999999997158</c:v>
                      </c:pt>
                      <c:pt idx="513">
                        <c:v>-3.0000000000001137</c:v>
                      </c:pt>
                      <c:pt idx="514">
                        <c:v>37.999999999999545</c:v>
                      </c:pt>
                      <c:pt idx="515">
                        <c:v>-17.000000000000171</c:v>
                      </c:pt>
                      <c:pt idx="516">
                        <c:v>18.000000000000682</c:v>
                      </c:pt>
                      <c:pt idx="517">
                        <c:v>-12.999999999999545</c:v>
                      </c:pt>
                      <c:pt idx="518">
                        <c:v>7.9999999999998295</c:v>
                      </c:pt>
                      <c:pt idx="519">
                        <c:v>11.999999999999034</c:v>
                      </c:pt>
                      <c:pt idx="520">
                        <c:v>14.000000000000057</c:v>
                      </c:pt>
                      <c:pt idx="521">
                        <c:v>21.999999999999886</c:v>
                      </c:pt>
                      <c:pt idx="522">
                        <c:v>51.000000000000512</c:v>
                      </c:pt>
                      <c:pt idx="523">
                        <c:v>-9.0000000000003411</c:v>
                      </c:pt>
                      <c:pt idx="524">
                        <c:v>-25</c:v>
                      </c:pt>
                      <c:pt idx="525">
                        <c:v>6.0000000000002274</c:v>
                      </c:pt>
                      <c:pt idx="526">
                        <c:v>1.9999999999996021</c:v>
                      </c:pt>
                      <c:pt idx="527">
                        <c:v>28.000000000000114</c:v>
                      </c:pt>
                      <c:pt idx="528">
                        <c:v>-1.9999999999996021</c:v>
                      </c:pt>
                      <c:pt idx="529">
                        <c:v>-31.000000000000227</c:v>
                      </c:pt>
                      <c:pt idx="530">
                        <c:v>27.000000000001023</c:v>
                      </c:pt>
                      <c:pt idx="531">
                        <c:v>15.999999999999659</c:v>
                      </c:pt>
                      <c:pt idx="532">
                        <c:v>-17.000000000000171</c:v>
                      </c:pt>
                      <c:pt idx="533">
                        <c:v>35.999999999999943</c:v>
                      </c:pt>
                      <c:pt idx="534">
                        <c:v>1.9999999999996021</c:v>
                      </c:pt>
                      <c:pt idx="535">
                        <c:v>18.000000000000682</c:v>
                      </c:pt>
                      <c:pt idx="536">
                        <c:v>-6.0000000000002274</c:v>
                      </c:pt>
                      <c:pt idx="537">
                        <c:v>-18.999999999999773</c:v>
                      </c:pt>
                      <c:pt idx="538">
                        <c:v>0</c:v>
                      </c:pt>
                      <c:pt idx="539">
                        <c:v>-18.000000000000682</c:v>
                      </c:pt>
                      <c:pt idx="540">
                        <c:v>7.9999999999998295</c:v>
                      </c:pt>
                      <c:pt idx="541">
                        <c:v>32.999999999999829</c:v>
                      </c:pt>
                      <c:pt idx="542">
                        <c:v>-8.99999999999892</c:v>
                      </c:pt>
                      <c:pt idx="543">
                        <c:v>6.0000000000002274</c:v>
                      </c:pt>
                      <c:pt idx="544">
                        <c:v>0.99999999999909051</c:v>
                      </c:pt>
                      <c:pt idx="545">
                        <c:v>10.000000000000853</c:v>
                      </c:pt>
                      <c:pt idx="546">
                        <c:v>-2.0000000000010232</c:v>
                      </c:pt>
                      <c:pt idx="547">
                        <c:v>-14.999999999999147</c:v>
                      </c:pt>
                      <c:pt idx="548">
                        <c:v>-87.000000000000455</c:v>
                      </c:pt>
                      <c:pt idx="549">
                        <c:v>4.9999999999997158</c:v>
                      </c:pt>
                      <c:pt idx="550">
                        <c:v>-6.0000000000002274</c:v>
                      </c:pt>
                      <c:pt idx="551">
                        <c:v>10.000000000000853</c:v>
                      </c:pt>
                      <c:pt idx="552">
                        <c:v>18.999999999999773</c:v>
                      </c:pt>
                      <c:pt idx="553">
                        <c:v>31.000000000000227</c:v>
                      </c:pt>
                      <c:pt idx="554">
                        <c:v>14.999999999999147</c:v>
                      </c:pt>
                      <c:pt idx="555">
                        <c:v>0</c:v>
                      </c:pt>
                      <c:pt idx="556">
                        <c:v>-55.999999999998806</c:v>
                      </c:pt>
                      <c:pt idx="557">
                        <c:v>35.999999999999943</c:v>
                      </c:pt>
                      <c:pt idx="558">
                        <c:v>-7.000000000000739</c:v>
                      </c:pt>
                      <c:pt idx="559">
                        <c:v>-6.9999999999993179</c:v>
                      </c:pt>
                      <c:pt idx="560">
                        <c:v>-7.000000000000739</c:v>
                      </c:pt>
                      <c:pt idx="561">
                        <c:v>10.999999999999943</c:v>
                      </c:pt>
                      <c:pt idx="562">
                        <c:v>10.000000000000853</c:v>
                      </c:pt>
                      <c:pt idx="563">
                        <c:v>12.999999999999545</c:v>
                      </c:pt>
                      <c:pt idx="564">
                        <c:v>4.9999999999997158</c:v>
                      </c:pt>
                      <c:pt idx="565">
                        <c:v>4.9999999999997158</c:v>
                      </c:pt>
                      <c:pt idx="566">
                        <c:v>-18.999999999999773</c:v>
                      </c:pt>
                      <c:pt idx="567">
                        <c:v>9.0000000000003411</c:v>
                      </c:pt>
                      <c:pt idx="568">
                        <c:v>-23.000000000000398</c:v>
                      </c:pt>
                      <c:pt idx="569">
                        <c:v>4.0000000000006253</c:v>
                      </c:pt>
                      <c:pt idx="570">
                        <c:v>18.999999999999773</c:v>
                      </c:pt>
                      <c:pt idx="571">
                        <c:v>31.999999999999318</c:v>
                      </c:pt>
                      <c:pt idx="572">
                        <c:v>-11.999999999999034</c:v>
                      </c:pt>
                      <c:pt idx="573">
                        <c:v>7.9999999999998295</c:v>
                      </c:pt>
                      <c:pt idx="574">
                        <c:v>-14.000000000000057</c:v>
                      </c:pt>
                      <c:pt idx="575">
                        <c:v>17.999999999999261</c:v>
                      </c:pt>
                      <c:pt idx="576">
                        <c:v>10.000000000000853</c:v>
                      </c:pt>
                      <c:pt idx="577">
                        <c:v>25</c:v>
                      </c:pt>
                      <c:pt idx="578">
                        <c:v>0</c:v>
                      </c:pt>
                      <c:pt idx="579">
                        <c:v>4.9999999999997158</c:v>
                      </c:pt>
                      <c:pt idx="580">
                        <c:v>9.9999999999994316</c:v>
                      </c:pt>
                      <c:pt idx="581">
                        <c:v>10.000000000000853</c:v>
                      </c:pt>
                      <c:pt idx="582">
                        <c:v>6.9999999999993179</c:v>
                      </c:pt>
                      <c:pt idx="583">
                        <c:v>68.000000000000682</c:v>
                      </c:pt>
                      <c:pt idx="584">
                        <c:v>-15.000000000000568</c:v>
                      </c:pt>
                      <c:pt idx="585">
                        <c:v>50</c:v>
                      </c:pt>
                      <c:pt idx="586">
                        <c:v>-4.9999999999997158</c:v>
                      </c:pt>
                      <c:pt idx="587">
                        <c:v>3.0000000000001137</c:v>
                      </c:pt>
                      <c:pt idx="588">
                        <c:v>6.0000000000002274</c:v>
                      </c:pt>
                      <c:pt idx="589">
                        <c:v>39.999999999999147</c:v>
                      </c:pt>
                      <c:pt idx="590">
                        <c:v>39.000000000000057</c:v>
                      </c:pt>
                      <c:pt idx="591">
                        <c:v>71.999999999999886</c:v>
                      </c:pt>
                      <c:pt idx="592">
                        <c:v>3.0000000000001137</c:v>
                      </c:pt>
                      <c:pt idx="593">
                        <c:v>-46.999999999999886</c:v>
                      </c:pt>
                      <c:pt idx="594">
                        <c:v>17.000000000000171</c:v>
                      </c:pt>
                      <c:pt idx="595">
                        <c:v>62.000000000000455</c:v>
                      </c:pt>
                      <c:pt idx="596">
                        <c:v>-26.999999999999602</c:v>
                      </c:pt>
                      <c:pt idx="597">
                        <c:v>16.999999999998749</c:v>
                      </c:pt>
                      <c:pt idx="598">
                        <c:v>35.999999999999943</c:v>
                      </c:pt>
                      <c:pt idx="599">
                        <c:v>51.000000000000512</c:v>
                      </c:pt>
                      <c:pt idx="600">
                        <c:v>-6.9999999999993179</c:v>
                      </c:pt>
                      <c:pt idx="601">
                        <c:v>44.999999999998863</c:v>
                      </c:pt>
                      <c:pt idx="602">
                        <c:v>75</c:v>
                      </c:pt>
                      <c:pt idx="603">
                        <c:v>-29.999999999999716</c:v>
                      </c:pt>
                      <c:pt idx="604">
                        <c:v>-37.999999999999545</c:v>
                      </c:pt>
                      <c:pt idx="605">
                        <c:v>106.00000000000023</c:v>
                      </c:pt>
                      <c:pt idx="606">
                        <c:v>12.999999999999545</c:v>
                      </c:pt>
                      <c:pt idx="607">
                        <c:v>-1.9999999999996021</c:v>
                      </c:pt>
                      <c:pt idx="608">
                        <c:v>56.999999999999318</c:v>
                      </c:pt>
                      <c:pt idx="609">
                        <c:v>118.99999999999977</c:v>
                      </c:pt>
                      <c:pt idx="610">
                        <c:v>10.000000000000853</c:v>
                      </c:pt>
                      <c:pt idx="611">
                        <c:v>-79.999999999999716</c:v>
                      </c:pt>
                      <c:pt idx="612">
                        <c:v>43.999999999999773</c:v>
                      </c:pt>
                      <c:pt idx="613">
                        <c:v>20.999999999999375</c:v>
                      </c:pt>
                      <c:pt idx="614">
                        <c:v>-82.999999999999829</c:v>
                      </c:pt>
                      <c:pt idx="615">
                        <c:v>-12.000000000000455</c:v>
                      </c:pt>
                      <c:pt idx="616">
                        <c:v>-34.999999999999432</c:v>
                      </c:pt>
                      <c:pt idx="617">
                        <c:v>125</c:v>
                      </c:pt>
                      <c:pt idx="618">
                        <c:v>125</c:v>
                      </c:pt>
                      <c:pt idx="619">
                        <c:v>12.999999999999545</c:v>
                      </c:pt>
                      <c:pt idx="620">
                        <c:v>35.999999999999943</c:v>
                      </c:pt>
                      <c:pt idx="621">
                        <c:v>-89.000000000000057</c:v>
                      </c:pt>
                      <c:pt idx="622">
                        <c:v>35.999999999999943</c:v>
                      </c:pt>
                      <c:pt idx="623">
                        <c:v>-56.999999999999318</c:v>
                      </c:pt>
                      <c:pt idx="624">
                        <c:v>48.999999999999488</c:v>
                      </c:pt>
                      <c:pt idx="625">
                        <c:v>-17.999999999999261</c:v>
                      </c:pt>
                      <c:pt idx="626">
                        <c:v>39.999999999999147</c:v>
                      </c:pt>
                      <c:pt idx="627">
                        <c:v>-36.999999999999034</c:v>
                      </c:pt>
                      <c:pt idx="628">
                        <c:v>-23.000000000000398</c:v>
                      </c:pt>
                      <c:pt idx="629">
                        <c:v>-54.000000000000625</c:v>
                      </c:pt>
                      <c:pt idx="630">
                        <c:v>-98.999999999999488</c:v>
                      </c:pt>
                      <c:pt idx="631">
                        <c:v>54.000000000000625</c:v>
                      </c:pt>
                      <c:pt idx="632">
                        <c:v>46.999999999999886</c:v>
                      </c:pt>
                      <c:pt idx="633">
                        <c:v>8.99999999999892</c:v>
                      </c:pt>
                      <c:pt idx="634">
                        <c:v>51.000000000000512</c:v>
                      </c:pt>
                      <c:pt idx="635">
                        <c:v>-98.999999999999488</c:v>
                      </c:pt>
                      <c:pt idx="636">
                        <c:v>6.9999999999993179</c:v>
                      </c:pt>
                      <c:pt idx="637">
                        <c:v>17.000000000000171</c:v>
                      </c:pt>
                      <c:pt idx="638">
                        <c:v>10.000000000000853</c:v>
                      </c:pt>
                      <c:pt idx="639">
                        <c:v>25</c:v>
                      </c:pt>
                      <c:pt idx="640">
                        <c:v>59.999999999999432</c:v>
                      </c:pt>
                      <c:pt idx="641">
                        <c:v>40.000000000000568</c:v>
                      </c:pt>
                      <c:pt idx="642">
                        <c:v>14.999999999999147</c:v>
                      </c:pt>
                      <c:pt idx="643">
                        <c:v>4.9999999999997158</c:v>
                      </c:pt>
                      <c:pt idx="644">
                        <c:v>65.000000000000568</c:v>
                      </c:pt>
                      <c:pt idx="645">
                        <c:v>40.000000000000568</c:v>
                      </c:pt>
                      <c:pt idx="646">
                        <c:v>-25</c:v>
                      </c:pt>
                      <c:pt idx="647">
                        <c:v>84.999999999999432</c:v>
                      </c:pt>
                      <c:pt idx="648">
                        <c:v>75</c:v>
                      </c:pt>
                      <c:pt idx="649">
                        <c:v>-32.999999999999829</c:v>
                      </c:pt>
                      <c:pt idx="650">
                        <c:v>-112.00000000000045</c:v>
                      </c:pt>
                      <c:pt idx="651">
                        <c:v>65.000000000000568</c:v>
                      </c:pt>
                      <c:pt idx="652">
                        <c:v>78.999999999999204</c:v>
                      </c:pt>
                      <c:pt idx="653">
                        <c:v>-39.000000000000057</c:v>
                      </c:pt>
                      <c:pt idx="654">
                        <c:v>-69.999999999998863</c:v>
                      </c:pt>
                      <c:pt idx="655">
                        <c:v>15.999999999999659</c:v>
                      </c:pt>
                      <c:pt idx="656">
                        <c:v>-34.000000000000341</c:v>
                      </c:pt>
                      <c:pt idx="657">
                        <c:v>37.999999999999545</c:v>
                      </c:pt>
                      <c:pt idx="658">
                        <c:v>-46.999999999999886</c:v>
                      </c:pt>
                      <c:pt idx="659">
                        <c:v>-37.999999999999545</c:v>
                      </c:pt>
                      <c:pt idx="660">
                        <c:v>26.999999999999602</c:v>
                      </c:pt>
                      <c:pt idx="661">
                        <c:v>48.000000000000398</c:v>
                      </c:pt>
                      <c:pt idx="662">
                        <c:v>6.9999999999993179</c:v>
                      </c:pt>
                      <c:pt idx="663">
                        <c:v>80.000000000001137</c:v>
                      </c:pt>
                      <c:pt idx="664">
                        <c:v>72.999999999998977</c:v>
                      </c:pt>
                      <c:pt idx="665">
                        <c:v>30.000000000001137</c:v>
                      </c:pt>
                      <c:pt idx="666">
                        <c:v>4.9999999999997158</c:v>
                      </c:pt>
                      <c:pt idx="667">
                        <c:v>9.9999999999994316</c:v>
                      </c:pt>
                      <c:pt idx="668">
                        <c:v>-45.000000000000284</c:v>
                      </c:pt>
                      <c:pt idx="669">
                        <c:v>64.000000000000057</c:v>
                      </c:pt>
                      <c:pt idx="670">
                        <c:v>-58.99999999999892</c:v>
                      </c:pt>
                      <c:pt idx="671">
                        <c:v>42.999999999999261</c:v>
                      </c:pt>
                      <c:pt idx="672">
                        <c:v>10.999999999999943</c:v>
                      </c:pt>
                      <c:pt idx="673">
                        <c:v>35.999999999999943</c:v>
                      </c:pt>
                      <c:pt idx="674">
                        <c:v>-31.000000000000227</c:v>
                      </c:pt>
                      <c:pt idx="675">
                        <c:v>106.00000000000023</c:v>
                      </c:pt>
                      <c:pt idx="676">
                        <c:v>-100</c:v>
                      </c:pt>
                      <c:pt idx="677">
                        <c:v>-45.000000000000284</c:v>
                      </c:pt>
                      <c:pt idx="678">
                        <c:v>-26.999999999999602</c:v>
                      </c:pt>
                      <c:pt idx="679">
                        <c:v>-14.000000000000057</c:v>
                      </c:pt>
                      <c:pt idx="680">
                        <c:v>-107.99999999999983</c:v>
                      </c:pt>
                      <c:pt idx="681">
                        <c:v>18.999999999999773</c:v>
                      </c:pt>
                      <c:pt idx="682">
                        <c:v>-6.9999999999993179</c:v>
                      </c:pt>
                      <c:pt idx="683">
                        <c:v>26.999999999999602</c:v>
                      </c:pt>
                      <c:pt idx="684">
                        <c:v>34.999999999999432</c:v>
                      </c:pt>
                      <c:pt idx="685">
                        <c:v>-50</c:v>
                      </c:pt>
                      <c:pt idx="686">
                        <c:v>-18.999999999999773</c:v>
                      </c:pt>
                      <c:pt idx="687">
                        <c:v>35.000000000000853</c:v>
                      </c:pt>
                      <c:pt idx="688">
                        <c:v>18.999999999999773</c:v>
                      </c:pt>
                      <c:pt idx="689">
                        <c:v>-123.0000000000004</c:v>
                      </c:pt>
                      <c:pt idx="690">
                        <c:v>-9.9999999999994316</c:v>
                      </c:pt>
                      <c:pt idx="691">
                        <c:v>-32.000000000000739</c:v>
                      </c:pt>
                      <c:pt idx="692">
                        <c:v>1.9999999999996021</c:v>
                      </c:pt>
                      <c:pt idx="693">
                        <c:v>-121.99999999999989</c:v>
                      </c:pt>
                      <c:pt idx="694">
                        <c:v>17.000000000000171</c:v>
                      </c:pt>
                      <c:pt idx="695">
                        <c:v>-17.999999999999261</c:v>
                      </c:pt>
                      <c:pt idx="696">
                        <c:v>47.999999999998977</c:v>
                      </c:pt>
                      <c:pt idx="697">
                        <c:v>-57.999999999999829</c:v>
                      </c:pt>
                      <c:pt idx="698">
                        <c:v>-4.9999999999997158</c:v>
                      </c:pt>
                      <c:pt idx="699">
                        <c:v>-15.999999999999659</c:v>
                      </c:pt>
                      <c:pt idx="700">
                        <c:v>-12.000000000000455</c:v>
                      </c:pt>
                      <c:pt idx="701">
                        <c:v>31.000000000000227</c:v>
                      </c:pt>
                      <c:pt idx="702">
                        <c:v>-48.999999999999488</c:v>
                      </c:pt>
                      <c:pt idx="703">
                        <c:v>-155.00000000000114</c:v>
                      </c:pt>
                      <c:pt idx="704">
                        <c:v>44.000000000001194</c:v>
                      </c:pt>
                      <c:pt idx="705">
                        <c:v>-20.000000000000284</c:v>
                      </c:pt>
                      <c:pt idx="706">
                        <c:v>59.999999999999432</c:v>
                      </c:pt>
                      <c:pt idx="707">
                        <c:v>1.0000000000005116</c:v>
                      </c:pt>
                      <c:pt idx="708">
                        <c:v>12.999999999999545</c:v>
                      </c:pt>
                      <c:pt idx="709">
                        <c:v>-4.9999999999997158</c:v>
                      </c:pt>
                      <c:pt idx="710">
                        <c:v>20.999999999999375</c:v>
                      </c:pt>
                      <c:pt idx="711">
                        <c:v>30.000000000001137</c:v>
                      </c:pt>
                      <c:pt idx="712">
                        <c:v>-49.000000000000909</c:v>
                      </c:pt>
                      <c:pt idx="713">
                        <c:v>37.000000000000455</c:v>
                      </c:pt>
                      <c:pt idx="714">
                        <c:v>-3.0000000000001137</c:v>
                      </c:pt>
                      <c:pt idx="715">
                        <c:v>50</c:v>
                      </c:pt>
                      <c:pt idx="716">
                        <c:v>115.99999999999966</c:v>
                      </c:pt>
                      <c:pt idx="717">
                        <c:v>-50.999999999999091</c:v>
                      </c:pt>
                      <c:pt idx="718">
                        <c:v>9.9999999999994316</c:v>
                      </c:pt>
                      <c:pt idx="719">
                        <c:v>59.000000000000341</c:v>
                      </c:pt>
                      <c:pt idx="720">
                        <c:v>-40.999999999999659</c:v>
                      </c:pt>
                      <c:pt idx="721">
                        <c:v>56.999999999999318</c:v>
                      </c:pt>
                      <c:pt idx="722">
                        <c:v>35.999999999999943</c:v>
                      </c:pt>
                      <c:pt idx="723">
                        <c:v>48.999999999999488</c:v>
                      </c:pt>
                      <c:pt idx="724">
                        <c:v>20.000000000000284</c:v>
                      </c:pt>
                      <c:pt idx="725">
                        <c:v>29.000000000000625</c:v>
                      </c:pt>
                      <c:pt idx="726">
                        <c:v>-18.000000000000682</c:v>
                      </c:pt>
                      <c:pt idx="727">
                        <c:v>99.000000000000909</c:v>
                      </c:pt>
                      <c:pt idx="728">
                        <c:v>0</c:v>
                      </c:pt>
                      <c:pt idx="729">
                        <c:v>28.999999999999204</c:v>
                      </c:pt>
                      <c:pt idx="730">
                        <c:v>20.000000000000284</c:v>
                      </c:pt>
                      <c:pt idx="731">
                        <c:v>9.9999999999994316</c:v>
                      </c:pt>
                      <c:pt idx="732">
                        <c:v>-71.999999999999886</c:v>
                      </c:pt>
                      <c:pt idx="733">
                        <c:v>12.000000000000455</c:v>
                      </c:pt>
                      <c:pt idx="734">
                        <c:v>15.999999999999659</c:v>
                      </c:pt>
                      <c:pt idx="735">
                        <c:v>50</c:v>
                      </c:pt>
                      <c:pt idx="736">
                        <c:v>34.000000000000341</c:v>
                      </c:pt>
                      <c:pt idx="737">
                        <c:v>29.000000000000625</c:v>
                      </c:pt>
                      <c:pt idx="738">
                        <c:v>-70.000000000000284</c:v>
                      </c:pt>
                      <c:pt idx="739">
                        <c:v>-56.000000000000227</c:v>
                      </c:pt>
                      <c:pt idx="740">
                        <c:v>7.9999999999998295</c:v>
                      </c:pt>
                      <c:pt idx="741">
                        <c:v>-70.000000000000284</c:v>
                      </c:pt>
                      <c:pt idx="742">
                        <c:v>25</c:v>
                      </c:pt>
                      <c:pt idx="743">
                        <c:v>34.000000000000341</c:v>
                      </c:pt>
                      <c:pt idx="744">
                        <c:v>25</c:v>
                      </c:pt>
                      <c:pt idx="745">
                        <c:v>29.000000000000625</c:v>
                      </c:pt>
                      <c:pt idx="746">
                        <c:v>0</c:v>
                      </c:pt>
                      <c:pt idx="747">
                        <c:v>-85.000000000000853</c:v>
                      </c:pt>
                      <c:pt idx="748">
                        <c:v>1.0000000000005116</c:v>
                      </c:pt>
                      <c:pt idx="749">
                        <c:v>26.999999999999602</c:v>
                      </c:pt>
                      <c:pt idx="750">
                        <c:v>-17.999999999999261</c:v>
                      </c:pt>
                      <c:pt idx="751">
                        <c:v>-4.0000000000006253</c:v>
                      </c:pt>
                      <c:pt idx="752">
                        <c:v>-20.999999999999375</c:v>
                      </c:pt>
                      <c:pt idx="753">
                        <c:v>109.99999999999943</c:v>
                      </c:pt>
                      <c:pt idx="754">
                        <c:v>-25</c:v>
                      </c:pt>
                      <c:pt idx="755">
                        <c:v>-29.999999999999716</c:v>
                      </c:pt>
                      <c:pt idx="756">
                        <c:v>34.999999999999432</c:v>
                      </c:pt>
                      <c:pt idx="757">
                        <c:v>51.999999999999602</c:v>
                      </c:pt>
                      <c:pt idx="758">
                        <c:v>-31.999999999999318</c:v>
                      </c:pt>
                      <c:pt idx="759">
                        <c:v>15.000000000000568</c:v>
                      </c:pt>
                      <c:pt idx="760">
                        <c:v>-25</c:v>
                      </c:pt>
                      <c:pt idx="761">
                        <c:v>-22.000000000001307</c:v>
                      </c:pt>
                      <c:pt idx="762">
                        <c:v>66.00000000000108</c:v>
                      </c:pt>
                      <c:pt idx="763">
                        <c:v>1.9999999999996021</c:v>
                      </c:pt>
                      <c:pt idx="764">
                        <c:v>4.0000000000006253</c:v>
                      </c:pt>
                      <c:pt idx="765">
                        <c:v>14.999999999999147</c:v>
                      </c:pt>
                      <c:pt idx="766">
                        <c:v>-79.999999999999716</c:v>
                      </c:pt>
                      <c:pt idx="767">
                        <c:v>42.000000000000171</c:v>
                      </c:pt>
                      <c:pt idx="768">
                        <c:v>7.9999999999998295</c:v>
                      </c:pt>
                      <c:pt idx="769">
                        <c:v>28.999999999999204</c:v>
                      </c:pt>
                      <c:pt idx="770">
                        <c:v>27.000000000001023</c:v>
                      </c:pt>
                      <c:pt idx="771">
                        <c:v>59.000000000000341</c:v>
                      </c:pt>
                      <c:pt idx="772">
                        <c:v>21.999999999999886</c:v>
                      </c:pt>
                      <c:pt idx="773">
                        <c:v>-37.000000000000455</c:v>
                      </c:pt>
                      <c:pt idx="774">
                        <c:v>29.999999999999716</c:v>
                      </c:pt>
                      <c:pt idx="775">
                        <c:v>-9.9999999999994316</c:v>
                      </c:pt>
                      <c:pt idx="776">
                        <c:v>-20.000000000000284</c:v>
                      </c:pt>
                      <c:pt idx="777">
                        <c:v>15.000000000000568</c:v>
                      </c:pt>
                      <c:pt idx="778">
                        <c:v>-25</c:v>
                      </c:pt>
                      <c:pt idx="779">
                        <c:v>-5.0000000000011369</c:v>
                      </c:pt>
                      <c:pt idx="780">
                        <c:v>65.000000000000568</c:v>
                      </c:pt>
                      <c:pt idx="781">
                        <c:v>-4.9999999999997158</c:v>
                      </c:pt>
                      <c:pt idx="782">
                        <c:v>14.000000000000057</c:v>
                      </c:pt>
                      <c:pt idx="783">
                        <c:v>15.999999999999659</c:v>
                      </c:pt>
                      <c:pt idx="784">
                        <c:v>-62.000000000000455</c:v>
                      </c:pt>
                      <c:pt idx="785">
                        <c:v>21.999999999999886</c:v>
                      </c:pt>
                      <c:pt idx="786">
                        <c:v>10.000000000000853</c:v>
                      </c:pt>
                      <c:pt idx="787">
                        <c:v>-20.000000000000284</c:v>
                      </c:pt>
                      <c:pt idx="788">
                        <c:v>-34.000000000000341</c:v>
                      </c:pt>
                      <c:pt idx="789">
                        <c:v>1.9999999999996021</c:v>
                      </c:pt>
                      <c:pt idx="790">
                        <c:v>-32.999999999999829</c:v>
                      </c:pt>
                      <c:pt idx="791">
                        <c:v>-34.999999999999432</c:v>
                      </c:pt>
                      <c:pt idx="792">
                        <c:v>-40.000000000000568</c:v>
                      </c:pt>
                      <c:pt idx="793">
                        <c:v>5.0000000000011369</c:v>
                      </c:pt>
                      <c:pt idx="794">
                        <c:v>-80.000000000001137</c:v>
                      </c:pt>
                      <c:pt idx="795">
                        <c:v>18.999999999999773</c:v>
                      </c:pt>
                      <c:pt idx="796">
                        <c:v>0</c:v>
                      </c:pt>
                      <c:pt idx="797">
                        <c:v>-108.99999999999892</c:v>
                      </c:pt>
                      <c:pt idx="798">
                        <c:v>45.000000000000284</c:v>
                      </c:pt>
                      <c:pt idx="799">
                        <c:v>-14.000000000000057</c:v>
                      </c:pt>
                      <c:pt idx="800">
                        <c:v>20.999999999999375</c:v>
                      </c:pt>
                      <c:pt idx="801">
                        <c:v>48.000000000000398</c:v>
                      </c:pt>
                      <c:pt idx="802">
                        <c:v>4.9999999999997158</c:v>
                      </c:pt>
                      <c:pt idx="803">
                        <c:v>-26.000000000000512</c:v>
                      </c:pt>
                      <c:pt idx="804">
                        <c:v>-20.000000000000284</c:v>
                      </c:pt>
                      <c:pt idx="805">
                        <c:v>15.000000000000568</c:v>
                      </c:pt>
                      <c:pt idx="806">
                        <c:v>65.999999999999659</c:v>
                      </c:pt>
                      <c:pt idx="807">
                        <c:v>-50</c:v>
                      </c:pt>
                      <c:pt idx="808">
                        <c:v>-14.000000000000057</c:v>
                      </c:pt>
                      <c:pt idx="809">
                        <c:v>12.000000000000455</c:v>
                      </c:pt>
                      <c:pt idx="810">
                        <c:v>-10.999999999999943</c:v>
                      </c:pt>
                      <c:pt idx="811">
                        <c:v>20.999999999999375</c:v>
                      </c:pt>
                      <c:pt idx="812">
                        <c:v>27.000000000001023</c:v>
                      </c:pt>
                      <c:pt idx="813">
                        <c:v>28.000000000000114</c:v>
                      </c:pt>
                      <c:pt idx="814">
                        <c:v>-37.000000000000455</c:v>
                      </c:pt>
                      <c:pt idx="815">
                        <c:v>-21.999999999999886</c:v>
                      </c:pt>
                      <c:pt idx="816">
                        <c:v>1.0000000000005116</c:v>
                      </c:pt>
                      <c:pt idx="817">
                        <c:v>28.999999999999204</c:v>
                      </c:pt>
                      <c:pt idx="818">
                        <c:v>6.0000000000002274</c:v>
                      </c:pt>
                      <c:pt idx="819">
                        <c:v>-1.9999999999996021</c:v>
                      </c:pt>
                      <c:pt idx="820">
                        <c:v>19.999999999998863</c:v>
                      </c:pt>
                      <c:pt idx="821">
                        <c:v>10.000000000000853</c:v>
                      </c:pt>
                      <c:pt idx="822">
                        <c:v>-37.000000000000455</c:v>
                      </c:pt>
                      <c:pt idx="823">
                        <c:v>18.999999999999773</c:v>
                      </c:pt>
                      <c:pt idx="824">
                        <c:v>-0.99999999999909051</c:v>
                      </c:pt>
                      <c:pt idx="825">
                        <c:v>-74.000000000000909</c:v>
                      </c:pt>
                      <c:pt idx="826">
                        <c:v>14.000000000000057</c:v>
                      </c:pt>
                      <c:pt idx="827">
                        <c:v>-9.9999999999994316</c:v>
                      </c:pt>
                      <c:pt idx="828">
                        <c:v>-39.000000000000057</c:v>
                      </c:pt>
                      <c:pt idx="829">
                        <c:v>-26.000000000000512</c:v>
                      </c:pt>
                      <c:pt idx="830">
                        <c:v>4.9999999999997158</c:v>
                      </c:pt>
                      <c:pt idx="831">
                        <c:v>1.0000000000005116</c:v>
                      </c:pt>
                      <c:pt idx="832">
                        <c:v>-39.999999999999147</c:v>
                      </c:pt>
                      <c:pt idx="833">
                        <c:v>0.99999999999909051</c:v>
                      </c:pt>
                      <c:pt idx="834">
                        <c:v>14.000000000000057</c:v>
                      </c:pt>
                      <c:pt idx="835">
                        <c:v>35.000000000000853</c:v>
                      </c:pt>
                      <c:pt idx="836">
                        <c:v>88.999999999998636</c:v>
                      </c:pt>
                      <c:pt idx="837">
                        <c:v>22.000000000001307</c:v>
                      </c:pt>
                      <c:pt idx="838">
                        <c:v>16.999999999998749</c:v>
                      </c:pt>
                      <c:pt idx="839">
                        <c:v>23.000000000000398</c:v>
                      </c:pt>
                      <c:pt idx="840">
                        <c:v>-25.999999999999091</c:v>
                      </c:pt>
                      <c:pt idx="841">
                        <c:v>-10.000000000000853</c:v>
                      </c:pt>
                      <c:pt idx="842">
                        <c:v>35.000000000000853</c:v>
                      </c:pt>
                      <c:pt idx="843">
                        <c:v>-20.000000000000284</c:v>
                      </c:pt>
                      <c:pt idx="844">
                        <c:v>4.9999999999997158</c:v>
                      </c:pt>
                      <c:pt idx="845">
                        <c:v>34.000000000000341</c:v>
                      </c:pt>
                      <c:pt idx="846">
                        <c:v>-18.999999999999773</c:v>
                      </c:pt>
                      <c:pt idx="847">
                        <c:v>-23.000000000000398</c:v>
                      </c:pt>
                      <c:pt idx="848">
                        <c:v>10.999999999999943</c:v>
                      </c:pt>
                      <c:pt idx="849">
                        <c:v>-18.000000000000682</c:v>
                      </c:pt>
                      <c:pt idx="850">
                        <c:v>5.0000000000011369</c:v>
                      </c:pt>
                      <c:pt idx="851">
                        <c:v>-2.0000000000010232</c:v>
                      </c:pt>
                      <c:pt idx="852">
                        <c:v>-17.999999999999261</c:v>
                      </c:pt>
                      <c:pt idx="853">
                        <c:v>54.999999999999716</c:v>
                      </c:pt>
                      <c:pt idx="854">
                        <c:v>-9.0000000000003411</c:v>
                      </c:pt>
                      <c:pt idx="855">
                        <c:v>57.000000000000739</c:v>
                      </c:pt>
                      <c:pt idx="856">
                        <c:v>33.99999999999892</c:v>
                      </c:pt>
                      <c:pt idx="857">
                        <c:v>38.000000000000966</c:v>
                      </c:pt>
                      <c:pt idx="858">
                        <c:v>-79.999999999999716</c:v>
                      </c:pt>
                      <c:pt idx="859">
                        <c:v>16.999999999998749</c:v>
                      </c:pt>
                      <c:pt idx="860">
                        <c:v>-14.000000000000057</c:v>
                      </c:pt>
                      <c:pt idx="861">
                        <c:v>-46.999999999999886</c:v>
                      </c:pt>
                      <c:pt idx="862">
                        <c:v>-45.999999999999375</c:v>
                      </c:pt>
                      <c:pt idx="863">
                        <c:v>37.999999999999545</c:v>
                      </c:pt>
                      <c:pt idx="864">
                        <c:v>-21.999999999999886</c:v>
                      </c:pt>
                      <c:pt idx="865">
                        <c:v>-25</c:v>
                      </c:pt>
                      <c:pt idx="866">
                        <c:v>29.000000000000625</c:v>
                      </c:pt>
                      <c:pt idx="867">
                        <c:v>-42.000000000000171</c:v>
                      </c:pt>
                      <c:pt idx="868">
                        <c:v>-28.000000000000114</c:v>
                      </c:pt>
                      <c:pt idx="869">
                        <c:v>20.000000000000284</c:v>
                      </c:pt>
                      <c:pt idx="870">
                        <c:v>28.999999999999204</c:v>
                      </c:pt>
                      <c:pt idx="871">
                        <c:v>2.0000000000010232</c:v>
                      </c:pt>
                      <c:pt idx="872">
                        <c:v>-20.000000000000284</c:v>
                      </c:pt>
                      <c:pt idx="873">
                        <c:v>-2.0000000000010232</c:v>
                      </c:pt>
                      <c:pt idx="874">
                        <c:v>-38.999999999998636</c:v>
                      </c:pt>
                      <c:pt idx="875">
                        <c:v>-45.000000000000284</c:v>
                      </c:pt>
                      <c:pt idx="876">
                        <c:v>53.999999999999204</c:v>
                      </c:pt>
                      <c:pt idx="877">
                        <c:v>-8.99999999999892</c:v>
                      </c:pt>
                      <c:pt idx="878">
                        <c:v>-34.000000000000341</c:v>
                      </c:pt>
                      <c:pt idx="879">
                        <c:v>29.999999999999716</c:v>
                      </c:pt>
                      <c:pt idx="880">
                        <c:v>-20.999999999999375</c:v>
                      </c:pt>
                      <c:pt idx="881">
                        <c:v>23.999999999999488</c:v>
                      </c:pt>
                      <c:pt idx="882">
                        <c:v>34.999999999999432</c:v>
                      </c:pt>
                      <c:pt idx="883">
                        <c:v>7.000000000000739</c:v>
                      </c:pt>
                      <c:pt idx="884">
                        <c:v>53.000000000000114</c:v>
                      </c:pt>
                      <c:pt idx="885">
                        <c:v>-37.000000000000455</c:v>
                      </c:pt>
                      <c:pt idx="886">
                        <c:v>23.000000000000398</c:v>
                      </c:pt>
                      <c:pt idx="887">
                        <c:v>17.000000000000171</c:v>
                      </c:pt>
                      <c:pt idx="888">
                        <c:v>-13.000000000000966</c:v>
                      </c:pt>
                      <c:pt idx="889">
                        <c:v>40.000000000000568</c:v>
                      </c:pt>
                      <c:pt idx="890">
                        <c:v>26.000000000000512</c:v>
                      </c:pt>
                      <c:pt idx="891">
                        <c:v>18.999999999999773</c:v>
                      </c:pt>
                      <c:pt idx="892">
                        <c:v>0</c:v>
                      </c:pt>
                      <c:pt idx="893">
                        <c:v>-21.999999999999886</c:v>
                      </c:pt>
                      <c:pt idx="894">
                        <c:v>36.999999999999034</c:v>
                      </c:pt>
                      <c:pt idx="895">
                        <c:v>-4.9999999999997158</c:v>
                      </c:pt>
                      <c:pt idx="896">
                        <c:v>1.9999999999996021</c:v>
                      </c:pt>
                      <c:pt idx="897">
                        <c:v>28.000000000000114</c:v>
                      </c:pt>
                      <c:pt idx="898">
                        <c:v>18.000000000000682</c:v>
                      </c:pt>
                      <c:pt idx="899">
                        <c:v>-13.000000000000966</c:v>
                      </c:pt>
                      <c:pt idx="900">
                        <c:v>38.000000000000966</c:v>
                      </c:pt>
                      <c:pt idx="901">
                        <c:v>-4.0000000000006253</c:v>
                      </c:pt>
                      <c:pt idx="902">
                        <c:v>-84.000000000000341</c:v>
                      </c:pt>
                      <c:pt idx="903">
                        <c:v>-15.999999999999659</c:v>
                      </c:pt>
                      <c:pt idx="904">
                        <c:v>31.000000000000227</c:v>
                      </c:pt>
                      <c:pt idx="905">
                        <c:v>39.000000000000057</c:v>
                      </c:pt>
                      <c:pt idx="906">
                        <c:v>-21.999999999999886</c:v>
                      </c:pt>
                      <c:pt idx="907">
                        <c:v>-60.999999999999943</c:v>
                      </c:pt>
                      <c:pt idx="908">
                        <c:v>31.999999999999318</c:v>
                      </c:pt>
                      <c:pt idx="909">
                        <c:v>-9.9999999999994316</c:v>
                      </c:pt>
                      <c:pt idx="910">
                        <c:v>-29.000000000000625</c:v>
                      </c:pt>
                      <c:pt idx="911">
                        <c:v>-22.999999999998977</c:v>
                      </c:pt>
                      <c:pt idx="912">
                        <c:v>14.000000000000057</c:v>
                      </c:pt>
                      <c:pt idx="913">
                        <c:v>22.999999999998977</c:v>
                      </c:pt>
                      <c:pt idx="914">
                        <c:v>-11.999999999999034</c:v>
                      </c:pt>
                      <c:pt idx="915">
                        <c:v>6.9999999999993179</c:v>
                      </c:pt>
                      <c:pt idx="916">
                        <c:v>-15.999999999999659</c:v>
                      </c:pt>
                      <c:pt idx="917">
                        <c:v>90.999999999999659</c:v>
                      </c:pt>
                      <c:pt idx="918">
                        <c:v>-9.0000000000003411</c:v>
                      </c:pt>
                      <c:pt idx="919">
                        <c:v>-30.999999999998806</c:v>
                      </c:pt>
                      <c:pt idx="920">
                        <c:v>-3.0000000000001137</c:v>
                      </c:pt>
                      <c:pt idx="921">
                        <c:v>4.9999999999997158</c:v>
                      </c:pt>
                      <c:pt idx="922">
                        <c:v>-26.000000000000512</c:v>
                      </c:pt>
                      <c:pt idx="923">
                        <c:v>-25.999999999999091</c:v>
                      </c:pt>
                      <c:pt idx="924">
                        <c:v>-7.000000000000739</c:v>
                      </c:pt>
                      <c:pt idx="925">
                        <c:v>18.000000000000682</c:v>
                      </c:pt>
                      <c:pt idx="926">
                        <c:v>-4.0000000000006253</c:v>
                      </c:pt>
                      <c:pt idx="927">
                        <c:v>4.9999999999997158</c:v>
                      </c:pt>
                      <c:pt idx="928">
                        <c:v>-22.999999999998977</c:v>
                      </c:pt>
                      <c:pt idx="929">
                        <c:v>-39.000000000000057</c:v>
                      </c:pt>
                      <c:pt idx="930">
                        <c:v>8.99999999999892</c:v>
                      </c:pt>
                      <c:pt idx="931">
                        <c:v>6.0000000000002274</c:v>
                      </c:pt>
                      <c:pt idx="932">
                        <c:v>31.000000000000227</c:v>
                      </c:pt>
                      <c:pt idx="933">
                        <c:v>18.000000000000682</c:v>
                      </c:pt>
                      <c:pt idx="934">
                        <c:v>-24.000000000000909</c:v>
                      </c:pt>
                      <c:pt idx="935">
                        <c:v>54.999999999999716</c:v>
                      </c:pt>
                      <c:pt idx="936">
                        <c:v>-6.9999999999993179</c:v>
                      </c:pt>
                      <c:pt idx="937">
                        <c:v>26.999999999999602</c:v>
                      </c:pt>
                      <c:pt idx="938">
                        <c:v>7.9999999999998295</c:v>
                      </c:pt>
                      <c:pt idx="939">
                        <c:v>-19.999999999998863</c:v>
                      </c:pt>
                      <c:pt idx="940">
                        <c:v>14.999999999999147</c:v>
                      </c:pt>
                      <c:pt idx="941">
                        <c:v>-20.000000000000284</c:v>
                      </c:pt>
                      <c:pt idx="942">
                        <c:v>25</c:v>
                      </c:pt>
                      <c:pt idx="943">
                        <c:v>7.9999999999998295</c:v>
                      </c:pt>
                      <c:pt idx="944">
                        <c:v>0</c:v>
                      </c:pt>
                      <c:pt idx="945">
                        <c:v>64.000000000000057</c:v>
                      </c:pt>
                      <c:pt idx="946">
                        <c:v>14.000000000000057</c:v>
                      </c:pt>
                      <c:pt idx="947">
                        <c:v>4.0000000000006253</c:v>
                      </c:pt>
                      <c:pt idx="948">
                        <c:v>26.000000000000512</c:v>
                      </c:pt>
                      <c:pt idx="949">
                        <c:v>0.99999999999909051</c:v>
                      </c:pt>
                      <c:pt idx="950">
                        <c:v>-12.999999999999545</c:v>
                      </c:pt>
                      <c:pt idx="951">
                        <c:v>3.9999999999992042</c:v>
                      </c:pt>
                      <c:pt idx="952">
                        <c:v>28.000000000000114</c:v>
                      </c:pt>
                      <c:pt idx="953">
                        <c:v>21.000000000000796</c:v>
                      </c:pt>
                      <c:pt idx="954">
                        <c:v>-6.0000000000002274</c:v>
                      </c:pt>
                      <c:pt idx="955">
                        <c:v>18.999999999999773</c:v>
                      </c:pt>
                      <c:pt idx="956">
                        <c:v>-26.999999999999602</c:v>
                      </c:pt>
                      <c:pt idx="957">
                        <c:v>15.999999999999659</c:v>
                      </c:pt>
                      <c:pt idx="958">
                        <c:v>-3.9999999999992042</c:v>
                      </c:pt>
                      <c:pt idx="959">
                        <c:v>-25</c:v>
                      </c:pt>
                      <c:pt idx="960">
                        <c:v>113.99999999999864</c:v>
                      </c:pt>
                      <c:pt idx="961">
                        <c:v>28.000000000000114</c:v>
                      </c:pt>
                      <c:pt idx="962">
                        <c:v>5.0000000000011369</c:v>
                      </c:pt>
                      <c:pt idx="963">
                        <c:v>-10.000000000000853</c:v>
                      </c:pt>
                      <c:pt idx="964">
                        <c:v>-12.999999999999545</c:v>
                      </c:pt>
                      <c:pt idx="965">
                        <c:v>20.999999999999375</c:v>
                      </c:pt>
                      <c:pt idx="966">
                        <c:v>-19.999999999998863</c:v>
                      </c:pt>
                      <c:pt idx="967">
                        <c:v>13.999999999998636</c:v>
                      </c:pt>
                      <c:pt idx="968">
                        <c:v>70.000000000000284</c:v>
                      </c:pt>
                      <c:pt idx="969">
                        <c:v>-8.99999999999892</c:v>
                      </c:pt>
                      <c:pt idx="970">
                        <c:v>18.999999999999773</c:v>
                      </c:pt>
                      <c:pt idx="971">
                        <c:v>-21.000000000000796</c:v>
                      </c:pt>
                      <c:pt idx="972">
                        <c:v>-3.0000000000001137</c:v>
                      </c:pt>
                      <c:pt idx="973">
                        <c:v>90.000000000000568</c:v>
                      </c:pt>
                      <c:pt idx="974">
                        <c:v>3.9999999999992042</c:v>
                      </c:pt>
                      <c:pt idx="975">
                        <c:v>11.000000000001364</c:v>
                      </c:pt>
                      <c:pt idx="976">
                        <c:v>-15.000000000000568</c:v>
                      </c:pt>
                      <c:pt idx="977">
                        <c:v>1.0000000000005116</c:v>
                      </c:pt>
                      <c:pt idx="978">
                        <c:v>16.999999999998749</c:v>
                      </c:pt>
                      <c:pt idx="979">
                        <c:v>-32.999999999999829</c:v>
                      </c:pt>
                      <c:pt idx="980">
                        <c:v>-50</c:v>
                      </c:pt>
                      <c:pt idx="981">
                        <c:v>75</c:v>
                      </c:pt>
                      <c:pt idx="982">
                        <c:v>-4.9999999999997158</c:v>
                      </c:pt>
                      <c:pt idx="983">
                        <c:v>1.0000000000005116</c:v>
                      </c:pt>
                      <c:pt idx="984">
                        <c:v>36.999999999999034</c:v>
                      </c:pt>
                      <c:pt idx="985">
                        <c:v>30.000000000001137</c:v>
                      </c:pt>
                      <c:pt idx="986">
                        <c:v>21.999999999999886</c:v>
                      </c:pt>
                      <c:pt idx="987">
                        <c:v>9.9999999999994316</c:v>
                      </c:pt>
                      <c:pt idx="988">
                        <c:v>12.000000000000455</c:v>
                      </c:pt>
                      <c:pt idx="989">
                        <c:v>-140.99999999999966</c:v>
                      </c:pt>
                      <c:pt idx="990">
                        <c:v>-48.000000000000398</c:v>
                      </c:pt>
                      <c:pt idx="991">
                        <c:v>9.9999999999994316</c:v>
                      </c:pt>
                      <c:pt idx="992">
                        <c:v>-32.999999999999829</c:v>
                      </c:pt>
                      <c:pt idx="993">
                        <c:v>12.000000000000455</c:v>
                      </c:pt>
                      <c:pt idx="994">
                        <c:v>9.9999999999994316</c:v>
                      </c:pt>
                      <c:pt idx="995">
                        <c:v>74.000000000000909</c:v>
                      </c:pt>
                      <c:pt idx="996">
                        <c:v>31.999999999999318</c:v>
                      </c:pt>
                      <c:pt idx="997">
                        <c:v>9.9999999999994316</c:v>
                      </c:pt>
                      <c:pt idx="998">
                        <c:v>32.000000000000739</c:v>
                      </c:pt>
                      <c:pt idx="999">
                        <c:v>17.000000000000171</c:v>
                      </c:pt>
                      <c:pt idx="1000">
                        <c:v>25</c:v>
                      </c:pt>
                      <c:pt idx="1001">
                        <c:v>-24.000000000000909</c:v>
                      </c:pt>
                      <c:pt idx="1002">
                        <c:v>69.000000000001194</c:v>
                      </c:pt>
                      <c:pt idx="1003">
                        <c:v>28.999999999999204</c:v>
                      </c:pt>
                      <c:pt idx="1004">
                        <c:v>-3.0000000000001137</c:v>
                      </c:pt>
                      <c:pt idx="1005">
                        <c:v>95.000000000000284</c:v>
                      </c:pt>
                      <c:pt idx="1006">
                        <c:v>-79.999999999999716</c:v>
                      </c:pt>
                      <c:pt idx="1007">
                        <c:v>-85.000000000000853</c:v>
                      </c:pt>
                      <c:pt idx="1008">
                        <c:v>-78.999999999999204</c:v>
                      </c:pt>
                      <c:pt idx="1009">
                        <c:v>-40.999999999999659</c:v>
                      </c:pt>
                      <c:pt idx="1010">
                        <c:v>9.9999999999994316</c:v>
                      </c:pt>
                      <c:pt idx="1011">
                        <c:v>68.999999999999773</c:v>
                      </c:pt>
                      <c:pt idx="1012">
                        <c:v>10.999999999999943</c:v>
                      </c:pt>
                      <c:pt idx="1013">
                        <c:v>25</c:v>
                      </c:pt>
                      <c:pt idx="1014">
                        <c:v>62.000000000000455</c:v>
                      </c:pt>
                      <c:pt idx="1015">
                        <c:v>15.000000000000568</c:v>
                      </c:pt>
                      <c:pt idx="1016">
                        <c:v>-62.000000000000455</c:v>
                      </c:pt>
                      <c:pt idx="1017">
                        <c:v>-50</c:v>
                      </c:pt>
                      <c:pt idx="1018">
                        <c:v>39.999999999999147</c:v>
                      </c:pt>
                      <c:pt idx="1019">
                        <c:v>-47.999999999998977</c:v>
                      </c:pt>
                      <c:pt idx="1020">
                        <c:v>53.999999999999204</c:v>
                      </c:pt>
                      <c:pt idx="1021">
                        <c:v>103.00000000000011</c:v>
                      </c:pt>
                      <c:pt idx="1022">
                        <c:v>38.000000000000966</c:v>
                      </c:pt>
                      <c:pt idx="1023">
                        <c:v>-32.000000000000739</c:v>
                      </c:pt>
                      <c:pt idx="1024">
                        <c:v>75</c:v>
                      </c:pt>
                      <c:pt idx="1025">
                        <c:v>-9.9999999999994316</c:v>
                      </c:pt>
                      <c:pt idx="1026">
                        <c:v>0</c:v>
                      </c:pt>
                      <c:pt idx="1027">
                        <c:v>15.999999999999659</c:v>
                      </c:pt>
                      <c:pt idx="1028">
                        <c:v>-96.000000000000796</c:v>
                      </c:pt>
                      <c:pt idx="1029">
                        <c:v>44.000000000001194</c:v>
                      </c:pt>
                      <c:pt idx="1030">
                        <c:v>-31.000000000000227</c:v>
                      </c:pt>
                      <c:pt idx="1031">
                        <c:v>-27.000000000001023</c:v>
                      </c:pt>
                      <c:pt idx="1032">
                        <c:v>-34.999999999999432</c:v>
                      </c:pt>
                      <c:pt idx="1033">
                        <c:v>15.999999999999659</c:v>
                      </c:pt>
                      <c:pt idx="1034">
                        <c:v>25</c:v>
                      </c:pt>
                      <c:pt idx="1035">
                        <c:v>32.000000000000739</c:v>
                      </c:pt>
                      <c:pt idx="1036">
                        <c:v>-15.999999999999659</c:v>
                      </c:pt>
                      <c:pt idx="1037">
                        <c:v>45.999999999999375</c:v>
                      </c:pt>
                      <c:pt idx="1038">
                        <c:v>9.9999999999994316</c:v>
                      </c:pt>
                      <c:pt idx="1039">
                        <c:v>-41.999999999998749</c:v>
                      </c:pt>
                      <c:pt idx="1040">
                        <c:v>-30.000000000001137</c:v>
                      </c:pt>
                      <c:pt idx="1041">
                        <c:v>-34.999999999999432</c:v>
                      </c:pt>
                      <c:pt idx="1042">
                        <c:v>-54.000000000000625</c:v>
                      </c:pt>
                      <c:pt idx="1043">
                        <c:v>-20.999999999999375</c:v>
                      </c:pt>
                      <c:pt idx="1044">
                        <c:v>-46.999999999999886</c:v>
                      </c:pt>
                      <c:pt idx="1045">
                        <c:v>37.999999999999545</c:v>
                      </c:pt>
                      <c:pt idx="1046">
                        <c:v>68.999999999999773</c:v>
                      </c:pt>
                      <c:pt idx="1047">
                        <c:v>15.000000000000568</c:v>
                      </c:pt>
                      <c:pt idx="1048">
                        <c:v>42.000000000000171</c:v>
                      </c:pt>
                      <c:pt idx="1049">
                        <c:v>29.999999999999716</c:v>
                      </c:pt>
                      <c:pt idx="1050">
                        <c:v>6.0000000000002274</c:v>
                      </c:pt>
                      <c:pt idx="1051">
                        <c:v>34.999999999999432</c:v>
                      </c:pt>
                      <c:pt idx="1052">
                        <c:v>-32.999999999999829</c:v>
                      </c:pt>
                      <c:pt idx="1053">
                        <c:v>50</c:v>
                      </c:pt>
                      <c:pt idx="1054">
                        <c:v>-9.9999999999994316</c:v>
                      </c:pt>
                      <c:pt idx="1055">
                        <c:v>6.9999999999993179</c:v>
                      </c:pt>
                      <c:pt idx="1056">
                        <c:v>-56.000000000000227</c:v>
                      </c:pt>
                      <c:pt idx="1057">
                        <c:v>56.000000000000227</c:v>
                      </c:pt>
                      <c:pt idx="1058">
                        <c:v>48.000000000000398</c:v>
                      </c:pt>
                      <c:pt idx="1059">
                        <c:v>-25</c:v>
                      </c:pt>
                      <c:pt idx="1060">
                        <c:v>-50</c:v>
                      </c:pt>
                      <c:pt idx="1061">
                        <c:v>34.000000000000341</c:v>
                      </c:pt>
                      <c:pt idx="1062">
                        <c:v>6.0000000000002274</c:v>
                      </c:pt>
                      <c:pt idx="1063">
                        <c:v>0</c:v>
                      </c:pt>
                      <c:pt idx="1064">
                        <c:v>-13.000000000000966</c:v>
                      </c:pt>
                      <c:pt idx="1065">
                        <c:v>7.9999999999998295</c:v>
                      </c:pt>
                      <c:pt idx="1066">
                        <c:v>-1.9999999999996021</c:v>
                      </c:pt>
                      <c:pt idx="1067">
                        <c:v>28.000000000000114</c:v>
                      </c:pt>
                      <c:pt idx="1068">
                        <c:v>-15.999999999999659</c:v>
                      </c:pt>
                      <c:pt idx="1069">
                        <c:v>-23.000000000000398</c:v>
                      </c:pt>
                      <c:pt idx="1070">
                        <c:v>17.000000000000171</c:v>
                      </c:pt>
                      <c:pt idx="1071">
                        <c:v>-18.999999999999773</c:v>
                      </c:pt>
                      <c:pt idx="1072">
                        <c:v>-9.0000000000003411</c:v>
                      </c:pt>
                      <c:pt idx="1073">
                        <c:v>3.0000000000001137</c:v>
                      </c:pt>
                      <c:pt idx="1074">
                        <c:v>31.999999999999318</c:v>
                      </c:pt>
                      <c:pt idx="1075">
                        <c:v>-71.999999999999886</c:v>
                      </c:pt>
                      <c:pt idx="1076">
                        <c:v>27.000000000001023</c:v>
                      </c:pt>
                      <c:pt idx="1077">
                        <c:v>18.999999999999773</c:v>
                      </c:pt>
                      <c:pt idx="1078">
                        <c:v>0.99999999999909051</c:v>
                      </c:pt>
                      <c:pt idx="1079">
                        <c:v>25</c:v>
                      </c:pt>
                      <c:pt idx="1080">
                        <c:v>-5.9999999999988063</c:v>
                      </c:pt>
                      <c:pt idx="1081">
                        <c:v>-3.0000000000001137</c:v>
                      </c:pt>
                      <c:pt idx="1082">
                        <c:v>-6.0000000000002274</c:v>
                      </c:pt>
                      <c:pt idx="1083">
                        <c:v>12.999999999999545</c:v>
                      </c:pt>
                      <c:pt idx="1084">
                        <c:v>-3.9999999999992042</c:v>
                      </c:pt>
                      <c:pt idx="1085">
                        <c:v>44.999999999998863</c:v>
                      </c:pt>
                      <c:pt idx="1086">
                        <c:v>-3.9999999999992042</c:v>
                      </c:pt>
                      <c:pt idx="1087">
                        <c:v>6.9999999999993179</c:v>
                      </c:pt>
                      <c:pt idx="1088">
                        <c:v>15.000000000000568</c:v>
                      </c:pt>
                      <c:pt idx="1089">
                        <c:v>17.000000000000171</c:v>
                      </c:pt>
                      <c:pt idx="1090">
                        <c:v>54.999999999999716</c:v>
                      </c:pt>
                      <c:pt idx="1091">
                        <c:v>45.000000000000284</c:v>
                      </c:pt>
                      <c:pt idx="1092">
                        <c:v>-7.9999999999998295</c:v>
                      </c:pt>
                      <c:pt idx="1093">
                        <c:v>-67.000000000000171</c:v>
                      </c:pt>
                      <c:pt idx="1094">
                        <c:v>22.999999999998977</c:v>
                      </c:pt>
                      <c:pt idx="1095">
                        <c:v>-72.999999999998977</c:v>
                      </c:pt>
                      <c:pt idx="1096">
                        <c:v>-35.000000000000853</c:v>
                      </c:pt>
                      <c:pt idx="1097">
                        <c:v>21.999999999999886</c:v>
                      </c:pt>
                      <c:pt idx="1098">
                        <c:v>62.000000000000455</c:v>
                      </c:pt>
                      <c:pt idx="1099">
                        <c:v>-68.999999999999773</c:v>
                      </c:pt>
                      <c:pt idx="1100">
                        <c:v>40.000000000000568</c:v>
                      </c:pt>
                      <c:pt idx="1101">
                        <c:v>26.999999999999602</c:v>
                      </c:pt>
                      <c:pt idx="1102">
                        <c:v>3.0000000000001137</c:v>
                      </c:pt>
                      <c:pt idx="1103">
                        <c:v>67.000000000000171</c:v>
                      </c:pt>
                      <c:pt idx="1104">
                        <c:v>-4.0000000000006253</c:v>
                      </c:pt>
                      <c:pt idx="1105">
                        <c:v>29.000000000000625</c:v>
                      </c:pt>
                      <c:pt idx="1106">
                        <c:v>31.999999999999318</c:v>
                      </c:pt>
                      <c:pt idx="1107">
                        <c:v>-18.999999999999773</c:v>
                      </c:pt>
                      <c:pt idx="1108">
                        <c:v>3.0000000000001137</c:v>
                      </c:pt>
                      <c:pt idx="1109">
                        <c:v>6.0000000000002274</c:v>
                      </c:pt>
                      <c:pt idx="1110">
                        <c:v>-38.000000000000966</c:v>
                      </c:pt>
                      <c:pt idx="1111">
                        <c:v>-22.999999999998977</c:v>
                      </c:pt>
                      <c:pt idx="1112">
                        <c:v>7.9999999999998295</c:v>
                      </c:pt>
                      <c:pt idx="1113">
                        <c:v>20.000000000000284</c:v>
                      </c:pt>
                      <c:pt idx="1114">
                        <c:v>-14.000000000000057</c:v>
                      </c:pt>
                      <c:pt idx="1115">
                        <c:v>20.999999999999375</c:v>
                      </c:pt>
                      <c:pt idx="1116">
                        <c:v>7.000000000000739</c:v>
                      </c:pt>
                      <c:pt idx="1117">
                        <c:v>7.9999999999998295</c:v>
                      </c:pt>
                      <c:pt idx="1118">
                        <c:v>-38.000000000000966</c:v>
                      </c:pt>
                      <c:pt idx="1119">
                        <c:v>3.0000000000001137</c:v>
                      </c:pt>
                      <c:pt idx="1120">
                        <c:v>-112.99999999999955</c:v>
                      </c:pt>
                      <c:pt idx="1121">
                        <c:v>-14.000000000000057</c:v>
                      </c:pt>
                      <c:pt idx="1122">
                        <c:v>-34.000000000000341</c:v>
                      </c:pt>
                      <c:pt idx="1123">
                        <c:v>32.000000000000739</c:v>
                      </c:pt>
                      <c:pt idx="1124">
                        <c:v>15.999999999999659</c:v>
                      </c:pt>
                      <c:pt idx="1125">
                        <c:v>-107.99999999999983</c:v>
                      </c:pt>
                      <c:pt idx="1126">
                        <c:v>3.0000000000001137</c:v>
                      </c:pt>
                      <c:pt idx="1127">
                        <c:v>-40.000000000000568</c:v>
                      </c:pt>
                      <c:pt idx="1128">
                        <c:v>-59.999999999999432</c:v>
                      </c:pt>
                      <c:pt idx="1129">
                        <c:v>23.999999999999488</c:v>
                      </c:pt>
                      <c:pt idx="1130">
                        <c:v>-29.999999999999716</c:v>
                      </c:pt>
                      <c:pt idx="1131">
                        <c:v>76.000000000000512</c:v>
                      </c:pt>
                      <c:pt idx="1132">
                        <c:v>-43.000000000000682</c:v>
                      </c:pt>
                      <c:pt idx="1133">
                        <c:v>3.0000000000001137</c:v>
                      </c:pt>
                      <c:pt idx="1134">
                        <c:v>23.000000000000398</c:v>
                      </c:pt>
                      <c:pt idx="1135">
                        <c:v>42.000000000000171</c:v>
                      </c:pt>
                      <c:pt idx="1136">
                        <c:v>9.9999999999994316</c:v>
                      </c:pt>
                      <c:pt idx="1137">
                        <c:v>-121.0000000000008</c:v>
                      </c:pt>
                      <c:pt idx="1138">
                        <c:v>59.000000000000341</c:v>
                      </c:pt>
                      <c:pt idx="1139">
                        <c:v>-20.999999999999375</c:v>
                      </c:pt>
                      <c:pt idx="1140">
                        <c:v>-1.0000000000005116</c:v>
                      </c:pt>
                      <c:pt idx="1141">
                        <c:v>-50.999999999999091</c:v>
                      </c:pt>
                      <c:pt idx="1142">
                        <c:v>-25</c:v>
                      </c:pt>
                      <c:pt idx="1143">
                        <c:v>59.999999999999432</c:v>
                      </c:pt>
                      <c:pt idx="1144">
                        <c:v>51.000000000000512</c:v>
                      </c:pt>
                      <c:pt idx="1145">
                        <c:v>-1.0000000000005116</c:v>
                      </c:pt>
                      <c:pt idx="1146">
                        <c:v>-25</c:v>
                      </c:pt>
                      <c:pt idx="1147">
                        <c:v>45.000000000000284</c:v>
                      </c:pt>
                      <c:pt idx="1148">
                        <c:v>-10.000000000000853</c:v>
                      </c:pt>
                      <c:pt idx="1149">
                        <c:v>-76.999999999999602</c:v>
                      </c:pt>
                      <c:pt idx="1150">
                        <c:v>37.999999999999545</c:v>
                      </c:pt>
                      <c:pt idx="1151">
                        <c:v>-5.9999999999988063</c:v>
                      </c:pt>
                      <c:pt idx="1152">
                        <c:v>59.999999999999432</c:v>
                      </c:pt>
                      <c:pt idx="1153">
                        <c:v>-29.999999999999716</c:v>
                      </c:pt>
                      <c:pt idx="1154">
                        <c:v>40.999999999999659</c:v>
                      </c:pt>
                      <c:pt idx="1155">
                        <c:v>6.0000000000002274</c:v>
                      </c:pt>
                      <c:pt idx="1156">
                        <c:v>39.000000000000057</c:v>
                      </c:pt>
                      <c:pt idx="1157">
                        <c:v>-31.000000000000227</c:v>
                      </c:pt>
                      <c:pt idx="1158">
                        <c:v>6.9999999999993179</c:v>
                      </c:pt>
                      <c:pt idx="1159">
                        <c:v>-18.999999999999773</c:v>
                      </c:pt>
                      <c:pt idx="1160">
                        <c:v>4.0000000000006253</c:v>
                      </c:pt>
                      <c:pt idx="1161">
                        <c:v>50</c:v>
                      </c:pt>
                      <c:pt idx="1162">
                        <c:v>-135.99999999999994</c:v>
                      </c:pt>
                      <c:pt idx="1163">
                        <c:v>21.999999999999886</c:v>
                      </c:pt>
                      <c:pt idx="1164">
                        <c:v>87.999999999999545</c:v>
                      </c:pt>
                      <c:pt idx="1165">
                        <c:v>-0.99999999999909051</c:v>
                      </c:pt>
                      <c:pt idx="1166">
                        <c:v>21.999999999999886</c:v>
                      </c:pt>
                      <c:pt idx="1167">
                        <c:v>14.000000000000057</c:v>
                      </c:pt>
                      <c:pt idx="1168">
                        <c:v>22.999999999998977</c:v>
                      </c:pt>
                      <c:pt idx="1169">
                        <c:v>28.000000000000114</c:v>
                      </c:pt>
                      <c:pt idx="1170">
                        <c:v>-17.999999999999261</c:v>
                      </c:pt>
                      <c:pt idx="1171">
                        <c:v>-12.000000000000455</c:v>
                      </c:pt>
                      <c:pt idx="1172">
                        <c:v>12.999999999999545</c:v>
                      </c:pt>
                      <c:pt idx="1173">
                        <c:v>5.0000000000011369</c:v>
                      </c:pt>
                      <c:pt idx="1174">
                        <c:v>1.9999999999996021</c:v>
                      </c:pt>
                      <c:pt idx="1175">
                        <c:v>4.9999999999997158</c:v>
                      </c:pt>
                      <c:pt idx="1176">
                        <c:v>-20.999999999999375</c:v>
                      </c:pt>
                      <c:pt idx="1177">
                        <c:v>19.999999999998863</c:v>
                      </c:pt>
                      <c:pt idx="1178">
                        <c:v>19.000000000001194</c:v>
                      </c:pt>
                      <c:pt idx="1179">
                        <c:v>-10.000000000000853</c:v>
                      </c:pt>
                      <c:pt idx="1180">
                        <c:v>9.0000000000003411</c:v>
                      </c:pt>
                      <c:pt idx="1181">
                        <c:v>21.999999999999886</c:v>
                      </c:pt>
                      <c:pt idx="1182">
                        <c:v>42.999999999999261</c:v>
                      </c:pt>
                      <c:pt idx="1183">
                        <c:v>14.000000000000057</c:v>
                      </c:pt>
                      <c:pt idx="1184">
                        <c:v>-3.9999999999992042</c:v>
                      </c:pt>
                      <c:pt idx="1185">
                        <c:v>-15.999999999999659</c:v>
                      </c:pt>
                      <c:pt idx="1186">
                        <c:v>48.999999999999488</c:v>
                      </c:pt>
                      <c:pt idx="1187">
                        <c:v>23.999999999999488</c:v>
                      </c:pt>
                      <c:pt idx="1188">
                        <c:v>21.999999999999886</c:v>
                      </c:pt>
                      <c:pt idx="1189">
                        <c:v>-19.999999999998863</c:v>
                      </c:pt>
                      <c:pt idx="1190">
                        <c:v>3.0000000000001137</c:v>
                      </c:pt>
                      <c:pt idx="1191">
                        <c:v>-40.000000000000568</c:v>
                      </c:pt>
                      <c:pt idx="1192">
                        <c:v>40.000000000000568</c:v>
                      </c:pt>
                      <c:pt idx="1193">
                        <c:v>12.999999999999545</c:v>
                      </c:pt>
                      <c:pt idx="1194">
                        <c:v>-1.9999999999996021</c:v>
                      </c:pt>
                      <c:pt idx="1195">
                        <c:v>-20.000000000000284</c:v>
                      </c:pt>
                      <c:pt idx="1196">
                        <c:v>6.9999999999993179</c:v>
                      </c:pt>
                      <c:pt idx="1197">
                        <c:v>46.999999999999886</c:v>
                      </c:pt>
                      <c:pt idx="1198">
                        <c:v>-11.999999999999034</c:v>
                      </c:pt>
                      <c:pt idx="1199">
                        <c:v>11.999999999999034</c:v>
                      </c:pt>
                      <c:pt idx="1200">
                        <c:v>17.000000000000171</c:v>
                      </c:pt>
                      <c:pt idx="1201">
                        <c:v>12.000000000000455</c:v>
                      </c:pt>
                      <c:pt idx="1202">
                        <c:v>1.9999999999996021</c:v>
                      </c:pt>
                      <c:pt idx="1203">
                        <c:v>4.9999999999997158</c:v>
                      </c:pt>
                      <c:pt idx="1204">
                        <c:v>10.000000000000853</c:v>
                      </c:pt>
                      <c:pt idx="1205">
                        <c:v>17.999999999999261</c:v>
                      </c:pt>
                      <c:pt idx="1206">
                        <c:v>-31.999999999999318</c:v>
                      </c:pt>
                      <c:pt idx="1207">
                        <c:v>23.000000000000398</c:v>
                      </c:pt>
                      <c:pt idx="1208">
                        <c:v>11.999999999999034</c:v>
                      </c:pt>
                      <c:pt idx="1209">
                        <c:v>14.000000000000057</c:v>
                      </c:pt>
                      <c:pt idx="1210">
                        <c:v>23.000000000000398</c:v>
                      </c:pt>
                      <c:pt idx="1211">
                        <c:v>-9.0000000000003411</c:v>
                      </c:pt>
                      <c:pt idx="1212">
                        <c:v>-25</c:v>
                      </c:pt>
                      <c:pt idx="1213">
                        <c:v>0</c:v>
                      </c:pt>
                      <c:pt idx="1214">
                        <c:v>-67.000000000000171</c:v>
                      </c:pt>
                      <c:pt idx="1215">
                        <c:v>-20.000000000000284</c:v>
                      </c:pt>
                      <c:pt idx="1216">
                        <c:v>20.000000000000284</c:v>
                      </c:pt>
                      <c:pt idx="1217">
                        <c:v>-12.999999999999545</c:v>
                      </c:pt>
                      <c:pt idx="1218">
                        <c:v>42.000000000000171</c:v>
                      </c:pt>
                      <c:pt idx="1219">
                        <c:v>29.999999999999716</c:v>
                      </c:pt>
                      <c:pt idx="1220">
                        <c:v>9.9999999999994316</c:v>
                      </c:pt>
                      <c:pt idx="1221">
                        <c:v>-8.99999999999892</c:v>
                      </c:pt>
                      <c:pt idx="1222">
                        <c:v>-1.0000000000005116</c:v>
                      </c:pt>
                      <c:pt idx="1223">
                        <c:v>34.000000000000341</c:v>
                      </c:pt>
                      <c:pt idx="1224">
                        <c:v>4.9999999999997158</c:v>
                      </c:pt>
                      <c:pt idx="1225">
                        <c:v>42.000000000000171</c:v>
                      </c:pt>
                      <c:pt idx="1226">
                        <c:v>-9.0000000000003411</c:v>
                      </c:pt>
                      <c:pt idx="1227">
                        <c:v>50</c:v>
                      </c:pt>
                      <c:pt idx="1228">
                        <c:v>-31.000000000000227</c:v>
                      </c:pt>
                      <c:pt idx="1229">
                        <c:v>76.999999999999602</c:v>
                      </c:pt>
                      <c:pt idx="1230">
                        <c:v>15.000000000000568</c:v>
                      </c:pt>
                      <c:pt idx="1231">
                        <c:v>-56.000000000000227</c:v>
                      </c:pt>
                      <c:pt idx="1232">
                        <c:v>31.999999999999318</c:v>
                      </c:pt>
                      <c:pt idx="1233">
                        <c:v>49.000000000000909</c:v>
                      </c:pt>
                      <c:pt idx="1234">
                        <c:v>-18.999999999999773</c:v>
                      </c:pt>
                      <c:pt idx="1235">
                        <c:v>-30.000000000001137</c:v>
                      </c:pt>
                      <c:pt idx="1236">
                        <c:v>21.999999999999886</c:v>
                      </c:pt>
                      <c:pt idx="1237">
                        <c:v>-16.999999999998749</c:v>
                      </c:pt>
                      <c:pt idx="1238">
                        <c:v>12.000000000000455</c:v>
                      </c:pt>
                      <c:pt idx="1239">
                        <c:v>-74.000000000000909</c:v>
                      </c:pt>
                      <c:pt idx="1240">
                        <c:v>25</c:v>
                      </c:pt>
                      <c:pt idx="1241">
                        <c:v>46.000000000000796</c:v>
                      </c:pt>
                      <c:pt idx="1242">
                        <c:v>0</c:v>
                      </c:pt>
                      <c:pt idx="1243">
                        <c:v>6.0000000000002274</c:v>
                      </c:pt>
                      <c:pt idx="1244">
                        <c:v>10.999999999998522</c:v>
                      </c:pt>
                      <c:pt idx="1245">
                        <c:v>18.999999999999773</c:v>
                      </c:pt>
                      <c:pt idx="1246">
                        <c:v>23.000000000001819</c:v>
                      </c:pt>
                      <c:pt idx="1247">
                        <c:v>40.000000000000568</c:v>
                      </c:pt>
                      <c:pt idx="1248">
                        <c:v>-20.000000000001705</c:v>
                      </c:pt>
                      <c:pt idx="1249">
                        <c:v>37.999999999999545</c:v>
                      </c:pt>
                      <c:pt idx="1250">
                        <c:v>-19.999999999998863</c:v>
                      </c:pt>
                      <c:pt idx="1251">
                        <c:v>12.999999999999545</c:v>
                      </c:pt>
                      <c:pt idx="1252">
                        <c:v>14.000000000001478</c:v>
                      </c:pt>
                      <c:pt idx="1253">
                        <c:v>-10.000000000002274</c:v>
                      </c:pt>
                      <c:pt idx="1254">
                        <c:v>0</c:v>
                      </c:pt>
                      <c:pt idx="1255">
                        <c:v>-25.999999999999091</c:v>
                      </c:pt>
                      <c:pt idx="1256">
                        <c:v>-35.999999999998522</c:v>
                      </c:pt>
                      <c:pt idx="1257">
                        <c:v>-28.000000000000114</c:v>
                      </c:pt>
                      <c:pt idx="1258">
                        <c:v>90.999999999999659</c:v>
                      </c:pt>
                      <c:pt idx="1259">
                        <c:v>-21.000000000000796</c:v>
                      </c:pt>
                      <c:pt idx="1260">
                        <c:v>-44.999999999998863</c:v>
                      </c:pt>
                      <c:pt idx="1261">
                        <c:v>3.0000000000001137</c:v>
                      </c:pt>
                      <c:pt idx="1262">
                        <c:v>-18.000000000000682</c:v>
                      </c:pt>
                      <c:pt idx="1263">
                        <c:v>-18.999999999999773</c:v>
                      </c:pt>
                      <c:pt idx="1264">
                        <c:v>3.9999999999992042</c:v>
                      </c:pt>
                      <c:pt idx="1265">
                        <c:v>59.999999999999432</c:v>
                      </c:pt>
                      <c:pt idx="1266">
                        <c:v>-9.9999999999994316</c:v>
                      </c:pt>
                      <c:pt idx="1267">
                        <c:v>-50</c:v>
                      </c:pt>
                      <c:pt idx="1268">
                        <c:v>18.999999999999773</c:v>
                      </c:pt>
                      <c:pt idx="1269">
                        <c:v>8.0000000000012506</c:v>
                      </c:pt>
                      <c:pt idx="1270">
                        <c:v>8.9999999999974989</c:v>
                      </c:pt>
                      <c:pt idx="1271">
                        <c:v>68.000000000000682</c:v>
                      </c:pt>
                      <c:pt idx="1272">
                        <c:v>40.000000000000568</c:v>
                      </c:pt>
                      <c:pt idx="1273">
                        <c:v>-13.999999999998636</c:v>
                      </c:pt>
                      <c:pt idx="1274">
                        <c:v>10.999999999998522</c:v>
                      </c:pt>
                      <c:pt idx="1275">
                        <c:v>-82.999999999998408</c:v>
                      </c:pt>
                      <c:pt idx="1276">
                        <c:v>31.999999999999318</c:v>
                      </c:pt>
                      <c:pt idx="1277">
                        <c:v>29.999999999998295</c:v>
                      </c:pt>
                      <c:pt idx="1278">
                        <c:v>-35.999999999998522</c:v>
                      </c:pt>
                      <c:pt idx="1279">
                        <c:v>21.000000000000796</c:v>
                      </c:pt>
                      <c:pt idx="1280">
                        <c:v>-15.000000000000568</c:v>
                      </c:pt>
                      <c:pt idx="1281">
                        <c:v>-59.999999999999432</c:v>
                      </c:pt>
                      <c:pt idx="1282">
                        <c:v>51.999999999998181</c:v>
                      </c:pt>
                      <c:pt idx="1283">
                        <c:v>2.0000000000010232</c:v>
                      </c:pt>
                      <c:pt idx="1284">
                        <c:v>-3.9999999999992042</c:v>
                      </c:pt>
                      <c:pt idx="1285">
                        <c:v>18.999999999999773</c:v>
                      </c:pt>
                      <c:pt idx="1286">
                        <c:v>-10.000000000002274</c:v>
                      </c:pt>
                      <c:pt idx="1287">
                        <c:v>9.0000000000003411</c:v>
                      </c:pt>
                      <c:pt idx="1288">
                        <c:v>2.0000000000010232</c:v>
                      </c:pt>
                      <c:pt idx="1289">
                        <c:v>-9.9999999999994316</c:v>
                      </c:pt>
                      <c:pt idx="1290">
                        <c:v>54.999999999998295</c:v>
                      </c:pt>
                      <c:pt idx="1291">
                        <c:v>27.000000000001023</c:v>
                      </c:pt>
                      <c:pt idx="1292">
                        <c:v>-12.999999999999545</c:v>
                      </c:pt>
                      <c:pt idx="1293">
                        <c:v>-30.000000000001137</c:v>
                      </c:pt>
                      <c:pt idx="1294">
                        <c:v>5.0000000000011369</c:v>
                      </c:pt>
                      <c:pt idx="1295">
                        <c:v>24.000000000000909</c:v>
                      </c:pt>
                      <c:pt idx="1296">
                        <c:v>-15.000000000000568</c:v>
                      </c:pt>
                      <c:pt idx="1297">
                        <c:v>-5.0000000000011369</c:v>
                      </c:pt>
                      <c:pt idx="1298">
                        <c:v>-46.000000000000796</c:v>
                      </c:pt>
                      <c:pt idx="1299">
                        <c:v>-11.999999999997613</c:v>
                      </c:pt>
                      <c:pt idx="1300">
                        <c:v>-10.000000000002274</c:v>
                      </c:pt>
                      <c:pt idx="1301">
                        <c:v>-59.000000000000341</c:v>
                      </c:pt>
                      <c:pt idx="1302">
                        <c:v>31.000000000000227</c:v>
                      </c:pt>
                      <c:pt idx="1303">
                        <c:v>-72.999999999998977</c:v>
                      </c:pt>
                      <c:pt idx="1304">
                        <c:v>-3.0000000000001137</c:v>
                      </c:pt>
                      <c:pt idx="1305">
                        <c:v>2.0000000000010232</c:v>
                      </c:pt>
                      <c:pt idx="1306">
                        <c:v>-12.000000000000455</c:v>
                      </c:pt>
                      <c:pt idx="1307">
                        <c:v>-6.0000000000002274</c:v>
                      </c:pt>
                      <c:pt idx="1308">
                        <c:v>40.000000000000568</c:v>
                      </c:pt>
                      <c:pt idx="1309">
                        <c:v>-24.000000000000909</c:v>
                      </c:pt>
                      <c:pt idx="1310">
                        <c:v>6.0000000000002274</c:v>
                      </c:pt>
                      <c:pt idx="1311">
                        <c:v>30.000000000001137</c:v>
                      </c:pt>
                      <c:pt idx="1312">
                        <c:v>-2.0000000000010232</c:v>
                      </c:pt>
                      <c:pt idx="1313">
                        <c:v>0.99999999999909051</c:v>
                      </c:pt>
                      <c:pt idx="1314">
                        <c:v>28.000000000000114</c:v>
                      </c:pt>
                      <c:pt idx="1315">
                        <c:v>6.9999999999993179</c:v>
                      </c:pt>
                      <c:pt idx="1316">
                        <c:v>-20.999999999997954</c:v>
                      </c:pt>
                      <c:pt idx="1317">
                        <c:v>23.999999999998067</c:v>
                      </c:pt>
                      <c:pt idx="1318">
                        <c:v>20.000000000001705</c:v>
                      </c:pt>
                      <c:pt idx="1319">
                        <c:v>1.999999999998181</c:v>
                      </c:pt>
                      <c:pt idx="1320">
                        <c:v>11.000000000001364</c:v>
                      </c:pt>
                      <c:pt idx="1321">
                        <c:v>33.000000000001251</c:v>
                      </c:pt>
                      <c:pt idx="1322">
                        <c:v>0</c:v>
                      </c:pt>
                      <c:pt idx="1323">
                        <c:v>44.999999999998863</c:v>
                      </c:pt>
                      <c:pt idx="1324">
                        <c:v>0</c:v>
                      </c:pt>
                      <c:pt idx="1325">
                        <c:v>-53.999999999999204</c:v>
                      </c:pt>
                      <c:pt idx="1326">
                        <c:v>-2.0000000000010232</c:v>
                      </c:pt>
                      <c:pt idx="1327">
                        <c:v>-21.999999999999886</c:v>
                      </c:pt>
                      <c:pt idx="1328">
                        <c:v>15.999999999999659</c:v>
                      </c:pt>
                      <c:pt idx="1329">
                        <c:v>14.000000000001478</c:v>
                      </c:pt>
                      <c:pt idx="1330">
                        <c:v>12.999999999999545</c:v>
                      </c:pt>
                      <c:pt idx="1331">
                        <c:v>40.000000000000568</c:v>
                      </c:pt>
                      <c:pt idx="1332">
                        <c:v>-28.000000000000114</c:v>
                      </c:pt>
                      <c:pt idx="1333">
                        <c:v>67.99999999999784</c:v>
                      </c:pt>
                      <c:pt idx="1334">
                        <c:v>-19.999999999998863</c:v>
                      </c:pt>
                      <c:pt idx="1335">
                        <c:v>43.999999999999773</c:v>
                      </c:pt>
                      <c:pt idx="1336">
                        <c:v>-12.000000000000455</c:v>
                      </c:pt>
                      <c:pt idx="1337">
                        <c:v>-12.000000000000455</c:v>
                      </c:pt>
                      <c:pt idx="1338">
                        <c:v>39.000000000001478</c:v>
                      </c:pt>
                      <c:pt idx="1339">
                        <c:v>-12.999999999999545</c:v>
                      </c:pt>
                      <c:pt idx="1340">
                        <c:v>6.0000000000002274</c:v>
                      </c:pt>
                      <c:pt idx="1341">
                        <c:v>-14.000000000001478</c:v>
                      </c:pt>
                      <c:pt idx="1342">
                        <c:v>-18.999999999999773</c:v>
                      </c:pt>
                      <c:pt idx="1343">
                        <c:v>40.000000000000568</c:v>
                      </c:pt>
                      <c:pt idx="1344">
                        <c:v>-12.000000000000455</c:v>
                      </c:pt>
                      <c:pt idx="1345">
                        <c:v>16.999999999998749</c:v>
                      </c:pt>
                      <c:pt idx="1346">
                        <c:v>-61.999999999997613</c:v>
                      </c:pt>
                      <c:pt idx="1347">
                        <c:v>-49.000000000000909</c:v>
                      </c:pt>
                      <c:pt idx="1348">
                        <c:v>13.999999999998636</c:v>
                      </c:pt>
                      <c:pt idx="1349">
                        <c:v>23.000000000001819</c:v>
                      </c:pt>
                      <c:pt idx="1350">
                        <c:v>10.999999999998522</c:v>
                      </c:pt>
                      <c:pt idx="1351">
                        <c:v>-21.999999999999886</c:v>
                      </c:pt>
                      <c:pt idx="1352">
                        <c:v>-79.999999999998295</c:v>
                      </c:pt>
                      <c:pt idx="1353">
                        <c:v>21.999999999999886</c:v>
                      </c:pt>
                      <c:pt idx="1354">
                        <c:v>12.999999999999545</c:v>
                      </c:pt>
                      <c:pt idx="1355">
                        <c:v>-6.9999999999993179</c:v>
                      </c:pt>
                      <c:pt idx="1356">
                        <c:v>-14.000000000001478</c:v>
                      </c:pt>
                      <c:pt idx="1357">
                        <c:v>59.000000000000341</c:v>
                      </c:pt>
                      <c:pt idx="1358">
                        <c:v>22.999999999998977</c:v>
                      </c:pt>
                      <c:pt idx="1359">
                        <c:v>17.000000000001592</c:v>
                      </c:pt>
                      <c:pt idx="1360">
                        <c:v>31.999999999999318</c:v>
                      </c:pt>
                      <c:pt idx="1361">
                        <c:v>-12.000000000000455</c:v>
                      </c:pt>
                      <c:pt idx="1362">
                        <c:v>14.000000000001478</c:v>
                      </c:pt>
                      <c:pt idx="1363">
                        <c:v>21.999999999999886</c:v>
                      </c:pt>
                      <c:pt idx="1364">
                        <c:v>-15.000000000000568</c:v>
                      </c:pt>
                      <c:pt idx="1365">
                        <c:v>-6.0000000000002274</c:v>
                      </c:pt>
                      <c:pt idx="1366">
                        <c:v>3.9999999999992042</c:v>
                      </c:pt>
                      <c:pt idx="1367">
                        <c:v>-3.9999999999992042</c:v>
                      </c:pt>
                      <c:pt idx="1368">
                        <c:v>25</c:v>
                      </c:pt>
                      <c:pt idx="1369">
                        <c:v>34.999999999999432</c:v>
                      </c:pt>
                      <c:pt idx="1370">
                        <c:v>0</c:v>
                      </c:pt>
                      <c:pt idx="1371">
                        <c:v>15.000000000000568</c:v>
                      </c:pt>
                      <c:pt idx="1372">
                        <c:v>37.999999999999545</c:v>
                      </c:pt>
                      <c:pt idx="1373">
                        <c:v>30.000000000001137</c:v>
                      </c:pt>
                      <c:pt idx="1374">
                        <c:v>31.999999999999318</c:v>
                      </c:pt>
                      <c:pt idx="1375">
                        <c:v>-13.999999999998636</c:v>
                      </c:pt>
                      <c:pt idx="1376">
                        <c:v>35.999999999998522</c:v>
                      </c:pt>
                      <c:pt idx="1377">
                        <c:v>-2.0000000000010232</c:v>
                      </c:pt>
                      <c:pt idx="1378">
                        <c:v>-8.9999999999974989</c:v>
                      </c:pt>
                      <c:pt idx="1379">
                        <c:v>22.999999999998977</c:v>
                      </c:pt>
                      <c:pt idx="1380">
                        <c:v>21.000000000000796</c:v>
                      </c:pt>
                      <c:pt idx="1381">
                        <c:v>-9.0000000000003411</c:v>
                      </c:pt>
                      <c:pt idx="1382">
                        <c:v>1.999999999998181</c:v>
                      </c:pt>
                      <c:pt idx="1383">
                        <c:v>-9.9999999999994316</c:v>
                      </c:pt>
                      <c:pt idx="1384">
                        <c:v>33.000000000001251</c:v>
                      </c:pt>
                      <c:pt idx="1385">
                        <c:v>34.000000000000341</c:v>
                      </c:pt>
                      <c:pt idx="1386">
                        <c:v>-13.000000000002387</c:v>
                      </c:pt>
                      <c:pt idx="1387">
                        <c:v>-11.999999999997613</c:v>
                      </c:pt>
                      <c:pt idx="1388">
                        <c:v>21.999999999999886</c:v>
                      </c:pt>
                      <c:pt idx="1389">
                        <c:v>9.0000000000003411</c:v>
                      </c:pt>
                      <c:pt idx="1390">
                        <c:v>43.999999999999773</c:v>
                      </c:pt>
                      <c:pt idx="1391">
                        <c:v>29.999999999998295</c:v>
                      </c:pt>
                      <c:pt idx="1392">
                        <c:v>-19.999999999998863</c:v>
                      </c:pt>
                      <c:pt idx="1393">
                        <c:v>6.9999999999993179</c:v>
                      </c:pt>
                      <c:pt idx="1394">
                        <c:v>-21.999999999999886</c:v>
                      </c:pt>
                      <c:pt idx="1395">
                        <c:v>15.999999999999659</c:v>
                      </c:pt>
                      <c:pt idx="1396">
                        <c:v>-50.999999999999091</c:v>
                      </c:pt>
                      <c:pt idx="1397">
                        <c:v>7.9999999999984084</c:v>
                      </c:pt>
                      <c:pt idx="1398">
                        <c:v>-42.99999999999784</c:v>
                      </c:pt>
                      <c:pt idx="1399">
                        <c:v>29.999999999998295</c:v>
                      </c:pt>
                      <c:pt idx="1400">
                        <c:v>28.000000000000114</c:v>
                      </c:pt>
                      <c:pt idx="1401">
                        <c:v>-18.000000000000682</c:v>
                      </c:pt>
                      <c:pt idx="1402">
                        <c:v>-23.999999999998067</c:v>
                      </c:pt>
                      <c:pt idx="1403">
                        <c:v>-46.999999999999886</c:v>
                      </c:pt>
                      <c:pt idx="1404">
                        <c:v>14.999999999997726</c:v>
                      </c:pt>
                      <c:pt idx="1405">
                        <c:v>16.000000000002501</c:v>
                      </c:pt>
                      <c:pt idx="1406">
                        <c:v>4.9999999999982947</c:v>
                      </c:pt>
                      <c:pt idx="1407">
                        <c:v>43.000000000000682</c:v>
                      </c:pt>
                      <c:pt idx="1408">
                        <c:v>-9.9999999999994316</c:v>
                      </c:pt>
                      <c:pt idx="1409">
                        <c:v>-20.000000000001705</c:v>
                      </c:pt>
                      <c:pt idx="1410">
                        <c:v>-37.999999999999545</c:v>
                      </c:pt>
                      <c:pt idx="1411">
                        <c:v>-40.000000000000568</c:v>
                      </c:pt>
                      <c:pt idx="1412">
                        <c:v>-69.999999999998863</c:v>
                      </c:pt>
                      <c:pt idx="1413">
                        <c:v>87.999999999999545</c:v>
                      </c:pt>
                      <c:pt idx="1414">
                        <c:v>-37.999999999999545</c:v>
                      </c:pt>
                      <c:pt idx="1415">
                        <c:v>34.000000000000341</c:v>
                      </c:pt>
                      <c:pt idx="1416">
                        <c:v>102.00000000000102</c:v>
                      </c:pt>
                      <c:pt idx="1417">
                        <c:v>-150</c:v>
                      </c:pt>
                      <c:pt idx="1418">
                        <c:v>0</c:v>
                      </c:pt>
                      <c:pt idx="1419">
                        <c:v>-3.0000000000001137</c:v>
                      </c:pt>
                      <c:pt idx="1420">
                        <c:v>-35.000000000002274</c:v>
                      </c:pt>
                      <c:pt idx="1421">
                        <c:v>-37.999999999999545</c:v>
                      </c:pt>
                      <c:pt idx="1422">
                        <c:v>-62.999999999999545</c:v>
                      </c:pt>
                      <c:pt idx="1423">
                        <c:v>-27.000000000001023</c:v>
                      </c:pt>
                      <c:pt idx="1424">
                        <c:v>13.000000000002387</c:v>
                      </c:pt>
                      <c:pt idx="1425">
                        <c:v>-2.0000000000010232</c:v>
                      </c:pt>
                      <c:pt idx="1426">
                        <c:v>31.000000000000227</c:v>
                      </c:pt>
                      <c:pt idx="1427">
                        <c:v>34.999999999999432</c:v>
                      </c:pt>
                      <c:pt idx="1428">
                        <c:v>-22.999999999998977</c:v>
                      </c:pt>
                      <c:pt idx="1429">
                        <c:v>57.999999999998408</c:v>
                      </c:pt>
                      <c:pt idx="1430">
                        <c:v>-1.999999999998181</c:v>
                      </c:pt>
                      <c:pt idx="1431">
                        <c:v>33.999999999997499</c:v>
                      </c:pt>
                      <c:pt idx="1432">
                        <c:v>44.000000000002615</c:v>
                      </c:pt>
                      <c:pt idx="1433">
                        <c:v>-11.000000000001364</c:v>
                      </c:pt>
                      <c:pt idx="1434">
                        <c:v>3.9999999999992042</c:v>
                      </c:pt>
                      <c:pt idx="1435">
                        <c:v>18.000000000000682</c:v>
                      </c:pt>
                      <c:pt idx="1436">
                        <c:v>-2.0000000000010232</c:v>
                      </c:pt>
                      <c:pt idx="1437">
                        <c:v>7.00000000000216</c:v>
                      </c:pt>
                      <c:pt idx="1438">
                        <c:v>25</c:v>
                      </c:pt>
                      <c:pt idx="1439">
                        <c:v>20.999999999997954</c:v>
                      </c:pt>
                      <c:pt idx="1440">
                        <c:v>-15.999999999999659</c:v>
                      </c:pt>
                      <c:pt idx="1441">
                        <c:v>5.0000000000011369</c:v>
                      </c:pt>
                      <c:pt idx="1442">
                        <c:v>-9.9999999999994316</c:v>
                      </c:pt>
                      <c:pt idx="1443">
                        <c:v>12.999999999999545</c:v>
                      </c:pt>
                      <c:pt idx="1444">
                        <c:v>19.999999999998863</c:v>
                      </c:pt>
                      <c:pt idx="1445">
                        <c:v>6.0000000000002274</c:v>
                      </c:pt>
                      <c:pt idx="1446">
                        <c:v>-34.000000000000341</c:v>
                      </c:pt>
                      <c:pt idx="1447">
                        <c:v>4.0000000000020464</c:v>
                      </c:pt>
                      <c:pt idx="1448">
                        <c:v>15.999999999999659</c:v>
                      </c:pt>
                      <c:pt idx="1449">
                        <c:v>34.000000000000341</c:v>
                      </c:pt>
                      <c:pt idx="1450">
                        <c:v>10.999999999998522</c:v>
                      </c:pt>
                      <c:pt idx="1451">
                        <c:v>18.999999999999773</c:v>
                      </c:pt>
                      <c:pt idx="1452">
                        <c:v>-3.0000000000001137</c:v>
                      </c:pt>
                      <c:pt idx="1453">
                        <c:v>37.999999999999545</c:v>
                      </c:pt>
                      <c:pt idx="1454">
                        <c:v>20.000000000001705</c:v>
                      </c:pt>
                      <c:pt idx="1455">
                        <c:v>-40.999999999999659</c:v>
                      </c:pt>
                      <c:pt idx="1456">
                        <c:v>6.0000000000002274</c:v>
                      </c:pt>
                      <c:pt idx="1457">
                        <c:v>-12.000000000000455</c:v>
                      </c:pt>
                      <c:pt idx="1458">
                        <c:v>15.999999999999659</c:v>
                      </c:pt>
                      <c:pt idx="1459">
                        <c:v>26.999999999998181</c:v>
                      </c:pt>
                      <c:pt idx="1460">
                        <c:v>8.0000000000012506</c:v>
                      </c:pt>
                      <c:pt idx="1461">
                        <c:v>18.000000000000682</c:v>
                      </c:pt>
                      <c:pt idx="1462">
                        <c:v>159.00000000000034</c:v>
                      </c:pt>
                      <c:pt idx="1463">
                        <c:v>50.999999999999091</c:v>
                      </c:pt>
                      <c:pt idx="1464">
                        <c:v>5.0000000000011369</c:v>
                      </c:pt>
                      <c:pt idx="1465">
                        <c:v>18.999999999999773</c:v>
                      </c:pt>
                      <c:pt idx="1466">
                        <c:v>81.000000000000227</c:v>
                      </c:pt>
                      <c:pt idx="1467">
                        <c:v>6.0000000000002274</c:v>
                      </c:pt>
                      <c:pt idx="1468">
                        <c:v>-60.000000000002274</c:v>
                      </c:pt>
                      <c:pt idx="1469">
                        <c:v>-121.99999999999989</c:v>
                      </c:pt>
                      <c:pt idx="1470">
                        <c:v>23.000000000001819</c:v>
                      </c:pt>
                      <c:pt idx="1471">
                        <c:v>39.999999999997726</c:v>
                      </c:pt>
                      <c:pt idx="1472">
                        <c:v>-6.9999999999993179</c:v>
                      </c:pt>
                      <c:pt idx="1473">
                        <c:v>-25</c:v>
                      </c:pt>
                      <c:pt idx="1474">
                        <c:v>40.999999999999659</c:v>
                      </c:pt>
                      <c:pt idx="1475">
                        <c:v>34.000000000000341</c:v>
                      </c:pt>
                      <c:pt idx="1476">
                        <c:v>18.000000000000682</c:v>
                      </c:pt>
                      <c:pt idx="1477">
                        <c:v>-30.000000000001137</c:v>
                      </c:pt>
                      <c:pt idx="1478">
                        <c:v>5.0000000000011369</c:v>
                      </c:pt>
                      <c:pt idx="1479">
                        <c:v>-47.999999999998977</c:v>
                      </c:pt>
                      <c:pt idx="1480">
                        <c:v>-17.000000000001592</c:v>
                      </c:pt>
                      <c:pt idx="1481">
                        <c:v>-3.9999999999992042</c:v>
                      </c:pt>
                      <c:pt idx="1482">
                        <c:v>-89.000000000001478</c:v>
                      </c:pt>
                      <c:pt idx="1483">
                        <c:v>73.000000000001819</c:v>
                      </c:pt>
                      <c:pt idx="1484">
                        <c:v>-48.000000000001819</c:v>
                      </c:pt>
                      <c:pt idx="1485">
                        <c:v>-9.9999999999994316</c:v>
                      </c:pt>
                      <c:pt idx="1486">
                        <c:v>0</c:v>
                      </c:pt>
                      <c:pt idx="1487">
                        <c:v>50</c:v>
                      </c:pt>
                      <c:pt idx="1488">
                        <c:v>26.000000000001933</c:v>
                      </c:pt>
                      <c:pt idx="1489">
                        <c:v>-25</c:v>
                      </c:pt>
                      <c:pt idx="1490">
                        <c:v>8.9999999999974989</c:v>
                      </c:pt>
                      <c:pt idx="1491">
                        <c:v>-29.999999999998295</c:v>
                      </c:pt>
                      <c:pt idx="1492">
                        <c:v>-15.999999999999659</c:v>
                      </c:pt>
                      <c:pt idx="1493">
                        <c:v>-18.999999999999773</c:v>
                      </c:pt>
                      <c:pt idx="1494">
                        <c:v>54.999999999998295</c:v>
                      </c:pt>
                      <c:pt idx="1495">
                        <c:v>15.999999999999659</c:v>
                      </c:pt>
                      <c:pt idx="1496">
                        <c:v>31.000000000000227</c:v>
                      </c:pt>
                      <c:pt idx="1497">
                        <c:v>-12.000000000000455</c:v>
                      </c:pt>
                      <c:pt idx="1498">
                        <c:v>-48.999999999998067</c:v>
                      </c:pt>
                      <c:pt idx="1499">
                        <c:v>23.999999999998067</c:v>
                      </c:pt>
                      <c:pt idx="1500">
                        <c:v>26.000000000001933</c:v>
                      </c:pt>
                      <c:pt idx="1501">
                        <c:v>1.999999999998181</c:v>
                      </c:pt>
                      <c:pt idx="1502">
                        <c:v>37.000000000000455</c:v>
                      </c:pt>
                      <c:pt idx="1503">
                        <c:v>-46.999999999999886</c:v>
                      </c:pt>
                      <c:pt idx="1504">
                        <c:v>36.000000000001364</c:v>
                      </c:pt>
                      <c:pt idx="1505">
                        <c:v>14.999999999997726</c:v>
                      </c:pt>
                      <c:pt idx="1506">
                        <c:v>-14.999999999997726</c:v>
                      </c:pt>
                      <c:pt idx="1507">
                        <c:v>12.999999999999545</c:v>
                      </c:pt>
                      <c:pt idx="1508">
                        <c:v>12.999999999999545</c:v>
                      </c:pt>
                      <c:pt idx="1509">
                        <c:v>-11.000000000001364</c:v>
                      </c:pt>
                      <c:pt idx="1510">
                        <c:v>-45.999999999997954</c:v>
                      </c:pt>
                      <c:pt idx="1511">
                        <c:v>-25</c:v>
                      </c:pt>
                      <c:pt idx="1512">
                        <c:v>-46.999999999999886</c:v>
                      </c:pt>
                      <c:pt idx="1513">
                        <c:v>-100</c:v>
                      </c:pt>
                      <c:pt idx="1514">
                        <c:v>-15.000000000000568</c:v>
                      </c:pt>
                      <c:pt idx="1515">
                        <c:v>34.000000000000341</c:v>
                      </c:pt>
                      <c:pt idx="1516">
                        <c:v>-58.000000000001251</c:v>
                      </c:pt>
                      <c:pt idx="1517">
                        <c:v>-21.999999999999886</c:v>
                      </c:pt>
                      <c:pt idx="1518">
                        <c:v>71.000000000000796</c:v>
                      </c:pt>
                      <c:pt idx="1519">
                        <c:v>24.000000000000909</c:v>
                      </c:pt>
                      <c:pt idx="1520">
                        <c:v>-24.000000000000909</c:v>
                      </c:pt>
                      <c:pt idx="1521">
                        <c:v>24.000000000000909</c:v>
                      </c:pt>
                      <c:pt idx="1522">
                        <c:v>-92.000000000001592</c:v>
                      </c:pt>
                      <c:pt idx="1523">
                        <c:v>-26.999999999998181</c:v>
                      </c:pt>
                      <c:pt idx="1524">
                        <c:v>29.999999999998295</c:v>
                      </c:pt>
                      <c:pt idx="1525">
                        <c:v>-103.00000000000011</c:v>
                      </c:pt>
                      <c:pt idx="1526">
                        <c:v>34.999999999999432</c:v>
                      </c:pt>
                      <c:pt idx="1527">
                        <c:v>-69.999999999998863</c:v>
                      </c:pt>
                      <c:pt idx="1528">
                        <c:v>9.9999999999994316</c:v>
                      </c:pt>
                      <c:pt idx="1529">
                        <c:v>12.999999999999545</c:v>
                      </c:pt>
                      <c:pt idx="1530">
                        <c:v>-153.00000000000011</c:v>
                      </c:pt>
                      <c:pt idx="1531">
                        <c:v>-200</c:v>
                      </c:pt>
                      <c:pt idx="1532">
                        <c:v>-107.99999999999841</c:v>
                      </c:pt>
                      <c:pt idx="1533">
                        <c:v>100.99999999999909</c:v>
                      </c:pt>
                      <c:pt idx="1534">
                        <c:v>118.00000000000068</c:v>
                      </c:pt>
                      <c:pt idx="1535">
                        <c:v>-255.00000000000114</c:v>
                      </c:pt>
                      <c:pt idx="1536">
                        <c:v>-117.99999999999926</c:v>
                      </c:pt>
                      <c:pt idx="1537">
                        <c:v>32.999999999999829</c:v>
                      </c:pt>
                      <c:pt idx="1538">
                        <c:v>57.000000000000739</c:v>
                      </c:pt>
                      <c:pt idx="1539">
                        <c:v>89.000000000000057</c:v>
                      </c:pt>
                      <c:pt idx="1540">
                        <c:v>178.9999999999992</c:v>
                      </c:pt>
                      <c:pt idx="1541">
                        <c:v>-172.99999999999898</c:v>
                      </c:pt>
                      <c:pt idx="1542">
                        <c:v>72.999999999998977</c:v>
                      </c:pt>
                      <c:pt idx="1543">
                        <c:v>-9.9999999999994316</c:v>
                      </c:pt>
                      <c:pt idx="1544">
                        <c:v>41.999999999998749</c:v>
                      </c:pt>
                      <c:pt idx="1545">
                        <c:v>60.000000000002274</c:v>
                      </c:pt>
                      <c:pt idx="1546">
                        <c:v>-59.000000000000341</c:v>
                      </c:pt>
                      <c:pt idx="1547">
                        <c:v>-75</c:v>
                      </c:pt>
                      <c:pt idx="1548">
                        <c:v>64.999999999997726</c:v>
                      </c:pt>
                      <c:pt idx="1549">
                        <c:v>-35.999999999998522</c:v>
                      </c:pt>
                      <c:pt idx="1550">
                        <c:v>18.000000000000682</c:v>
                      </c:pt>
                      <c:pt idx="1551">
                        <c:v>-33.000000000001251</c:v>
                      </c:pt>
                      <c:pt idx="1552">
                        <c:v>-178.9999999999992</c:v>
                      </c:pt>
                      <c:pt idx="1553">
                        <c:v>-66.00000000000108</c:v>
                      </c:pt>
                      <c:pt idx="1554">
                        <c:v>-31.999999999999318</c:v>
                      </c:pt>
                      <c:pt idx="1555">
                        <c:v>-85.999999999999943</c:v>
                      </c:pt>
                      <c:pt idx="1556">
                        <c:v>-20.000000000000284</c:v>
                      </c:pt>
                      <c:pt idx="1557">
                        <c:v>-198.99999999999949</c:v>
                      </c:pt>
                      <c:pt idx="1558">
                        <c:v>17.000000000000171</c:v>
                      </c:pt>
                      <c:pt idx="1559">
                        <c:v>89.000000000000057</c:v>
                      </c:pt>
                      <c:pt idx="1560">
                        <c:v>-109.00000000000034</c:v>
                      </c:pt>
                      <c:pt idx="1561">
                        <c:v>175</c:v>
                      </c:pt>
                      <c:pt idx="1562">
                        <c:v>150</c:v>
                      </c:pt>
                      <c:pt idx="1563">
                        <c:v>-4.9999999999997158</c:v>
                      </c:pt>
                      <c:pt idx="1564">
                        <c:v>-85.000000000000853</c:v>
                      </c:pt>
                      <c:pt idx="1565">
                        <c:v>-34.999999999999432</c:v>
                      </c:pt>
                      <c:pt idx="1566">
                        <c:v>104.99999999999972</c:v>
                      </c:pt>
                      <c:pt idx="1567">
                        <c:v>54.999999999999716</c:v>
                      </c:pt>
                      <c:pt idx="1568">
                        <c:v>60.000000000000853</c:v>
                      </c:pt>
                      <c:pt idx="1569">
                        <c:v>120.99999999999937</c:v>
                      </c:pt>
                      <c:pt idx="1570">
                        <c:v>30.000000000001137</c:v>
                      </c:pt>
                      <c:pt idx="1571">
                        <c:v>-111.00000000000136</c:v>
                      </c:pt>
                      <c:pt idx="1572">
                        <c:v>9.0000000000003411</c:v>
                      </c:pt>
                      <c:pt idx="1573">
                        <c:v>-29.000000000000625</c:v>
                      </c:pt>
                      <c:pt idx="1574">
                        <c:v>-9.9999999999994316</c:v>
                      </c:pt>
                      <c:pt idx="1575">
                        <c:v>45.000000000000284</c:v>
                      </c:pt>
                      <c:pt idx="1576">
                        <c:v>34.999999999999432</c:v>
                      </c:pt>
                      <c:pt idx="1577">
                        <c:v>122.99999999999898</c:v>
                      </c:pt>
                      <c:pt idx="1578">
                        <c:v>29.000000000002046</c:v>
                      </c:pt>
                      <c:pt idx="1579">
                        <c:v>31.999999999999318</c:v>
                      </c:pt>
                      <c:pt idx="1580">
                        <c:v>-43.999999999999773</c:v>
                      </c:pt>
                      <c:pt idx="1581">
                        <c:v>-50.999999999999091</c:v>
                      </c:pt>
                      <c:pt idx="1582">
                        <c:v>10.999999999998522</c:v>
                      </c:pt>
                      <c:pt idx="1583">
                        <c:v>-175.99999999999909</c:v>
                      </c:pt>
                      <c:pt idx="1584">
                        <c:v>41.999999999998749</c:v>
                      </c:pt>
                      <c:pt idx="1585">
                        <c:v>-71.999999999999886</c:v>
                      </c:pt>
                      <c:pt idx="1586">
                        <c:v>-1.9999999999996021</c:v>
                      </c:pt>
                      <c:pt idx="1587">
                        <c:v>97.000000000001307</c:v>
                      </c:pt>
                      <c:pt idx="1588">
                        <c:v>10.999999999998522</c:v>
                      </c:pt>
                      <c:pt idx="1589">
                        <c:v>18.999999999999773</c:v>
                      </c:pt>
                      <c:pt idx="1590">
                        <c:v>-4.9999999999982947</c:v>
                      </c:pt>
                      <c:pt idx="1591">
                        <c:v>-70.000000000001705</c:v>
                      </c:pt>
                      <c:pt idx="1592">
                        <c:v>76.000000000001933</c:v>
                      </c:pt>
                      <c:pt idx="1593">
                        <c:v>63.999999999998636</c:v>
                      </c:pt>
                      <c:pt idx="1594">
                        <c:v>-25</c:v>
                      </c:pt>
                      <c:pt idx="1595">
                        <c:v>59.000000000000341</c:v>
                      </c:pt>
                      <c:pt idx="1596">
                        <c:v>-24.000000000000909</c:v>
                      </c:pt>
                      <c:pt idx="1597">
                        <c:v>20.000000000001705</c:v>
                      </c:pt>
                      <c:pt idx="1598">
                        <c:v>-18.999999999999773</c:v>
                      </c:pt>
                      <c:pt idx="1599">
                        <c:v>-16.000000000002501</c:v>
                      </c:pt>
                      <c:pt idx="1600">
                        <c:v>-36.999999999997613</c:v>
                      </c:pt>
                      <c:pt idx="1601">
                        <c:v>84.999999999999432</c:v>
                      </c:pt>
                      <c:pt idx="1602">
                        <c:v>63.999999999998636</c:v>
                      </c:pt>
                      <c:pt idx="1603">
                        <c:v>3.0000000000001137</c:v>
                      </c:pt>
                      <c:pt idx="1604">
                        <c:v>48.000000000001819</c:v>
                      </c:pt>
                      <c:pt idx="1605">
                        <c:v>-42.000000000001592</c:v>
                      </c:pt>
                      <c:pt idx="1606">
                        <c:v>-24.000000000000909</c:v>
                      </c:pt>
                      <c:pt idx="1607">
                        <c:v>73.000000000001819</c:v>
                      </c:pt>
                      <c:pt idx="1608">
                        <c:v>-25</c:v>
                      </c:pt>
                      <c:pt idx="1609">
                        <c:v>38.999999999998636</c:v>
                      </c:pt>
                      <c:pt idx="1610">
                        <c:v>46.999999999999886</c:v>
                      </c:pt>
                      <c:pt idx="1611">
                        <c:v>4.0000000000020464</c:v>
                      </c:pt>
                      <c:pt idx="1612">
                        <c:v>35.999999999998522</c:v>
                      </c:pt>
                      <c:pt idx="1613">
                        <c:v>-50.999999999999091</c:v>
                      </c:pt>
                      <c:pt idx="1614">
                        <c:v>34.000000000000341</c:v>
                      </c:pt>
                      <c:pt idx="1615">
                        <c:v>63.999999999998636</c:v>
                      </c:pt>
                      <c:pt idx="1616">
                        <c:v>-59.999999999999432</c:v>
                      </c:pt>
                      <c:pt idx="1617">
                        <c:v>30.000000000001137</c:v>
                      </c:pt>
                      <c:pt idx="1618">
                        <c:v>76.999999999998181</c:v>
                      </c:pt>
                      <c:pt idx="1619">
                        <c:v>9.9999999999994316</c:v>
                      </c:pt>
                      <c:pt idx="1620">
                        <c:v>-34.999999999999432</c:v>
                      </c:pt>
                      <c:pt idx="1621">
                        <c:v>-18.000000000000682</c:v>
                      </c:pt>
                      <c:pt idx="1622">
                        <c:v>27.000000000001023</c:v>
                      </c:pt>
                      <c:pt idx="1623">
                        <c:v>65.000000000000568</c:v>
                      </c:pt>
                      <c:pt idx="1624">
                        <c:v>60.999999999998522</c:v>
                      </c:pt>
                      <c:pt idx="1625">
                        <c:v>-4.9999999999982947</c:v>
                      </c:pt>
                      <c:pt idx="1626">
                        <c:v>-31.000000000000227</c:v>
                      </c:pt>
                      <c:pt idx="1627">
                        <c:v>-14.000000000001478</c:v>
                      </c:pt>
                      <c:pt idx="1628">
                        <c:v>34.000000000000341</c:v>
                      </c:pt>
                      <c:pt idx="1629">
                        <c:v>-44.999999999998863</c:v>
                      </c:pt>
                      <c:pt idx="1630">
                        <c:v>-15.999999999999659</c:v>
                      </c:pt>
                      <c:pt idx="1631">
                        <c:v>16.999999999998749</c:v>
                      </c:pt>
                      <c:pt idx="1632">
                        <c:v>-53.000000000000114</c:v>
                      </c:pt>
                      <c:pt idx="1633">
                        <c:v>-37.000000000000455</c:v>
                      </c:pt>
                      <c:pt idx="1634">
                        <c:v>25</c:v>
                      </c:pt>
                      <c:pt idx="1635">
                        <c:v>1.0000000000019327</c:v>
                      </c:pt>
                      <c:pt idx="1636">
                        <c:v>-112.99999999999955</c:v>
                      </c:pt>
                      <c:pt idx="1637">
                        <c:v>-77.000000000001023</c:v>
                      </c:pt>
                      <c:pt idx="1638">
                        <c:v>81.999999999999318</c:v>
                      </c:pt>
                      <c:pt idx="1639">
                        <c:v>-26.999999999998181</c:v>
                      </c:pt>
                      <c:pt idx="1640">
                        <c:v>-9.0000000000003411</c:v>
                      </c:pt>
                      <c:pt idx="1641">
                        <c:v>81.999999999999318</c:v>
                      </c:pt>
                      <c:pt idx="1642">
                        <c:v>-28.999999999999204</c:v>
                      </c:pt>
                      <c:pt idx="1643">
                        <c:v>26.999999999998181</c:v>
                      </c:pt>
                      <c:pt idx="1644">
                        <c:v>-200</c:v>
                      </c:pt>
                      <c:pt idx="1645">
                        <c:v>98.000000000001819</c:v>
                      </c:pt>
                      <c:pt idx="1646">
                        <c:v>79.999999999998295</c:v>
                      </c:pt>
                      <c:pt idx="1647">
                        <c:v>-4.9999999999982947</c:v>
                      </c:pt>
                      <c:pt idx="1648">
                        <c:v>-131.00000000000023</c:v>
                      </c:pt>
                      <c:pt idx="1649">
                        <c:v>6.0000000000002274</c:v>
                      </c:pt>
                      <c:pt idx="1650">
                        <c:v>18.999999999999773</c:v>
                      </c:pt>
                      <c:pt idx="1651">
                        <c:v>41.999999999998749</c:v>
                      </c:pt>
                      <c:pt idx="1652">
                        <c:v>-90.000000000000568</c:v>
                      </c:pt>
                      <c:pt idx="1653">
                        <c:v>23.000000000001819</c:v>
                      </c:pt>
                      <c:pt idx="1654">
                        <c:v>-79.000000000002046</c:v>
                      </c:pt>
                      <c:pt idx="1655">
                        <c:v>-13.999999999998636</c:v>
                      </c:pt>
                      <c:pt idx="1656">
                        <c:v>-30.000000000001137</c:v>
                      </c:pt>
                      <c:pt idx="1657">
                        <c:v>-71.999999999999886</c:v>
                      </c:pt>
                      <c:pt idx="1658">
                        <c:v>108.00000000000125</c:v>
                      </c:pt>
                      <c:pt idx="1659">
                        <c:v>93.000000000000682</c:v>
                      </c:pt>
                      <c:pt idx="1660">
                        <c:v>62.999999999999545</c:v>
                      </c:pt>
                      <c:pt idx="1661">
                        <c:v>-77.000000000001023</c:v>
                      </c:pt>
                      <c:pt idx="1662">
                        <c:v>34.999999999999432</c:v>
                      </c:pt>
                      <c:pt idx="1663">
                        <c:v>-6.0000000000002274</c:v>
                      </c:pt>
                      <c:pt idx="1664">
                        <c:v>33.000000000001251</c:v>
                      </c:pt>
                      <c:pt idx="1665">
                        <c:v>27.000000000001023</c:v>
                      </c:pt>
                      <c:pt idx="1666">
                        <c:v>65.999999999999659</c:v>
                      </c:pt>
                      <c:pt idx="1667">
                        <c:v>-71.000000000000796</c:v>
                      </c:pt>
                      <c:pt idx="1668">
                        <c:v>-13.999999999998636</c:v>
                      </c:pt>
                      <c:pt idx="1669">
                        <c:v>-108.00000000000125</c:v>
                      </c:pt>
                      <c:pt idx="1670">
                        <c:v>-18.000000000000682</c:v>
                      </c:pt>
                      <c:pt idx="1671">
                        <c:v>55.000000000001137</c:v>
                      </c:pt>
                      <c:pt idx="1672">
                        <c:v>59.000000000000341</c:v>
                      </c:pt>
                      <c:pt idx="1673">
                        <c:v>56.999999999999318</c:v>
                      </c:pt>
                      <c:pt idx="1674">
                        <c:v>-27.000000000001023</c:v>
                      </c:pt>
                      <c:pt idx="1675">
                        <c:v>68.000000000000682</c:v>
                      </c:pt>
                      <c:pt idx="1676">
                        <c:v>-38.999999999998636</c:v>
                      </c:pt>
                      <c:pt idx="1677">
                        <c:v>-181.00000000000023</c:v>
                      </c:pt>
                      <c:pt idx="1678">
                        <c:v>47.999999999998977</c:v>
                      </c:pt>
                      <c:pt idx="1679">
                        <c:v>-84.999999999999432</c:v>
                      </c:pt>
                      <c:pt idx="1680">
                        <c:v>-21.999999999999886</c:v>
                      </c:pt>
                      <c:pt idx="1681">
                        <c:v>6.0000000000002274</c:v>
                      </c:pt>
                      <c:pt idx="1682">
                        <c:v>60.999999999998522</c:v>
                      </c:pt>
                      <c:pt idx="1683">
                        <c:v>12.999999999999545</c:v>
                      </c:pt>
                      <c:pt idx="1684">
                        <c:v>-51.999999999998181</c:v>
                      </c:pt>
                      <c:pt idx="1685">
                        <c:v>-87.999999999999545</c:v>
                      </c:pt>
                      <c:pt idx="1686">
                        <c:v>28.999999999999204</c:v>
                      </c:pt>
                      <c:pt idx="1687">
                        <c:v>-37.000000000000455</c:v>
                      </c:pt>
                      <c:pt idx="1688">
                        <c:v>22.999999999998977</c:v>
                      </c:pt>
                      <c:pt idx="1689">
                        <c:v>-247.99999999999898</c:v>
                      </c:pt>
                      <c:pt idx="1690">
                        <c:v>1.9999999999996021</c:v>
                      </c:pt>
                      <c:pt idx="1691">
                        <c:v>21.999999999999886</c:v>
                      </c:pt>
                      <c:pt idx="1692">
                        <c:v>80.000000000001137</c:v>
                      </c:pt>
                      <c:pt idx="1693">
                        <c:v>21.999999999999886</c:v>
                      </c:pt>
                      <c:pt idx="1694">
                        <c:v>-35.999999999999943</c:v>
                      </c:pt>
                      <c:pt idx="1695">
                        <c:v>-43.000000000000682</c:v>
                      </c:pt>
                      <c:pt idx="1696">
                        <c:v>-28.000000000000114</c:v>
                      </c:pt>
                      <c:pt idx="1697">
                        <c:v>57.000000000000739</c:v>
                      </c:pt>
                      <c:pt idx="1698">
                        <c:v>1.9999999999996021</c:v>
                      </c:pt>
                      <c:pt idx="1699">
                        <c:v>-48.999999999999488</c:v>
                      </c:pt>
                      <c:pt idx="1700">
                        <c:v>97.999999999998977</c:v>
                      </c:pt>
                      <c:pt idx="1701">
                        <c:v>-22.999999999998977</c:v>
                      </c:pt>
                      <c:pt idx="1702">
                        <c:v>28.999999999999204</c:v>
                      </c:pt>
                      <c:pt idx="1703">
                        <c:v>45.999999999999375</c:v>
                      </c:pt>
                      <c:pt idx="1704">
                        <c:v>80.000000000001137</c:v>
                      </c:pt>
                      <c:pt idx="1705">
                        <c:v>-39.000000000001478</c:v>
                      </c:pt>
                      <c:pt idx="1706">
                        <c:v>13.000000000002387</c:v>
                      </c:pt>
                      <c:pt idx="1707">
                        <c:v>-24.000000000000909</c:v>
                      </c:pt>
                      <c:pt idx="1708">
                        <c:v>38.999999999998636</c:v>
                      </c:pt>
                      <c:pt idx="1709">
                        <c:v>40.000000000000568</c:v>
                      </c:pt>
                      <c:pt idx="1710">
                        <c:v>70.000000000001705</c:v>
                      </c:pt>
                      <c:pt idx="1711">
                        <c:v>38.999999999998636</c:v>
                      </c:pt>
                      <c:pt idx="1712">
                        <c:v>9.9999999999994316</c:v>
                      </c:pt>
                      <c:pt idx="1713">
                        <c:v>65.999999999999659</c:v>
                      </c:pt>
                      <c:pt idx="1714">
                        <c:v>-39.999999999997726</c:v>
                      </c:pt>
                      <c:pt idx="1715">
                        <c:v>-63.000000000002387</c:v>
                      </c:pt>
                      <c:pt idx="1716">
                        <c:v>70.000000000001705</c:v>
                      </c:pt>
                      <c:pt idx="1717">
                        <c:v>-6.0000000000002274</c:v>
                      </c:pt>
                      <c:pt idx="1718">
                        <c:v>-6.9999999999993179</c:v>
                      </c:pt>
                      <c:pt idx="1719">
                        <c:v>46.999999999999886</c:v>
                      </c:pt>
                      <c:pt idx="1720">
                        <c:v>-49.000000000000909</c:v>
                      </c:pt>
                      <c:pt idx="1721">
                        <c:v>24.000000000000909</c:v>
                      </c:pt>
                      <c:pt idx="1722">
                        <c:v>59.999999999999432</c:v>
                      </c:pt>
                      <c:pt idx="1723">
                        <c:v>-30.000000000001137</c:v>
                      </c:pt>
                      <c:pt idx="1724">
                        <c:v>-76.999999999998181</c:v>
                      </c:pt>
                      <c:pt idx="1725">
                        <c:v>-35.000000000002274</c:v>
                      </c:pt>
                      <c:pt idx="1726">
                        <c:v>-56.999999999999318</c:v>
                      </c:pt>
                      <c:pt idx="1727">
                        <c:v>-68.999999999999773</c:v>
                      </c:pt>
                      <c:pt idx="1728">
                        <c:v>62.999999999999545</c:v>
                      </c:pt>
                      <c:pt idx="1729">
                        <c:v>-50.999999999999091</c:v>
                      </c:pt>
                      <c:pt idx="1730">
                        <c:v>15.999999999999659</c:v>
                      </c:pt>
                      <c:pt idx="1731">
                        <c:v>68.999999999999773</c:v>
                      </c:pt>
                      <c:pt idx="1732">
                        <c:v>-13.999999999998636</c:v>
                      </c:pt>
                      <c:pt idx="1733">
                        <c:v>-75</c:v>
                      </c:pt>
                      <c:pt idx="1734">
                        <c:v>-55.000000000001137</c:v>
                      </c:pt>
                      <c:pt idx="1735">
                        <c:v>-15.000000000000568</c:v>
                      </c:pt>
                      <c:pt idx="1736">
                        <c:v>21.000000000000796</c:v>
                      </c:pt>
                      <c:pt idx="1737">
                        <c:v>28.999999999999204</c:v>
                      </c:pt>
                      <c:pt idx="1738">
                        <c:v>68.000000000000682</c:v>
                      </c:pt>
                      <c:pt idx="1739">
                        <c:v>-33.000000000001251</c:v>
                      </c:pt>
                      <c:pt idx="1740">
                        <c:v>58.000000000001251</c:v>
                      </c:pt>
                      <c:pt idx="1741">
                        <c:v>5.0000000000011369</c:v>
                      </c:pt>
                      <c:pt idx="1742">
                        <c:v>71.999999999999886</c:v>
                      </c:pt>
                      <c:pt idx="1743">
                        <c:v>-15.999999999999659</c:v>
                      </c:pt>
                      <c:pt idx="1744">
                        <c:v>15.999999999999659</c:v>
                      </c:pt>
                      <c:pt idx="1745">
                        <c:v>40.999999999999659</c:v>
                      </c:pt>
                      <c:pt idx="1746">
                        <c:v>-43.000000000000682</c:v>
                      </c:pt>
                      <c:pt idx="1747">
                        <c:v>-37.999999999999545</c:v>
                      </c:pt>
                      <c:pt idx="1748">
                        <c:v>7.9999999999984084</c:v>
                      </c:pt>
                      <c:pt idx="1749">
                        <c:v>29.000000000002046</c:v>
                      </c:pt>
                      <c:pt idx="1750">
                        <c:v>42.99999999999784</c:v>
                      </c:pt>
                      <c:pt idx="1751">
                        <c:v>-19.999999999998863</c:v>
                      </c:pt>
                      <c:pt idx="1752">
                        <c:v>-72.999999999998977</c:v>
                      </c:pt>
                      <c:pt idx="1753">
                        <c:v>-74.000000000000909</c:v>
                      </c:pt>
                      <c:pt idx="1754">
                        <c:v>28.000000000000114</c:v>
                      </c:pt>
                      <c:pt idx="1755">
                        <c:v>-27.000000000001023</c:v>
                      </c:pt>
                      <c:pt idx="1756">
                        <c:v>-15.999999999999659</c:v>
                      </c:pt>
                      <c:pt idx="1757">
                        <c:v>52.000000000001023</c:v>
                      </c:pt>
                      <c:pt idx="1758">
                        <c:v>-39.000000000001478</c:v>
                      </c:pt>
                      <c:pt idx="1759">
                        <c:v>16.000000000002501</c:v>
                      </c:pt>
                      <c:pt idx="1760">
                        <c:v>37.999999999999545</c:v>
                      </c:pt>
                      <c:pt idx="1761">
                        <c:v>31.999999999999318</c:v>
                      </c:pt>
                      <c:pt idx="1762">
                        <c:v>-17.000000000001592</c:v>
                      </c:pt>
                      <c:pt idx="1763">
                        <c:v>40.000000000000568</c:v>
                      </c:pt>
                      <c:pt idx="1764">
                        <c:v>29.000000000002046</c:v>
                      </c:pt>
                      <c:pt idx="1765">
                        <c:v>-24.000000000000909</c:v>
                      </c:pt>
                      <c:pt idx="1766">
                        <c:v>44.999999999998863</c:v>
                      </c:pt>
                      <c:pt idx="1767">
                        <c:v>30.000000000001137</c:v>
                      </c:pt>
                      <c:pt idx="1768">
                        <c:v>-40.000000000000568</c:v>
                      </c:pt>
                      <c:pt idx="1769">
                        <c:v>42.000000000001592</c:v>
                      </c:pt>
                      <c:pt idx="1770">
                        <c:v>-62.000000000000455</c:v>
                      </c:pt>
                      <c:pt idx="1771">
                        <c:v>22.999999999998977</c:v>
                      </c:pt>
                      <c:pt idx="1772">
                        <c:v>-50.999999999999091</c:v>
                      </c:pt>
                      <c:pt idx="1773">
                        <c:v>9.0000000000003411</c:v>
                      </c:pt>
                      <c:pt idx="1774">
                        <c:v>58.999999999997499</c:v>
                      </c:pt>
                      <c:pt idx="1775">
                        <c:v>12.000000000000455</c:v>
                      </c:pt>
                      <c:pt idx="1776">
                        <c:v>11.000000000001364</c:v>
                      </c:pt>
                      <c:pt idx="1777">
                        <c:v>-34.000000000000341</c:v>
                      </c:pt>
                      <c:pt idx="1778">
                        <c:v>-0.99999999999909051</c:v>
                      </c:pt>
                      <c:pt idx="1779">
                        <c:v>-5.0000000000011369</c:v>
                      </c:pt>
                      <c:pt idx="1780">
                        <c:v>0</c:v>
                      </c:pt>
                      <c:pt idx="1781">
                        <c:v>-75.999999999999091</c:v>
                      </c:pt>
                      <c:pt idx="1782">
                        <c:v>40.000000000000568</c:v>
                      </c:pt>
                      <c:pt idx="1783">
                        <c:v>18.999999999999773</c:v>
                      </c:pt>
                      <c:pt idx="1784">
                        <c:v>-43.999999999999773</c:v>
                      </c:pt>
                      <c:pt idx="1785">
                        <c:v>9.9999999999994316</c:v>
                      </c:pt>
                      <c:pt idx="1786">
                        <c:v>-30.000000000001137</c:v>
                      </c:pt>
                      <c:pt idx="1787">
                        <c:v>8.0000000000012506</c:v>
                      </c:pt>
                      <c:pt idx="1788">
                        <c:v>28.999999999999204</c:v>
                      </c:pt>
                      <c:pt idx="1789">
                        <c:v>3.0000000000001137</c:v>
                      </c:pt>
                      <c:pt idx="1790">
                        <c:v>37.999999999999545</c:v>
                      </c:pt>
                      <c:pt idx="1791">
                        <c:v>-2.0000000000010232</c:v>
                      </c:pt>
                      <c:pt idx="1792">
                        <c:v>-31.999999999999318</c:v>
                      </c:pt>
                      <c:pt idx="1793">
                        <c:v>53.000000000000114</c:v>
                      </c:pt>
                      <c:pt idx="1794">
                        <c:v>65.000000000000568</c:v>
                      </c:pt>
                      <c:pt idx="1795">
                        <c:v>30.000000000001137</c:v>
                      </c:pt>
                      <c:pt idx="1796">
                        <c:v>-9.0000000000003411</c:v>
                      </c:pt>
                      <c:pt idx="1797">
                        <c:v>-5.0000000000011369</c:v>
                      </c:pt>
                      <c:pt idx="1798">
                        <c:v>39.000000000001478</c:v>
                      </c:pt>
                      <c:pt idx="1799">
                        <c:v>-69.000000000002615</c:v>
                      </c:pt>
                      <c:pt idx="1800">
                        <c:v>-32.999999999998408</c:v>
                      </c:pt>
                      <c:pt idx="1801">
                        <c:v>-96.999999999999886</c:v>
                      </c:pt>
                      <c:pt idx="1802">
                        <c:v>2.0000000000010232</c:v>
                      </c:pt>
                      <c:pt idx="1803">
                        <c:v>15.999999999999659</c:v>
                      </c:pt>
                      <c:pt idx="1804">
                        <c:v>-33.000000000001251</c:v>
                      </c:pt>
                      <c:pt idx="1805">
                        <c:v>-65.000000000000568</c:v>
                      </c:pt>
                      <c:pt idx="1806">
                        <c:v>51.000000000001933</c:v>
                      </c:pt>
                      <c:pt idx="1807">
                        <c:v>-6.0000000000002274</c:v>
                      </c:pt>
                      <c:pt idx="1808">
                        <c:v>26.999999999998181</c:v>
                      </c:pt>
                      <c:pt idx="1809">
                        <c:v>32.00000000000216</c:v>
                      </c:pt>
                      <c:pt idx="1810">
                        <c:v>11.999999999997613</c:v>
                      </c:pt>
                      <c:pt idx="1811">
                        <c:v>-51.999999999998181</c:v>
                      </c:pt>
                      <c:pt idx="1812">
                        <c:v>59.999999999999432</c:v>
                      </c:pt>
                      <c:pt idx="1813">
                        <c:v>18.000000000000682</c:v>
                      </c:pt>
                      <c:pt idx="1814">
                        <c:v>-50</c:v>
                      </c:pt>
                      <c:pt idx="1815">
                        <c:v>3.9999999999992042</c:v>
                      </c:pt>
                      <c:pt idx="1816">
                        <c:v>-21.000000000000796</c:v>
                      </c:pt>
                      <c:pt idx="1817">
                        <c:v>-21.999999999999886</c:v>
                      </c:pt>
                      <c:pt idx="1818">
                        <c:v>65.000000000000568</c:v>
                      </c:pt>
                      <c:pt idx="1819">
                        <c:v>-28.999999999999204</c:v>
                      </c:pt>
                      <c:pt idx="1820">
                        <c:v>10.999999999998522</c:v>
                      </c:pt>
                      <c:pt idx="1821">
                        <c:v>31.000000000000227</c:v>
                      </c:pt>
                      <c:pt idx="1822">
                        <c:v>-13.999999999998636</c:v>
                      </c:pt>
                      <c:pt idx="1823">
                        <c:v>28.000000000000114</c:v>
                      </c:pt>
                      <c:pt idx="1824">
                        <c:v>-4.0000000000020464</c:v>
                      </c:pt>
                      <c:pt idx="1825">
                        <c:v>41.000000000002501</c:v>
                      </c:pt>
                      <c:pt idx="1826">
                        <c:v>-35.000000000002274</c:v>
                      </c:pt>
                      <c:pt idx="1827">
                        <c:v>-38.999999999998636</c:v>
                      </c:pt>
                      <c:pt idx="1828">
                        <c:v>10.999999999998522</c:v>
                      </c:pt>
                      <c:pt idx="1829">
                        <c:v>-0.99999999999909051</c:v>
                      </c:pt>
                      <c:pt idx="1830">
                        <c:v>-9.0000000000003411</c:v>
                      </c:pt>
                      <c:pt idx="1831">
                        <c:v>-31.000000000000227</c:v>
                      </c:pt>
                      <c:pt idx="1832">
                        <c:v>12.000000000000455</c:v>
                      </c:pt>
                      <c:pt idx="1833">
                        <c:v>-21.999999999999886</c:v>
                      </c:pt>
                      <c:pt idx="1834">
                        <c:v>25</c:v>
                      </c:pt>
                      <c:pt idx="1835">
                        <c:v>0.99999999999909051</c:v>
                      </c:pt>
                      <c:pt idx="1836">
                        <c:v>-23.999999999998067</c:v>
                      </c:pt>
                      <c:pt idx="1837">
                        <c:v>-30.000000000001137</c:v>
                      </c:pt>
                      <c:pt idx="1838">
                        <c:v>15.000000000000568</c:v>
                      </c:pt>
                      <c:pt idx="1839">
                        <c:v>15.999999999999659</c:v>
                      </c:pt>
                      <c:pt idx="1840">
                        <c:v>66.999999999998749</c:v>
                      </c:pt>
                      <c:pt idx="1841">
                        <c:v>20.000000000001705</c:v>
                      </c:pt>
                      <c:pt idx="1842">
                        <c:v>-20.000000000001705</c:v>
                      </c:pt>
                      <c:pt idx="1843">
                        <c:v>32.00000000000216</c:v>
                      </c:pt>
                      <c:pt idx="1844">
                        <c:v>7.9999999999984084</c:v>
                      </c:pt>
                      <c:pt idx="1845">
                        <c:v>30.000000000001137</c:v>
                      </c:pt>
                      <c:pt idx="1846">
                        <c:v>18.999999999999773</c:v>
                      </c:pt>
                      <c:pt idx="1847">
                        <c:v>-30.000000000001137</c:v>
                      </c:pt>
                      <c:pt idx="1848">
                        <c:v>-9.0000000000003411</c:v>
                      </c:pt>
                      <c:pt idx="1849">
                        <c:v>-89.999999999997726</c:v>
                      </c:pt>
                      <c:pt idx="1850">
                        <c:v>-33.000000000001251</c:v>
                      </c:pt>
                      <c:pt idx="1851">
                        <c:v>21.000000000000796</c:v>
                      </c:pt>
                      <c:pt idx="1852">
                        <c:v>82.999999999998408</c:v>
                      </c:pt>
                      <c:pt idx="1853">
                        <c:v>-3.0000000000001137</c:v>
                      </c:pt>
                      <c:pt idx="1854">
                        <c:v>21.999999999999886</c:v>
                      </c:pt>
                      <c:pt idx="1855">
                        <c:v>-25.999999999999091</c:v>
                      </c:pt>
                      <c:pt idx="1856">
                        <c:v>14.000000000001478</c:v>
                      </c:pt>
                      <c:pt idx="1857">
                        <c:v>1.999999999998181</c:v>
                      </c:pt>
                      <c:pt idx="1858">
                        <c:v>6.0000000000002274</c:v>
                      </c:pt>
                      <c:pt idx="1859">
                        <c:v>12.000000000000455</c:v>
                      </c:pt>
                      <c:pt idx="1860">
                        <c:v>9.0000000000003411</c:v>
                      </c:pt>
                      <c:pt idx="1861">
                        <c:v>-18.999999999999773</c:v>
                      </c:pt>
                      <c:pt idx="1862">
                        <c:v>28.000000000000114</c:v>
                      </c:pt>
                      <c:pt idx="1863">
                        <c:v>-3.0000000000001137</c:v>
                      </c:pt>
                      <c:pt idx="1864">
                        <c:v>-5.0000000000011369</c:v>
                      </c:pt>
                      <c:pt idx="1865">
                        <c:v>37.000000000000455</c:v>
                      </c:pt>
                      <c:pt idx="1866">
                        <c:v>-3.0000000000001137</c:v>
                      </c:pt>
                      <c:pt idx="1867">
                        <c:v>27.000000000001023</c:v>
                      </c:pt>
                      <c:pt idx="1868">
                        <c:v>-34.000000000000341</c:v>
                      </c:pt>
                      <c:pt idx="1869">
                        <c:v>3.0000000000001137</c:v>
                      </c:pt>
                      <c:pt idx="1870">
                        <c:v>-23.000000000001819</c:v>
                      </c:pt>
                      <c:pt idx="1871">
                        <c:v>-11.999999999997613</c:v>
                      </c:pt>
                      <c:pt idx="1872">
                        <c:v>54.999999999998295</c:v>
                      </c:pt>
                      <c:pt idx="1873">
                        <c:v>-6.0000000000002274</c:v>
                      </c:pt>
                      <c:pt idx="1874">
                        <c:v>34.999999999999432</c:v>
                      </c:pt>
                      <c:pt idx="1875">
                        <c:v>-29.999999999998295</c:v>
                      </c:pt>
                      <c:pt idx="1876">
                        <c:v>32.999999999998408</c:v>
                      </c:pt>
                      <c:pt idx="1877">
                        <c:v>-11.999999999997613</c:v>
                      </c:pt>
                      <c:pt idx="1878">
                        <c:v>23.999999999998067</c:v>
                      </c:pt>
                      <c:pt idx="1879">
                        <c:v>12.000000000000455</c:v>
                      </c:pt>
                      <c:pt idx="1880">
                        <c:v>-18.999999999999773</c:v>
                      </c:pt>
                      <c:pt idx="1881">
                        <c:v>34.999999999999432</c:v>
                      </c:pt>
                      <c:pt idx="1882">
                        <c:v>-16.999999999998749</c:v>
                      </c:pt>
                      <c:pt idx="1883">
                        <c:v>-28.999999999999204</c:v>
                      </c:pt>
                      <c:pt idx="1884">
                        <c:v>-64.000000000001478</c:v>
                      </c:pt>
                      <c:pt idx="1885">
                        <c:v>3.9999999999992042</c:v>
                      </c:pt>
                      <c:pt idx="1886">
                        <c:v>2.0000000000010232</c:v>
                      </c:pt>
                      <c:pt idx="1887">
                        <c:v>34.000000000000341</c:v>
                      </c:pt>
                      <c:pt idx="1888">
                        <c:v>12.999999999999545</c:v>
                      </c:pt>
                      <c:pt idx="1889">
                        <c:v>-27.000000000001023</c:v>
                      </c:pt>
                      <c:pt idx="1890">
                        <c:v>-9.0000000000003411</c:v>
                      </c:pt>
                      <c:pt idx="1891">
                        <c:v>27.000000000001023</c:v>
                      </c:pt>
                      <c:pt idx="1892">
                        <c:v>-6.0000000000002274</c:v>
                      </c:pt>
                      <c:pt idx="1893">
                        <c:v>25</c:v>
                      </c:pt>
                      <c:pt idx="1894">
                        <c:v>27.000000000001023</c:v>
                      </c:pt>
                      <c:pt idx="1895">
                        <c:v>9.0000000000003411</c:v>
                      </c:pt>
                      <c:pt idx="1896">
                        <c:v>-12.000000000000455</c:v>
                      </c:pt>
                      <c:pt idx="1897">
                        <c:v>-31.999999999999318</c:v>
                      </c:pt>
                      <c:pt idx="1898">
                        <c:v>0</c:v>
                      </c:pt>
                      <c:pt idx="1899">
                        <c:v>16.999999999998749</c:v>
                      </c:pt>
                      <c:pt idx="1900">
                        <c:v>-34.000000000000341</c:v>
                      </c:pt>
                      <c:pt idx="1901">
                        <c:v>-12.000000000000455</c:v>
                      </c:pt>
                      <c:pt idx="1902">
                        <c:v>15.999999999999659</c:v>
                      </c:pt>
                      <c:pt idx="1903">
                        <c:v>-14.999999999997726</c:v>
                      </c:pt>
                      <c:pt idx="1904">
                        <c:v>0</c:v>
                      </c:pt>
                      <c:pt idx="1905">
                        <c:v>-15.000000000000568</c:v>
                      </c:pt>
                      <c:pt idx="1906">
                        <c:v>25</c:v>
                      </c:pt>
                      <c:pt idx="1907">
                        <c:v>-21.999999999999886</c:v>
                      </c:pt>
                      <c:pt idx="1908">
                        <c:v>28.999999999999204</c:v>
                      </c:pt>
                      <c:pt idx="1909">
                        <c:v>-18.999999999999773</c:v>
                      </c:pt>
                      <c:pt idx="1910">
                        <c:v>-8.0000000000012506</c:v>
                      </c:pt>
                      <c:pt idx="1911">
                        <c:v>-10.999999999998522</c:v>
                      </c:pt>
                      <c:pt idx="1912">
                        <c:v>-14.000000000001478</c:v>
                      </c:pt>
                      <c:pt idx="1913">
                        <c:v>80.000000000001137</c:v>
                      </c:pt>
                      <c:pt idx="1914">
                        <c:v>-0.99999999999909051</c:v>
                      </c:pt>
                      <c:pt idx="1915">
                        <c:v>10.999999999998522</c:v>
                      </c:pt>
                      <c:pt idx="1916">
                        <c:v>15.000000000000568</c:v>
                      </c:pt>
                      <c:pt idx="1917">
                        <c:v>-9.9999999999994316</c:v>
                      </c:pt>
                      <c:pt idx="1918">
                        <c:v>7.9999999999984084</c:v>
                      </c:pt>
                      <c:pt idx="1919">
                        <c:v>-11.999999999997613</c:v>
                      </c:pt>
                      <c:pt idx="1920">
                        <c:v>-18.999999999999773</c:v>
                      </c:pt>
                      <c:pt idx="1921">
                        <c:v>17.99999999999784</c:v>
                      </c:pt>
                      <c:pt idx="1922">
                        <c:v>30.000000000001137</c:v>
                      </c:pt>
                      <c:pt idx="1923">
                        <c:v>15.999999999999659</c:v>
                      </c:pt>
                      <c:pt idx="1924">
                        <c:v>3.9999999999992042</c:v>
                      </c:pt>
                      <c:pt idx="1925">
                        <c:v>-6.0000000000002274</c:v>
                      </c:pt>
                      <c:pt idx="1926">
                        <c:v>6.0000000000002274</c:v>
                      </c:pt>
                      <c:pt idx="1927">
                        <c:v>2.0000000000010232</c:v>
                      </c:pt>
                      <c:pt idx="1928">
                        <c:v>15.000000000000568</c:v>
                      </c:pt>
                      <c:pt idx="1929">
                        <c:v>-6.0000000000002274</c:v>
                      </c:pt>
                      <c:pt idx="1930">
                        <c:v>-11.000000000001364</c:v>
                      </c:pt>
                      <c:pt idx="1931">
                        <c:v>-35.999999999998522</c:v>
                      </c:pt>
                      <c:pt idx="1932">
                        <c:v>-20.000000000001705</c:v>
                      </c:pt>
                      <c:pt idx="1933">
                        <c:v>26.000000000001933</c:v>
                      </c:pt>
                      <c:pt idx="1934">
                        <c:v>-3.0000000000001137</c:v>
                      </c:pt>
                      <c:pt idx="1935">
                        <c:v>-24.000000000000909</c:v>
                      </c:pt>
                      <c:pt idx="1936">
                        <c:v>-12.999999999999545</c:v>
                      </c:pt>
                      <c:pt idx="1937">
                        <c:v>18.999999999999773</c:v>
                      </c:pt>
                      <c:pt idx="1938">
                        <c:v>-19.999999999998863</c:v>
                      </c:pt>
                      <c:pt idx="1939">
                        <c:v>-7.00000000000216</c:v>
                      </c:pt>
                      <c:pt idx="1940">
                        <c:v>-31.999999999999318</c:v>
                      </c:pt>
                      <c:pt idx="1941">
                        <c:v>-40.000000000000568</c:v>
                      </c:pt>
                      <c:pt idx="1942">
                        <c:v>17.000000000001592</c:v>
                      </c:pt>
                      <c:pt idx="1943">
                        <c:v>-46.000000000000796</c:v>
                      </c:pt>
                      <c:pt idx="1944">
                        <c:v>-12.000000000000455</c:v>
                      </c:pt>
                      <c:pt idx="1945">
                        <c:v>-12.000000000000455</c:v>
                      </c:pt>
                      <c:pt idx="1946">
                        <c:v>17.000000000001592</c:v>
                      </c:pt>
                      <c:pt idx="1947">
                        <c:v>4.9999999999982947</c:v>
                      </c:pt>
                      <c:pt idx="1948">
                        <c:v>-69.999999999998863</c:v>
                      </c:pt>
                      <c:pt idx="1949">
                        <c:v>21.999999999999886</c:v>
                      </c:pt>
                      <c:pt idx="1950">
                        <c:v>-21.000000000000796</c:v>
                      </c:pt>
                      <c:pt idx="1951">
                        <c:v>-9.9999999999994316</c:v>
                      </c:pt>
                      <c:pt idx="1952">
                        <c:v>34.000000000000341</c:v>
                      </c:pt>
                      <c:pt idx="1953">
                        <c:v>81.999999999999318</c:v>
                      </c:pt>
                      <c:pt idx="1954">
                        <c:v>15.000000000000568</c:v>
                      </c:pt>
                      <c:pt idx="1955">
                        <c:v>11.000000000001364</c:v>
                      </c:pt>
                      <c:pt idx="1956">
                        <c:v>-20.000000000001705</c:v>
                      </c:pt>
                      <c:pt idx="1957">
                        <c:v>-18.000000000000682</c:v>
                      </c:pt>
                      <c:pt idx="1958">
                        <c:v>100</c:v>
                      </c:pt>
                      <c:pt idx="1959">
                        <c:v>-50.999999999999091</c:v>
                      </c:pt>
                      <c:pt idx="1960">
                        <c:v>-21.000000000000796</c:v>
                      </c:pt>
                      <c:pt idx="1961">
                        <c:v>-13.999999999998636</c:v>
                      </c:pt>
                      <c:pt idx="1962">
                        <c:v>43.999999999999773</c:v>
                      </c:pt>
                      <c:pt idx="1963">
                        <c:v>-9.0000000000003411</c:v>
                      </c:pt>
                      <c:pt idx="1964">
                        <c:v>-25</c:v>
                      </c:pt>
                      <c:pt idx="1965">
                        <c:v>21.999999999999886</c:v>
                      </c:pt>
                      <c:pt idx="1966">
                        <c:v>6.0000000000002274</c:v>
                      </c:pt>
                      <c:pt idx="1967">
                        <c:v>28.999999999999204</c:v>
                      </c:pt>
                      <c:pt idx="1968">
                        <c:v>15.000000000000568</c:v>
                      </c:pt>
                      <c:pt idx="1969">
                        <c:v>2.0000000000010232</c:v>
                      </c:pt>
                      <c:pt idx="1970">
                        <c:v>1.999999999998181</c:v>
                      </c:pt>
                      <c:pt idx="1971">
                        <c:v>14.000000000001478</c:v>
                      </c:pt>
                      <c:pt idx="1972">
                        <c:v>0.99999999999909051</c:v>
                      </c:pt>
                      <c:pt idx="1973">
                        <c:v>-6.0000000000002274</c:v>
                      </c:pt>
                      <c:pt idx="1974">
                        <c:v>6.9999999999993179</c:v>
                      </c:pt>
                      <c:pt idx="1975">
                        <c:v>-20.999999999997954</c:v>
                      </c:pt>
                      <c:pt idx="1976">
                        <c:v>18.999999999999773</c:v>
                      </c:pt>
                      <c:pt idx="1977">
                        <c:v>-3.0000000000001137</c:v>
                      </c:pt>
                      <c:pt idx="1978">
                        <c:v>4.9999999999982947</c:v>
                      </c:pt>
                      <c:pt idx="1979">
                        <c:v>33.000000000001251</c:v>
                      </c:pt>
                      <c:pt idx="1980">
                        <c:v>2.0000000000010232</c:v>
                      </c:pt>
                      <c:pt idx="1981">
                        <c:v>-2.0000000000010232</c:v>
                      </c:pt>
                      <c:pt idx="1982">
                        <c:v>-18.000000000000682</c:v>
                      </c:pt>
                      <c:pt idx="1983">
                        <c:v>-9.0000000000003411</c:v>
                      </c:pt>
                      <c:pt idx="1984">
                        <c:v>11.000000000001364</c:v>
                      </c:pt>
                      <c:pt idx="1985">
                        <c:v>-8.0000000000012506</c:v>
                      </c:pt>
                      <c:pt idx="1986">
                        <c:v>3.0000000000001137</c:v>
                      </c:pt>
                      <c:pt idx="1987">
                        <c:v>32.00000000000216</c:v>
                      </c:pt>
                      <c:pt idx="1988">
                        <c:v>-1.0000000000019327</c:v>
                      </c:pt>
                      <c:pt idx="1989">
                        <c:v>-26.999999999998181</c:v>
                      </c:pt>
                      <c:pt idx="1990">
                        <c:v>25</c:v>
                      </c:pt>
                      <c:pt idx="1991">
                        <c:v>14.999999999997726</c:v>
                      </c:pt>
                      <c:pt idx="1992">
                        <c:v>-3.9999999999992042</c:v>
                      </c:pt>
                      <c:pt idx="1993">
                        <c:v>-7.9999999999984084</c:v>
                      </c:pt>
                      <c:pt idx="1994">
                        <c:v>17.99999999999784</c:v>
                      </c:pt>
                      <c:pt idx="1995">
                        <c:v>7.00000000000216</c:v>
                      </c:pt>
                      <c:pt idx="1996">
                        <c:v>45.999999999997954</c:v>
                      </c:pt>
                      <c:pt idx="1997">
                        <c:v>-6.9999999999993179</c:v>
                      </c:pt>
                      <c:pt idx="1998">
                        <c:v>8.0000000000012506</c:v>
                      </c:pt>
                      <c:pt idx="1999">
                        <c:v>3.9999999999992042</c:v>
                      </c:pt>
                      <c:pt idx="2000">
                        <c:v>-8.0000000000012506</c:v>
                      </c:pt>
                      <c:pt idx="2001">
                        <c:v>34.000000000000341</c:v>
                      </c:pt>
                      <c:pt idx="2002">
                        <c:v>11.000000000001364</c:v>
                      </c:pt>
                      <c:pt idx="2003">
                        <c:v>-12.999999999999545</c:v>
                      </c:pt>
                      <c:pt idx="2004">
                        <c:v>35.999999999998522</c:v>
                      </c:pt>
                      <c:pt idx="2005">
                        <c:v>-12.000000000000455</c:v>
                      </c:pt>
                      <c:pt idx="2006">
                        <c:v>-9.0000000000003411</c:v>
                      </c:pt>
                      <c:pt idx="2007">
                        <c:v>43.999999999999773</c:v>
                      </c:pt>
                      <c:pt idx="2008">
                        <c:v>56.000000000000227</c:v>
                      </c:pt>
                      <c:pt idx="2009">
                        <c:v>-7.9999999999984084</c:v>
                      </c:pt>
                      <c:pt idx="2010">
                        <c:v>-8.0000000000012506</c:v>
                      </c:pt>
                      <c:pt idx="2011">
                        <c:v>23.000000000001819</c:v>
                      </c:pt>
                      <c:pt idx="2012">
                        <c:v>-10.000000000002274</c:v>
                      </c:pt>
                      <c:pt idx="2013">
                        <c:v>57.00000000000216</c:v>
                      </c:pt>
                      <c:pt idx="2014">
                        <c:v>-20.000000000001705</c:v>
                      </c:pt>
                      <c:pt idx="2015">
                        <c:v>-37.000000000000455</c:v>
                      </c:pt>
                      <c:pt idx="2016">
                        <c:v>-7.9999999999984084</c:v>
                      </c:pt>
                      <c:pt idx="2017">
                        <c:v>-62.000000000000455</c:v>
                      </c:pt>
                      <c:pt idx="2018">
                        <c:v>25.999999999999091</c:v>
                      </c:pt>
                      <c:pt idx="2019">
                        <c:v>-0.99999999999909051</c:v>
                      </c:pt>
                      <c:pt idx="2020">
                        <c:v>-28.000000000000114</c:v>
                      </c:pt>
                      <c:pt idx="2021">
                        <c:v>39.000000000001478</c:v>
                      </c:pt>
                      <c:pt idx="2022">
                        <c:v>70.999999999997954</c:v>
                      </c:pt>
                      <c:pt idx="2023">
                        <c:v>49.000000000000909</c:v>
                      </c:pt>
                      <c:pt idx="2024">
                        <c:v>-21.000000000000796</c:v>
                      </c:pt>
                      <c:pt idx="2025">
                        <c:v>-25</c:v>
                      </c:pt>
                      <c:pt idx="2026">
                        <c:v>14.000000000001478</c:v>
                      </c:pt>
                      <c:pt idx="2027">
                        <c:v>9.0000000000003411</c:v>
                      </c:pt>
                      <c:pt idx="2028">
                        <c:v>-71.000000000000796</c:v>
                      </c:pt>
                      <c:pt idx="2029">
                        <c:v>-25</c:v>
                      </c:pt>
                      <c:pt idx="2030">
                        <c:v>28.999999999999204</c:v>
                      </c:pt>
                      <c:pt idx="2031">
                        <c:v>11.000000000001364</c:v>
                      </c:pt>
                      <c:pt idx="2032">
                        <c:v>50</c:v>
                      </c:pt>
                      <c:pt idx="2033">
                        <c:v>-24.000000000000909</c:v>
                      </c:pt>
                      <c:pt idx="2034">
                        <c:v>68.000000000000682</c:v>
                      </c:pt>
                      <c:pt idx="2035">
                        <c:v>15.999999999999659</c:v>
                      </c:pt>
                      <c:pt idx="2036">
                        <c:v>-6.9999999999993179</c:v>
                      </c:pt>
                      <c:pt idx="2037">
                        <c:v>-28.000000000000114</c:v>
                      </c:pt>
                      <c:pt idx="2038">
                        <c:v>-25</c:v>
                      </c:pt>
                      <c:pt idx="2039">
                        <c:v>45.999999999997954</c:v>
                      </c:pt>
                      <c:pt idx="2040">
                        <c:v>18.000000000000682</c:v>
                      </c:pt>
                      <c:pt idx="2041">
                        <c:v>56.000000000000227</c:v>
                      </c:pt>
                      <c:pt idx="2042">
                        <c:v>-16.999999999998749</c:v>
                      </c:pt>
                      <c:pt idx="2043">
                        <c:v>-8.0000000000012506</c:v>
                      </c:pt>
                      <c:pt idx="2044">
                        <c:v>55.000000000001137</c:v>
                      </c:pt>
                      <c:pt idx="2045">
                        <c:v>4.9999999999982947</c:v>
                      </c:pt>
                      <c:pt idx="2046">
                        <c:v>-20.999999999997954</c:v>
                      </c:pt>
                      <c:pt idx="2047">
                        <c:v>-46.000000000000796</c:v>
                      </c:pt>
                      <c:pt idx="2048">
                        <c:v>26.999999999998181</c:v>
                      </c:pt>
                      <c:pt idx="2049">
                        <c:v>-0.99999999999909051</c:v>
                      </c:pt>
                      <c:pt idx="2050">
                        <c:v>-57.999999999998408</c:v>
                      </c:pt>
                      <c:pt idx="2051">
                        <c:v>51.999999999998181</c:v>
                      </c:pt>
                      <c:pt idx="2052">
                        <c:v>-16.999999999998749</c:v>
                      </c:pt>
                      <c:pt idx="2053">
                        <c:v>34.000000000000341</c:v>
                      </c:pt>
                      <c:pt idx="2054">
                        <c:v>0</c:v>
                      </c:pt>
                      <c:pt idx="2055">
                        <c:v>35.999999999998522</c:v>
                      </c:pt>
                      <c:pt idx="2056">
                        <c:v>30.000000000001137</c:v>
                      </c:pt>
                      <c:pt idx="2057">
                        <c:v>-17.000000000001592</c:v>
                      </c:pt>
                      <c:pt idx="2058">
                        <c:v>10.000000000002274</c:v>
                      </c:pt>
                      <c:pt idx="2059">
                        <c:v>-1.0000000000019327</c:v>
                      </c:pt>
                      <c:pt idx="2060">
                        <c:v>28.999999999999204</c:v>
                      </c:pt>
                      <c:pt idx="2061">
                        <c:v>-22.999999999998977</c:v>
                      </c:pt>
                      <c:pt idx="2062">
                        <c:v>15.999999999999659</c:v>
                      </c:pt>
                      <c:pt idx="2063">
                        <c:v>-62.999999999999545</c:v>
                      </c:pt>
                      <c:pt idx="2064">
                        <c:v>28.000000000000114</c:v>
                      </c:pt>
                      <c:pt idx="2065">
                        <c:v>39.000000000001478</c:v>
                      </c:pt>
                      <c:pt idx="2066">
                        <c:v>16.999999999998749</c:v>
                      </c:pt>
                      <c:pt idx="2067">
                        <c:v>31.999999999999318</c:v>
                      </c:pt>
                      <c:pt idx="2068">
                        <c:v>96.000000000000796</c:v>
                      </c:pt>
                      <c:pt idx="2069">
                        <c:v>-30.000000000001137</c:v>
                      </c:pt>
                      <c:pt idx="2070">
                        <c:v>0</c:v>
                      </c:pt>
                      <c:pt idx="2071">
                        <c:v>26.000000000001933</c:v>
                      </c:pt>
                      <c:pt idx="2072">
                        <c:v>23.999999999998067</c:v>
                      </c:pt>
                      <c:pt idx="2073">
                        <c:v>-18.999999999999773</c:v>
                      </c:pt>
                      <c:pt idx="2074">
                        <c:v>-40.000000000000568</c:v>
                      </c:pt>
                      <c:pt idx="2075">
                        <c:v>38.000000000002387</c:v>
                      </c:pt>
                      <c:pt idx="2076">
                        <c:v>-1.0000000000019327</c:v>
                      </c:pt>
                      <c:pt idx="2077">
                        <c:v>45.000000000001705</c:v>
                      </c:pt>
                      <c:pt idx="2078">
                        <c:v>3.9999999999992042</c:v>
                      </c:pt>
                      <c:pt idx="2079">
                        <c:v>21.999999999999886</c:v>
                      </c:pt>
                      <c:pt idx="2080">
                        <c:v>-3.0000000000001137</c:v>
                      </c:pt>
                      <c:pt idx="2081">
                        <c:v>68.000000000000682</c:v>
                      </c:pt>
                      <c:pt idx="2082">
                        <c:v>-12.999999999999545</c:v>
                      </c:pt>
                      <c:pt idx="2083">
                        <c:v>-65.000000000000568</c:v>
                      </c:pt>
                      <c:pt idx="2084">
                        <c:v>6.0000000000002274</c:v>
                      </c:pt>
                      <c:pt idx="2085">
                        <c:v>-43.999999999999773</c:v>
                      </c:pt>
                      <c:pt idx="2086">
                        <c:v>-84.000000000000341</c:v>
                      </c:pt>
                      <c:pt idx="2087">
                        <c:v>-23.000000000001819</c:v>
                      </c:pt>
                      <c:pt idx="2088">
                        <c:v>70.000000000001705</c:v>
                      </c:pt>
                      <c:pt idx="2089">
                        <c:v>-56.000000000000227</c:v>
                      </c:pt>
                      <c:pt idx="2090">
                        <c:v>12.999999999999545</c:v>
                      </c:pt>
                      <c:pt idx="2091">
                        <c:v>15.999999999999659</c:v>
                      </c:pt>
                      <c:pt idx="2092">
                        <c:v>14.000000000001478</c:v>
                      </c:pt>
                      <c:pt idx="2093">
                        <c:v>15.999999999999659</c:v>
                      </c:pt>
                      <c:pt idx="2094">
                        <c:v>-14.000000000001478</c:v>
                      </c:pt>
                      <c:pt idx="2095">
                        <c:v>-35.999999999998522</c:v>
                      </c:pt>
                      <c:pt idx="2096">
                        <c:v>0.99999999999909051</c:v>
                      </c:pt>
                      <c:pt idx="2097">
                        <c:v>-100</c:v>
                      </c:pt>
                      <c:pt idx="2098">
                        <c:v>15.999999999999659</c:v>
                      </c:pt>
                      <c:pt idx="2099">
                        <c:v>-37.000000000000455</c:v>
                      </c:pt>
                      <c:pt idx="2100">
                        <c:v>-3.9999999999992042</c:v>
                      </c:pt>
                      <c:pt idx="2101">
                        <c:v>-43.000000000000682</c:v>
                      </c:pt>
                      <c:pt idx="2102">
                        <c:v>15.999999999999659</c:v>
                      </c:pt>
                      <c:pt idx="2103">
                        <c:v>26.000000000001933</c:v>
                      </c:pt>
                      <c:pt idx="2104">
                        <c:v>66.999999999998749</c:v>
                      </c:pt>
                      <c:pt idx="2105">
                        <c:v>31.000000000000227</c:v>
                      </c:pt>
                      <c:pt idx="2106">
                        <c:v>-7.9999999999984084</c:v>
                      </c:pt>
                      <c:pt idx="2107">
                        <c:v>42.99999999999784</c:v>
                      </c:pt>
                      <c:pt idx="2108">
                        <c:v>14.000000000001478</c:v>
                      </c:pt>
                      <c:pt idx="2109">
                        <c:v>-15.999999999999659</c:v>
                      </c:pt>
                      <c:pt idx="2110">
                        <c:v>0.99999999999909051</c:v>
                      </c:pt>
                      <c:pt idx="2111">
                        <c:v>34.999999999999432</c:v>
                      </c:pt>
                      <c:pt idx="2112">
                        <c:v>26.000000000001933</c:v>
                      </c:pt>
                      <c:pt idx="2113">
                        <c:v>12.999999999999545</c:v>
                      </c:pt>
                      <c:pt idx="2114">
                        <c:v>1.999999999998181</c:v>
                      </c:pt>
                      <c:pt idx="2115">
                        <c:v>23.000000000001819</c:v>
                      </c:pt>
                      <c:pt idx="2116">
                        <c:v>9.0000000000003411</c:v>
                      </c:pt>
                      <c:pt idx="2117">
                        <c:v>-31.000000000000227</c:v>
                      </c:pt>
                      <c:pt idx="2118">
                        <c:v>-2.0000000000010232</c:v>
                      </c:pt>
                      <c:pt idx="2119">
                        <c:v>6.9999999999993179</c:v>
                      </c:pt>
                      <c:pt idx="2120">
                        <c:v>28.000000000000114</c:v>
                      </c:pt>
                      <c:pt idx="2121">
                        <c:v>-32.999999999998408</c:v>
                      </c:pt>
                      <c:pt idx="2122">
                        <c:v>-5.0000000000011369</c:v>
                      </c:pt>
                      <c:pt idx="2123">
                        <c:v>6.0000000000002274</c:v>
                      </c:pt>
                      <c:pt idx="2124">
                        <c:v>25</c:v>
                      </c:pt>
                      <c:pt idx="2125">
                        <c:v>-5.0000000000011369</c:v>
                      </c:pt>
                      <c:pt idx="2126">
                        <c:v>15.000000000000568</c:v>
                      </c:pt>
                      <c:pt idx="2127">
                        <c:v>-7.9999999999984084</c:v>
                      </c:pt>
                      <c:pt idx="2128">
                        <c:v>10.999999999998522</c:v>
                      </c:pt>
                      <c:pt idx="2129">
                        <c:v>40.000000000000568</c:v>
                      </c:pt>
                      <c:pt idx="2130">
                        <c:v>-9.9999999999994316</c:v>
                      </c:pt>
                      <c:pt idx="2131">
                        <c:v>3.9999999999992042</c:v>
                      </c:pt>
                      <c:pt idx="2132">
                        <c:v>25</c:v>
                      </c:pt>
                      <c:pt idx="2133">
                        <c:v>-28.000000000000114</c:v>
                      </c:pt>
                      <c:pt idx="2134">
                        <c:v>9.0000000000003411</c:v>
                      </c:pt>
                      <c:pt idx="2135">
                        <c:v>-28.000000000000114</c:v>
                      </c:pt>
                      <c:pt idx="2136">
                        <c:v>34.000000000000341</c:v>
                      </c:pt>
                      <c:pt idx="2137">
                        <c:v>10.999999999998522</c:v>
                      </c:pt>
                      <c:pt idx="2138">
                        <c:v>8.0000000000012506</c:v>
                      </c:pt>
                      <c:pt idx="2139">
                        <c:v>19.999999999998863</c:v>
                      </c:pt>
                      <c:pt idx="2140">
                        <c:v>-12.999999999999545</c:v>
                      </c:pt>
                      <c:pt idx="2141">
                        <c:v>17.000000000001592</c:v>
                      </c:pt>
                      <c:pt idx="2142">
                        <c:v>6.9999999999993179</c:v>
                      </c:pt>
                      <c:pt idx="2143">
                        <c:v>-9.9999999999994316</c:v>
                      </c:pt>
                      <c:pt idx="2144">
                        <c:v>4.9999999999982947</c:v>
                      </c:pt>
                      <c:pt idx="2145">
                        <c:v>-3.9999999999992042</c:v>
                      </c:pt>
                      <c:pt idx="2146">
                        <c:v>24.000000000000909</c:v>
                      </c:pt>
                      <c:pt idx="2147">
                        <c:v>7.9999999999984084</c:v>
                      </c:pt>
                      <c:pt idx="2148">
                        <c:v>11.000000000001364</c:v>
                      </c:pt>
                      <c:pt idx="2149">
                        <c:v>-5.0000000000011369</c:v>
                      </c:pt>
                      <c:pt idx="2150">
                        <c:v>-37.000000000000455</c:v>
                      </c:pt>
                      <c:pt idx="2151">
                        <c:v>-78.000000000000114</c:v>
                      </c:pt>
                      <c:pt idx="2152">
                        <c:v>1.0000000000019327</c:v>
                      </c:pt>
                      <c:pt idx="2153">
                        <c:v>28.999999999999204</c:v>
                      </c:pt>
                      <c:pt idx="2154">
                        <c:v>13.999999999998636</c:v>
                      </c:pt>
                      <c:pt idx="2155">
                        <c:v>7.00000000000216</c:v>
                      </c:pt>
                      <c:pt idx="2156">
                        <c:v>-85.000000000002274</c:v>
                      </c:pt>
                      <c:pt idx="2157">
                        <c:v>-9.9999999999994316</c:v>
                      </c:pt>
                      <c:pt idx="2158">
                        <c:v>43.999999999999773</c:v>
                      </c:pt>
                      <c:pt idx="2159">
                        <c:v>-188.99999999999864</c:v>
                      </c:pt>
                      <c:pt idx="2160">
                        <c:v>-28.999999999999204</c:v>
                      </c:pt>
                      <c:pt idx="2161">
                        <c:v>-46.000000000000796</c:v>
                      </c:pt>
                      <c:pt idx="2162">
                        <c:v>-11.000000000001364</c:v>
                      </c:pt>
                      <c:pt idx="2163">
                        <c:v>15.000000000000568</c:v>
                      </c:pt>
                      <c:pt idx="2164">
                        <c:v>-12.999999999999545</c:v>
                      </c:pt>
                      <c:pt idx="2165">
                        <c:v>9.0000000000003411</c:v>
                      </c:pt>
                      <c:pt idx="2166">
                        <c:v>-33.000000000001251</c:v>
                      </c:pt>
                      <c:pt idx="2167">
                        <c:v>9.0000000000003411</c:v>
                      </c:pt>
                      <c:pt idx="2168">
                        <c:v>46.000000000000796</c:v>
                      </c:pt>
                      <c:pt idx="2169">
                        <c:v>25</c:v>
                      </c:pt>
                      <c:pt idx="2170">
                        <c:v>-0.99999999999909051</c:v>
                      </c:pt>
                      <c:pt idx="2171">
                        <c:v>4.9999999999982947</c:v>
                      </c:pt>
                      <c:pt idx="2172">
                        <c:v>15.000000000000568</c:v>
                      </c:pt>
                      <c:pt idx="2173">
                        <c:v>-9.0000000000003411</c:v>
                      </c:pt>
                      <c:pt idx="2174">
                        <c:v>-37.999999999999545</c:v>
                      </c:pt>
                      <c:pt idx="2175">
                        <c:v>-41.999999999998749</c:v>
                      </c:pt>
                      <c:pt idx="2176">
                        <c:v>-52.000000000001023</c:v>
                      </c:pt>
                      <c:pt idx="2177">
                        <c:v>68.999999999999773</c:v>
                      </c:pt>
                      <c:pt idx="2178">
                        <c:v>10.999999999998522</c:v>
                      </c:pt>
                      <c:pt idx="2179">
                        <c:v>70.000000000001705</c:v>
                      </c:pt>
                      <c:pt idx="2180">
                        <c:v>29.999999999998295</c:v>
                      </c:pt>
                      <c:pt idx="2181">
                        <c:v>24.000000000000909</c:v>
                      </c:pt>
                      <c:pt idx="2182">
                        <c:v>11.000000000001364</c:v>
                      </c:pt>
                      <c:pt idx="2183">
                        <c:v>-21.999999999999886</c:v>
                      </c:pt>
                      <c:pt idx="2184">
                        <c:v>-18.000000000000682</c:v>
                      </c:pt>
                      <c:pt idx="2185">
                        <c:v>-5.0000000000011369</c:v>
                      </c:pt>
                      <c:pt idx="2186">
                        <c:v>-20.999999999997954</c:v>
                      </c:pt>
                      <c:pt idx="2187">
                        <c:v>30.999999999997385</c:v>
                      </c:pt>
                      <c:pt idx="2188">
                        <c:v>-39.999999999997726</c:v>
                      </c:pt>
                      <c:pt idx="2189">
                        <c:v>1.999999999998181</c:v>
                      </c:pt>
                      <c:pt idx="2190">
                        <c:v>-28.999999999999204</c:v>
                      </c:pt>
                      <c:pt idx="2191">
                        <c:v>22.999999999998977</c:v>
                      </c:pt>
                      <c:pt idx="2192">
                        <c:v>-6.0000000000002274</c:v>
                      </c:pt>
                      <c:pt idx="2193">
                        <c:v>11.000000000001364</c:v>
                      </c:pt>
                      <c:pt idx="2194">
                        <c:v>-9.9999999999994316</c:v>
                      </c:pt>
                      <c:pt idx="2195">
                        <c:v>-45.000000000001705</c:v>
                      </c:pt>
                      <c:pt idx="2196">
                        <c:v>18.000000000000682</c:v>
                      </c:pt>
                      <c:pt idx="2197">
                        <c:v>15.000000000000568</c:v>
                      </c:pt>
                      <c:pt idx="2198">
                        <c:v>-18.999999999999773</c:v>
                      </c:pt>
                      <c:pt idx="2199">
                        <c:v>0</c:v>
                      </c:pt>
                      <c:pt idx="2200">
                        <c:v>6.9999999999993179</c:v>
                      </c:pt>
                      <c:pt idx="2201">
                        <c:v>-21.999999999999886</c:v>
                      </c:pt>
                      <c:pt idx="2202">
                        <c:v>3.0000000000001137</c:v>
                      </c:pt>
                      <c:pt idx="2203">
                        <c:v>-5.0000000000011369</c:v>
                      </c:pt>
                      <c:pt idx="2204">
                        <c:v>43.000000000000682</c:v>
                      </c:pt>
                      <c:pt idx="2205">
                        <c:v>81.999999999999318</c:v>
                      </c:pt>
                      <c:pt idx="2206">
                        <c:v>-6.9999999999993179</c:v>
                      </c:pt>
                      <c:pt idx="2207">
                        <c:v>-37.999999999999545</c:v>
                      </c:pt>
                      <c:pt idx="2208">
                        <c:v>-31.999999999999318</c:v>
                      </c:pt>
                      <c:pt idx="2209">
                        <c:v>16.999999999998749</c:v>
                      </c:pt>
                      <c:pt idx="2210">
                        <c:v>9.0000000000003411</c:v>
                      </c:pt>
                      <c:pt idx="2211">
                        <c:v>-28.000000000000114</c:v>
                      </c:pt>
                      <c:pt idx="2212">
                        <c:v>23.000000000001819</c:v>
                      </c:pt>
                      <c:pt idx="2213">
                        <c:v>-11.000000000001364</c:v>
                      </c:pt>
                      <c:pt idx="2214">
                        <c:v>25</c:v>
                      </c:pt>
                      <c:pt idx="2215">
                        <c:v>27.000000000001023</c:v>
                      </c:pt>
                      <c:pt idx="2216">
                        <c:v>-11.000000000001364</c:v>
                      </c:pt>
                      <c:pt idx="2217">
                        <c:v>-9.9999999999994316</c:v>
                      </c:pt>
                      <c:pt idx="2218">
                        <c:v>2.0000000000010232</c:v>
                      </c:pt>
                      <c:pt idx="2219">
                        <c:v>-7.00000000000216</c:v>
                      </c:pt>
                      <c:pt idx="2220">
                        <c:v>-87.000000000000455</c:v>
                      </c:pt>
                      <c:pt idx="2221">
                        <c:v>28.000000000000114</c:v>
                      </c:pt>
                      <c:pt idx="2222">
                        <c:v>-13.999999999998636</c:v>
                      </c:pt>
                      <c:pt idx="2223">
                        <c:v>9.0000000000003411</c:v>
                      </c:pt>
                      <c:pt idx="2224">
                        <c:v>37.999999999999545</c:v>
                      </c:pt>
                      <c:pt idx="2225">
                        <c:v>-19.999999999998863</c:v>
                      </c:pt>
                      <c:pt idx="2226">
                        <c:v>28.999999999999204</c:v>
                      </c:pt>
                      <c:pt idx="2227">
                        <c:v>-9.9999999999994316</c:v>
                      </c:pt>
                      <c:pt idx="2228">
                        <c:v>0</c:v>
                      </c:pt>
                      <c:pt idx="2229">
                        <c:v>16.999999999998749</c:v>
                      </c:pt>
                      <c:pt idx="2230">
                        <c:v>12.999999999999545</c:v>
                      </c:pt>
                      <c:pt idx="2231">
                        <c:v>5.0000000000011369</c:v>
                      </c:pt>
                      <c:pt idx="2232">
                        <c:v>-3.0000000000001137</c:v>
                      </c:pt>
                      <c:pt idx="2233">
                        <c:v>3.0000000000001137</c:v>
                      </c:pt>
                      <c:pt idx="2234">
                        <c:v>-6.9999999999993179</c:v>
                      </c:pt>
                      <c:pt idx="2235">
                        <c:v>6.9999999999993179</c:v>
                      </c:pt>
                      <c:pt idx="2236">
                        <c:v>9.9999999999994316</c:v>
                      </c:pt>
                      <c:pt idx="2237">
                        <c:v>-2.0000000000010232</c:v>
                      </c:pt>
                      <c:pt idx="2238">
                        <c:v>6.0000000000002274</c:v>
                      </c:pt>
                      <c:pt idx="2239">
                        <c:v>-7.9999999999984084</c:v>
                      </c:pt>
                      <c:pt idx="2240">
                        <c:v>21.000000000000796</c:v>
                      </c:pt>
                      <c:pt idx="2241">
                        <c:v>-21.000000000000796</c:v>
                      </c:pt>
                      <c:pt idx="2242">
                        <c:v>-23.000000000001819</c:v>
                      </c:pt>
                      <c:pt idx="2243">
                        <c:v>11.000000000001364</c:v>
                      </c:pt>
                      <c:pt idx="2244">
                        <c:v>-8.0000000000012506</c:v>
                      </c:pt>
                      <c:pt idx="2245">
                        <c:v>-8.9999999999974989</c:v>
                      </c:pt>
                      <c:pt idx="2246">
                        <c:v>-24.000000000000909</c:v>
                      </c:pt>
                      <c:pt idx="2247">
                        <c:v>-12.999999999999545</c:v>
                      </c:pt>
                      <c:pt idx="2248">
                        <c:v>17.99999999999784</c:v>
                      </c:pt>
                      <c:pt idx="2249">
                        <c:v>-8.9999999999974989</c:v>
                      </c:pt>
                      <c:pt idx="2250">
                        <c:v>10.999999999998522</c:v>
                      </c:pt>
                      <c:pt idx="2251">
                        <c:v>8.0000000000012506</c:v>
                      </c:pt>
                      <c:pt idx="2252">
                        <c:v>-32.00000000000216</c:v>
                      </c:pt>
                      <c:pt idx="2253">
                        <c:v>-45.999999999997954</c:v>
                      </c:pt>
                      <c:pt idx="2254">
                        <c:v>34.999999999999432</c:v>
                      </c:pt>
                      <c:pt idx="2255">
                        <c:v>-25</c:v>
                      </c:pt>
                      <c:pt idx="2256">
                        <c:v>15.999999999999659</c:v>
                      </c:pt>
                      <c:pt idx="2257">
                        <c:v>-34.999999999999432</c:v>
                      </c:pt>
                      <c:pt idx="2258">
                        <c:v>9.0000000000003411</c:v>
                      </c:pt>
                      <c:pt idx="2259">
                        <c:v>17.99999999999784</c:v>
                      </c:pt>
                      <c:pt idx="2260">
                        <c:v>-20.999999999997954</c:v>
                      </c:pt>
                      <c:pt idx="2261">
                        <c:v>42.99999999999784</c:v>
                      </c:pt>
                      <c:pt idx="2262">
                        <c:v>48.000000000001819</c:v>
                      </c:pt>
                      <c:pt idx="2263">
                        <c:v>18.000000000000682</c:v>
                      </c:pt>
                      <c:pt idx="2264">
                        <c:v>0</c:v>
                      </c:pt>
                      <c:pt idx="2265">
                        <c:v>22.999999999998977</c:v>
                      </c:pt>
                      <c:pt idx="2266">
                        <c:v>-12.000000000000455</c:v>
                      </c:pt>
                      <c:pt idx="2267">
                        <c:v>-0.99999999999909051</c:v>
                      </c:pt>
                      <c:pt idx="2268">
                        <c:v>3.9999999999992042</c:v>
                      </c:pt>
                      <c:pt idx="2269">
                        <c:v>-0.99999999999909051</c:v>
                      </c:pt>
                      <c:pt idx="2270">
                        <c:v>18.000000000000682</c:v>
                      </c:pt>
                      <c:pt idx="2271">
                        <c:v>11.999999999997613</c:v>
                      </c:pt>
                      <c:pt idx="2272">
                        <c:v>-9.0000000000003411</c:v>
                      </c:pt>
                      <c:pt idx="2273">
                        <c:v>-8.9999999999974989</c:v>
                      </c:pt>
                      <c:pt idx="2274">
                        <c:v>-31.000000000000227</c:v>
                      </c:pt>
                      <c:pt idx="2275">
                        <c:v>-28.000000000000114</c:v>
                      </c:pt>
                      <c:pt idx="2276">
                        <c:v>-56.000000000000227</c:v>
                      </c:pt>
                      <c:pt idx="2277">
                        <c:v>25</c:v>
                      </c:pt>
                      <c:pt idx="2278">
                        <c:v>-3.0000000000001137</c:v>
                      </c:pt>
                      <c:pt idx="2279">
                        <c:v>9.0000000000003411</c:v>
                      </c:pt>
                      <c:pt idx="2280">
                        <c:v>-7.00000000000216</c:v>
                      </c:pt>
                      <c:pt idx="2281">
                        <c:v>-9.9999999999994316</c:v>
                      </c:pt>
                      <c:pt idx="2282">
                        <c:v>-126.99999999999818</c:v>
                      </c:pt>
                      <c:pt idx="2283">
                        <c:v>19.999999999998863</c:v>
                      </c:pt>
                      <c:pt idx="2284">
                        <c:v>-38.999999999998636</c:v>
                      </c:pt>
                      <c:pt idx="2285">
                        <c:v>-32.00000000000216</c:v>
                      </c:pt>
                      <c:pt idx="2286">
                        <c:v>-34.999999999999432</c:v>
                      </c:pt>
                      <c:pt idx="2287">
                        <c:v>8.0000000000012506</c:v>
                      </c:pt>
                      <c:pt idx="2288">
                        <c:v>20.999999999997954</c:v>
                      </c:pt>
                      <c:pt idx="2289">
                        <c:v>-31.000000000000227</c:v>
                      </c:pt>
                      <c:pt idx="2290">
                        <c:v>-44.999999999998863</c:v>
                      </c:pt>
                      <c:pt idx="2291">
                        <c:v>36.000000000001364</c:v>
                      </c:pt>
                      <c:pt idx="2292">
                        <c:v>-4.0000000000020464</c:v>
                      </c:pt>
                      <c:pt idx="2293">
                        <c:v>-37.000000000000455</c:v>
                      </c:pt>
                      <c:pt idx="2294">
                        <c:v>4.0000000000020464</c:v>
                      </c:pt>
                      <c:pt idx="2295">
                        <c:v>-42.000000000001592</c:v>
                      </c:pt>
                      <c:pt idx="2296">
                        <c:v>40.000000000000568</c:v>
                      </c:pt>
                      <c:pt idx="2297">
                        <c:v>-29.999999999998295</c:v>
                      </c:pt>
                      <c:pt idx="2298">
                        <c:v>10.999999999998522</c:v>
                      </c:pt>
                      <c:pt idx="2299">
                        <c:v>3.9999999999992042</c:v>
                      </c:pt>
                      <c:pt idx="2300">
                        <c:v>65.999999999999659</c:v>
                      </c:pt>
                      <c:pt idx="2301">
                        <c:v>30.000000000001137</c:v>
                      </c:pt>
                      <c:pt idx="2302">
                        <c:v>-31.999999999999318</c:v>
                      </c:pt>
                      <c:pt idx="2303">
                        <c:v>-15.000000000000568</c:v>
                      </c:pt>
                      <c:pt idx="2304">
                        <c:v>31.999999999999318</c:v>
                      </c:pt>
                      <c:pt idx="2305">
                        <c:v>-3.0000000000001137</c:v>
                      </c:pt>
                      <c:pt idx="2306">
                        <c:v>-15.999999999999659</c:v>
                      </c:pt>
                      <c:pt idx="2307">
                        <c:v>3.0000000000001137</c:v>
                      </c:pt>
                      <c:pt idx="2308">
                        <c:v>52.000000000001023</c:v>
                      </c:pt>
                      <c:pt idx="2309">
                        <c:v>-17.000000000001592</c:v>
                      </c:pt>
                      <c:pt idx="2310">
                        <c:v>3.0000000000001137</c:v>
                      </c:pt>
                      <c:pt idx="2311">
                        <c:v>-22.999999999998977</c:v>
                      </c:pt>
                      <c:pt idx="2312">
                        <c:v>0</c:v>
                      </c:pt>
                      <c:pt idx="2313">
                        <c:v>6.9999999999993179</c:v>
                      </c:pt>
                      <c:pt idx="2314">
                        <c:v>31.000000000000227</c:v>
                      </c:pt>
                      <c:pt idx="2315">
                        <c:v>28.999999999999204</c:v>
                      </c:pt>
                      <c:pt idx="2316">
                        <c:v>7.00000000000216</c:v>
                      </c:pt>
                      <c:pt idx="2317">
                        <c:v>15.999999999999659</c:v>
                      </c:pt>
                      <c:pt idx="2318">
                        <c:v>31.999999999999318</c:v>
                      </c:pt>
                      <c:pt idx="2319">
                        <c:v>-31.000000000000227</c:v>
                      </c:pt>
                      <c:pt idx="2320">
                        <c:v>-28.999999999999204</c:v>
                      </c:pt>
                      <c:pt idx="2321">
                        <c:v>37.000000000000455</c:v>
                      </c:pt>
                      <c:pt idx="2322">
                        <c:v>9.9999999999994316</c:v>
                      </c:pt>
                      <c:pt idx="2323">
                        <c:v>34.999999999999432</c:v>
                      </c:pt>
                      <c:pt idx="2324">
                        <c:v>-12.999999999999545</c:v>
                      </c:pt>
                      <c:pt idx="2325">
                        <c:v>24.000000000000909</c:v>
                      </c:pt>
                      <c:pt idx="2326">
                        <c:v>-5.0000000000011369</c:v>
                      </c:pt>
                      <c:pt idx="2327">
                        <c:v>3.9999999999992042</c:v>
                      </c:pt>
                      <c:pt idx="2328">
                        <c:v>-9.0000000000003411</c:v>
                      </c:pt>
                      <c:pt idx="2329">
                        <c:v>-23.999999999998067</c:v>
                      </c:pt>
                      <c:pt idx="2330">
                        <c:v>16.999999999998749</c:v>
                      </c:pt>
                      <c:pt idx="2331">
                        <c:v>27.000000000001023</c:v>
                      </c:pt>
                      <c:pt idx="2332">
                        <c:v>26.999999999998181</c:v>
                      </c:pt>
                      <c:pt idx="2333">
                        <c:v>-9.9999999999994316</c:v>
                      </c:pt>
                      <c:pt idx="2334">
                        <c:v>-9.0000000000003411</c:v>
                      </c:pt>
                      <c:pt idx="2335">
                        <c:v>21.000000000000796</c:v>
                      </c:pt>
                      <c:pt idx="2336">
                        <c:v>6.9999999999993179</c:v>
                      </c:pt>
                      <c:pt idx="2337">
                        <c:v>12.999999999999545</c:v>
                      </c:pt>
                      <c:pt idx="2338">
                        <c:v>2.0000000000010232</c:v>
                      </c:pt>
                      <c:pt idx="2339">
                        <c:v>12.999999999999545</c:v>
                      </c:pt>
                      <c:pt idx="2340">
                        <c:v>-25</c:v>
                      </c:pt>
                      <c:pt idx="2341">
                        <c:v>21.000000000000796</c:v>
                      </c:pt>
                      <c:pt idx="2342">
                        <c:v>12.000000000000455</c:v>
                      </c:pt>
                      <c:pt idx="2343">
                        <c:v>-28.000000000000114</c:v>
                      </c:pt>
                      <c:pt idx="2344">
                        <c:v>26.999999999998181</c:v>
                      </c:pt>
                      <c:pt idx="2345">
                        <c:v>-1.999999999998181</c:v>
                      </c:pt>
                      <c:pt idx="2346">
                        <c:v>-24.000000000000909</c:v>
                      </c:pt>
                      <c:pt idx="2347">
                        <c:v>-85.999999999998522</c:v>
                      </c:pt>
                      <c:pt idx="2348">
                        <c:v>3.9999999999992042</c:v>
                      </c:pt>
                      <c:pt idx="2349">
                        <c:v>-2.0000000000010232</c:v>
                      </c:pt>
                      <c:pt idx="2350">
                        <c:v>-9.9999999999994316</c:v>
                      </c:pt>
                      <c:pt idx="2351">
                        <c:v>-19.999999999998863</c:v>
                      </c:pt>
                      <c:pt idx="2352">
                        <c:v>-9.0000000000003411</c:v>
                      </c:pt>
                      <c:pt idx="2353">
                        <c:v>29.999999999998295</c:v>
                      </c:pt>
                      <c:pt idx="2354">
                        <c:v>58.000000000001251</c:v>
                      </c:pt>
                      <c:pt idx="2355">
                        <c:v>9.9999999999994316</c:v>
                      </c:pt>
                      <c:pt idx="2356">
                        <c:v>0</c:v>
                      </c:pt>
                      <c:pt idx="2357">
                        <c:v>17.000000000001592</c:v>
                      </c:pt>
                      <c:pt idx="2358">
                        <c:v>-15.000000000000568</c:v>
                      </c:pt>
                      <c:pt idx="2359">
                        <c:v>0</c:v>
                      </c:pt>
                      <c:pt idx="2360">
                        <c:v>9.0000000000003411</c:v>
                      </c:pt>
                      <c:pt idx="2361">
                        <c:v>3.0000000000001137</c:v>
                      </c:pt>
                      <c:pt idx="2362">
                        <c:v>7.9999999999984084</c:v>
                      </c:pt>
                      <c:pt idx="2363">
                        <c:v>9.0000000000003411</c:v>
                      </c:pt>
                      <c:pt idx="2364">
                        <c:v>-3.9999999999992042</c:v>
                      </c:pt>
                      <c:pt idx="2365">
                        <c:v>0</c:v>
                      </c:pt>
                      <c:pt idx="2366">
                        <c:v>-23.000000000001819</c:v>
                      </c:pt>
                      <c:pt idx="2367">
                        <c:v>-13.999999999998636</c:v>
                      </c:pt>
                      <c:pt idx="2368">
                        <c:v>-5.0000000000011369</c:v>
                      </c:pt>
                      <c:pt idx="2369">
                        <c:v>-31.999999999999318</c:v>
                      </c:pt>
                      <c:pt idx="2370">
                        <c:v>15.999999999999659</c:v>
                      </c:pt>
                      <c:pt idx="2371">
                        <c:v>-6.9999999999993179</c:v>
                      </c:pt>
                      <c:pt idx="2372">
                        <c:v>34.999999999999432</c:v>
                      </c:pt>
                      <c:pt idx="2373">
                        <c:v>0</c:v>
                      </c:pt>
                      <c:pt idx="2374">
                        <c:v>34.000000000000341</c:v>
                      </c:pt>
                      <c:pt idx="2375">
                        <c:v>-3.0000000000001137</c:v>
                      </c:pt>
                      <c:pt idx="2376">
                        <c:v>9.0000000000003411</c:v>
                      </c:pt>
                      <c:pt idx="2377">
                        <c:v>-9.0000000000003411</c:v>
                      </c:pt>
                      <c:pt idx="2378">
                        <c:v>-6.9999999999993179</c:v>
                      </c:pt>
                      <c:pt idx="2379">
                        <c:v>12.000000000000455</c:v>
                      </c:pt>
                      <c:pt idx="2380">
                        <c:v>25</c:v>
                      </c:pt>
                      <c:pt idx="2381">
                        <c:v>9.9999999999994316</c:v>
                      </c:pt>
                      <c:pt idx="2382">
                        <c:v>-3.9999999999992042</c:v>
                      </c:pt>
                      <c:pt idx="2383">
                        <c:v>-9.0000000000003411</c:v>
                      </c:pt>
                      <c:pt idx="2384">
                        <c:v>9.9999999999994316</c:v>
                      </c:pt>
                      <c:pt idx="2385">
                        <c:v>12.000000000000455</c:v>
                      </c:pt>
                      <c:pt idx="2386">
                        <c:v>-2.0000000000010232</c:v>
                      </c:pt>
                      <c:pt idx="2387">
                        <c:v>12.000000000000455</c:v>
                      </c:pt>
                      <c:pt idx="2388">
                        <c:v>-21.000000000000796</c:v>
                      </c:pt>
                      <c:pt idx="2389">
                        <c:v>18.999999999999773</c:v>
                      </c:pt>
                      <c:pt idx="2390">
                        <c:v>34.000000000000341</c:v>
                      </c:pt>
                      <c:pt idx="2391">
                        <c:v>1.0000000000019327</c:v>
                      </c:pt>
                      <c:pt idx="2392">
                        <c:v>3.9999999999992042</c:v>
                      </c:pt>
                      <c:pt idx="2393">
                        <c:v>18.999999999999773</c:v>
                      </c:pt>
                      <c:pt idx="2394">
                        <c:v>-27.000000000001023</c:v>
                      </c:pt>
                      <c:pt idx="2395">
                        <c:v>25</c:v>
                      </c:pt>
                      <c:pt idx="2396">
                        <c:v>-40.999999999999659</c:v>
                      </c:pt>
                      <c:pt idx="2397">
                        <c:v>12.000000000000455</c:v>
                      </c:pt>
                      <c:pt idx="2398">
                        <c:v>0</c:v>
                      </c:pt>
                      <c:pt idx="2399">
                        <c:v>19.999999999998863</c:v>
                      </c:pt>
                      <c:pt idx="2400">
                        <c:v>2.0000000000010232</c:v>
                      </c:pt>
                      <c:pt idx="2401">
                        <c:v>3.9999999999992042</c:v>
                      </c:pt>
                      <c:pt idx="2402">
                        <c:v>-3.0000000000001137</c:v>
                      </c:pt>
                      <c:pt idx="2403">
                        <c:v>27.000000000001023</c:v>
                      </c:pt>
                      <c:pt idx="2404">
                        <c:v>10.999999999998522</c:v>
                      </c:pt>
                      <c:pt idx="2405">
                        <c:v>-7.9999999999984084</c:v>
                      </c:pt>
                      <c:pt idx="2406">
                        <c:v>25.999999999999091</c:v>
                      </c:pt>
                      <c:pt idx="2407">
                        <c:v>0</c:v>
                      </c:pt>
                      <c:pt idx="2408">
                        <c:v>-43.000000000000682</c:v>
                      </c:pt>
                      <c:pt idx="2409">
                        <c:v>1.0000000000019327</c:v>
                      </c:pt>
                      <c:pt idx="2410">
                        <c:v>-1.0000000000019327</c:v>
                      </c:pt>
                      <c:pt idx="2411">
                        <c:v>-4.9999999999982947</c:v>
                      </c:pt>
                      <c:pt idx="2412">
                        <c:v>-33.000000000001251</c:v>
                      </c:pt>
                      <c:pt idx="2413">
                        <c:v>-14.999999999997726</c:v>
                      </c:pt>
                      <c:pt idx="2414">
                        <c:v>5.9999999999973852</c:v>
                      </c:pt>
                      <c:pt idx="2415">
                        <c:v>-15.999999999999659</c:v>
                      </c:pt>
                      <c:pt idx="2416">
                        <c:v>-14.999999999997726</c:v>
                      </c:pt>
                      <c:pt idx="2417">
                        <c:v>13.999999999998636</c:v>
                      </c:pt>
                      <c:pt idx="2418">
                        <c:v>36.000000000001364</c:v>
                      </c:pt>
                      <c:pt idx="2419">
                        <c:v>0.99999999999909051</c:v>
                      </c:pt>
                      <c:pt idx="2420">
                        <c:v>24.000000000000909</c:v>
                      </c:pt>
                      <c:pt idx="2421">
                        <c:v>32.999999999998408</c:v>
                      </c:pt>
                      <c:pt idx="2422">
                        <c:v>-12.999999999999545</c:v>
                      </c:pt>
                      <c:pt idx="2423">
                        <c:v>19.999999999998863</c:v>
                      </c:pt>
                      <c:pt idx="2424">
                        <c:v>-3.9999999999992042</c:v>
                      </c:pt>
                      <c:pt idx="2425">
                        <c:v>19.999999999998863</c:v>
                      </c:pt>
                      <c:pt idx="2426">
                        <c:v>9.0000000000003411</c:v>
                      </c:pt>
                      <c:pt idx="2427">
                        <c:v>-19.999999999998863</c:v>
                      </c:pt>
                      <c:pt idx="2428">
                        <c:v>34.999999999999432</c:v>
                      </c:pt>
                      <c:pt idx="2429">
                        <c:v>-3.9999999999992042</c:v>
                      </c:pt>
                      <c:pt idx="2430">
                        <c:v>-6.0000000000002274</c:v>
                      </c:pt>
                      <c:pt idx="2431">
                        <c:v>12.999999999999545</c:v>
                      </c:pt>
                      <c:pt idx="2432">
                        <c:v>-9.9999999999994316</c:v>
                      </c:pt>
                      <c:pt idx="2433">
                        <c:v>12.999999999999545</c:v>
                      </c:pt>
                      <c:pt idx="2434">
                        <c:v>8.0000000000012506</c:v>
                      </c:pt>
                      <c:pt idx="2435">
                        <c:v>15.999999999999659</c:v>
                      </c:pt>
                      <c:pt idx="2436">
                        <c:v>4.9999999999982947</c:v>
                      </c:pt>
                      <c:pt idx="2437">
                        <c:v>20.000000000001705</c:v>
                      </c:pt>
                      <c:pt idx="2438">
                        <c:v>-8.0000000000012506</c:v>
                      </c:pt>
                      <c:pt idx="2439">
                        <c:v>43.999999999999773</c:v>
                      </c:pt>
                      <c:pt idx="2440">
                        <c:v>-0.99999999999909051</c:v>
                      </c:pt>
                      <c:pt idx="2441">
                        <c:v>9.9999999999994316</c:v>
                      </c:pt>
                      <c:pt idx="2442">
                        <c:v>-18.000000000000682</c:v>
                      </c:pt>
                      <c:pt idx="2443">
                        <c:v>-16.999999999998749</c:v>
                      </c:pt>
                      <c:pt idx="2444">
                        <c:v>6.9999999999993179</c:v>
                      </c:pt>
                      <c:pt idx="2445">
                        <c:v>48.000000000001819</c:v>
                      </c:pt>
                      <c:pt idx="2446">
                        <c:v>1.999999999998181</c:v>
                      </c:pt>
                      <c:pt idx="2447">
                        <c:v>48.000000000001819</c:v>
                      </c:pt>
                      <c:pt idx="2448">
                        <c:v>2.9999999999972715</c:v>
                      </c:pt>
                      <c:pt idx="2449">
                        <c:v>8.0000000000012506</c:v>
                      </c:pt>
                      <c:pt idx="2450">
                        <c:v>-24.000000000000909</c:v>
                      </c:pt>
                      <c:pt idx="2451">
                        <c:v>2.0000000000010232</c:v>
                      </c:pt>
                      <c:pt idx="2452">
                        <c:v>-199.00000000000091</c:v>
                      </c:pt>
                      <c:pt idx="2453">
                        <c:v>96.000000000000796</c:v>
                      </c:pt>
                      <c:pt idx="2454">
                        <c:v>-74.000000000000909</c:v>
                      </c:pt>
                      <c:pt idx="2455">
                        <c:v>10.000000000002274</c:v>
                      </c:pt>
                      <c:pt idx="2456">
                        <c:v>57.999999999998408</c:v>
                      </c:pt>
                      <c:pt idx="2457">
                        <c:v>-15.000000000000568</c:v>
                      </c:pt>
                      <c:pt idx="2458">
                        <c:v>12.000000000000455</c:v>
                      </c:pt>
                      <c:pt idx="2459">
                        <c:v>27.000000000001023</c:v>
                      </c:pt>
                      <c:pt idx="2460">
                        <c:v>29.999999999998295</c:v>
                      </c:pt>
                      <c:pt idx="2461">
                        <c:v>0</c:v>
                      </c:pt>
                      <c:pt idx="2462">
                        <c:v>15.000000000000568</c:v>
                      </c:pt>
                      <c:pt idx="2463">
                        <c:v>-3.0000000000001137</c:v>
                      </c:pt>
                      <c:pt idx="2464">
                        <c:v>-21.999999999999886</c:v>
                      </c:pt>
                      <c:pt idx="2465">
                        <c:v>-47.999999999998977</c:v>
                      </c:pt>
                      <c:pt idx="2466">
                        <c:v>19.999999999998863</c:v>
                      </c:pt>
                      <c:pt idx="2467">
                        <c:v>30.000000000001137</c:v>
                      </c:pt>
                      <c:pt idx="2468">
                        <c:v>21.000000000000796</c:v>
                      </c:pt>
                      <c:pt idx="2469">
                        <c:v>32.999999999998408</c:v>
                      </c:pt>
                      <c:pt idx="2470">
                        <c:v>-3.9999999999992042</c:v>
                      </c:pt>
                      <c:pt idx="2471">
                        <c:v>-15.000000000000568</c:v>
                      </c:pt>
                      <c:pt idx="2472">
                        <c:v>-12.999999999999545</c:v>
                      </c:pt>
                      <c:pt idx="2473">
                        <c:v>13.999999999998636</c:v>
                      </c:pt>
                      <c:pt idx="2474">
                        <c:v>-40.999999999999659</c:v>
                      </c:pt>
                      <c:pt idx="2475">
                        <c:v>28.000000000000114</c:v>
                      </c:pt>
                      <c:pt idx="2476">
                        <c:v>5.0000000000011369</c:v>
                      </c:pt>
                      <c:pt idx="2477">
                        <c:v>-3.0000000000001137</c:v>
                      </c:pt>
                      <c:pt idx="2478">
                        <c:v>19.999999999998863</c:v>
                      </c:pt>
                      <c:pt idx="2479">
                        <c:v>3.0000000000001137</c:v>
                      </c:pt>
                      <c:pt idx="2480">
                        <c:v>-4.9999999999982947</c:v>
                      </c:pt>
                      <c:pt idx="2481">
                        <c:v>39.999999999997726</c:v>
                      </c:pt>
                      <c:pt idx="2482">
                        <c:v>14.000000000001478</c:v>
                      </c:pt>
                      <c:pt idx="2483">
                        <c:v>3.0000000000001137</c:v>
                      </c:pt>
                      <c:pt idx="2484">
                        <c:v>-18.000000000000682</c:v>
                      </c:pt>
                      <c:pt idx="2485">
                        <c:v>-3.9999999999992042</c:v>
                      </c:pt>
                      <c:pt idx="2486">
                        <c:v>9.0000000000003411</c:v>
                      </c:pt>
                      <c:pt idx="2487">
                        <c:v>23.999999999998067</c:v>
                      </c:pt>
                      <c:pt idx="2488">
                        <c:v>-1.999999999998181</c:v>
                      </c:pt>
                      <c:pt idx="2489">
                        <c:v>-8.0000000000012506</c:v>
                      </c:pt>
                      <c:pt idx="2490">
                        <c:v>-40.999999999999659</c:v>
                      </c:pt>
                      <c:pt idx="2491">
                        <c:v>-2.0000000000010232</c:v>
                      </c:pt>
                      <c:pt idx="2492">
                        <c:v>-10.999999999998522</c:v>
                      </c:pt>
                      <c:pt idx="2493">
                        <c:v>25.999999999999091</c:v>
                      </c:pt>
                      <c:pt idx="2494">
                        <c:v>-9.9999999999994316</c:v>
                      </c:pt>
                      <c:pt idx="2495">
                        <c:v>-53.000000000000114</c:v>
                      </c:pt>
                      <c:pt idx="2496">
                        <c:v>40.999999999999659</c:v>
                      </c:pt>
                      <c:pt idx="2497">
                        <c:v>42.000000000001592</c:v>
                      </c:pt>
                      <c:pt idx="2498">
                        <c:v>23.999999999998067</c:v>
                      </c:pt>
                      <c:pt idx="2499">
                        <c:v>-9.0000000000003411</c:v>
                      </c:pt>
                      <c:pt idx="2500">
                        <c:v>5.0000000000011369</c:v>
                      </c:pt>
                      <c:pt idx="2501">
                        <c:v>-12.999999999999545</c:v>
                      </c:pt>
                      <c:pt idx="2502">
                        <c:v>0</c:v>
                      </c:pt>
                      <c:pt idx="2503">
                        <c:v>-25</c:v>
                      </c:pt>
                      <c:pt idx="2504">
                        <c:v>0</c:v>
                      </c:pt>
                      <c:pt idx="2505">
                        <c:v>-12.000000000000455</c:v>
                      </c:pt>
                      <c:pt idx="2506">
                        <c:v>5.0000000000011369</c:v>
                      </c:pt>
                      <c:pt idx="2507">
                        <c:v>6.0000000000002274</c:v>
                      </c:pt>
                      <c:pt idx="2508">
                        <c:v>8.9999999999974989</c:v>
                      </c:pt>
                      <c:pt idx="2509">
                        <c:v>12.000000000000455</c:v>
                      </c:pt>
                      <c:pt idx="2510">
                        <c:v>-3.9999999999992042</c:v>
                      </c:pt>
                      <c:pt idx="2511">
                        <c:v>2.0000000000010232</c:v>
                      </c:pt>
                      <c:pt idx="2512">
                        <c:v>34.999999999999432</c:v>
                      </c:pt>
                      <c:pt idx="2513">
                        <c:v>6.9999999999993179</c:v>
                      </c:pt>
                      <c:pt idx="2514">
                        <c:v>-6.9999999999993179</c:v>
                      </c:pt>
                      <c:pt idx="2515">
                        <c:v>-8.0000000000012506</c:v>
                      </c:pt>
                      <c:pt idx="2516">
                        <c:v>-4.9999999999982947</c:v>
                      </c:pt>
                      <c:pt idx="2517">
                        <c:v>15.999999999999659</c:v>
                      </c:pt>
                      <c:pt idx="2518">
                        <c:v>6.9999999999993179</c:v>
                      </c:pt>
                      <c:pt idx="2519">
                        <c:v>-15.999999999999659</c:v>
                      </c:pt>
                      <c:pt idx="2520">
                        <c:v>12.000000000000455</c:v>
                      </c:pt>
                      <c:pt idx="2521">
                        <c:v>6.9999999999993179</c:v>
                      </c:pt>
                      <c:pt idx="2522">
                        <c:v>-6.0000000000002274</c:v>
                      </c:pt>
                      <c:pt idx="2523">
                        <c:v>-0.99999999999909051</c:v>
                      </c:pt>
                      <c:pt idx="2524">
                        <c:v>7.9999999999984084</c:v>
                      </c:pt>
                      <c:pt idx="2525">
                        <c:v>0</c:v>
                      </c:pt>
                      <c:pt idx="2526">
                        <c:v>-25.999999999999091</c:v>
                      </c:pt>
                      <c:pt idx="2527">
                        <c:v>-9.9999999999994316</c:v>
                      </c:pt>
                      <c:pt idx="2528">
                        <c:v>18.999999999999773</c:v>
                      </c:pt>
                      <c:pt idx="2529">
                        <c:v>9.9999999999994316</c:v>
                      </c:pt>
                      <c:pt idx="2530">
                        <c:v>6.0000000000002274</c:v>
                      </c:pt>
                      <c:pt idx="2531">
                        <c:v>3.9999999999992042</c:v>
                      </c:pt>
                      <c:pt idx="2532">
                        <c:v>-0.99999999999909051</c:v>
                      </c:pt>
                      <c:pt idx="2533">
                        <c:v>9.9999999999994316</c:v>
                      </c:pt>
                      <c:pt idx="2534">
                        <c:v>0.99999999999909051</c:v>
                      </c:pt>
                      <c:pt idx="2535">
                        <c:v>17.000000000001592</c:v>
                      </c:pt>
                      <c:pt idx="2536">
                        <c:v>12.000000000000455</c:v>
                      </c:pt>
                      <c:pt idx="2537">
                        <c:v>3.9999999999992042</c:v>
                      </c:pt>
                      <c:pt idx="2538">
                        <c:v>5.0000000000011369</c:v>
                      </c:pt>
                      <c:pt idx="2539">
                        <c:v>17.99999999999784</c:v>
                      </c:pt>
                      <c:pt idx="2540">
                        <c:v>-31.999999999999318</c:v>
                      </c:pt>
                      <c:pt idx="2541">
                        <c:v>3.9999999999992042</c:v>
                      </c:pt>
                      <c:pt idx="2542">
                        <c:v>-26.999999999998181</c:v>
                      </c:pt>
                      <c:pt idx="2543">
                        <c:v>-8.0000000000012506</c:v>
                      </c:pt>
                      <c:pt idx="2544">
                        <c:v>2.0000000000010232</c:v>
                      </c:pt>
                      <c:pt idx="2545">
                        <c:v>12.999999999999545</c:v>
                      </c:pt>
                      <c:pt idx="2546">
                        <c:v>15.000000000000568</c:v>
                      </c:pt>
                      <c:pt idx="2547">
                        <c:v>-26.000000000001933</c:v>
                      </c:pt>
                      <c:pt idx="2548">
                        <c:v>4.0000000000020464</c:v>
                      </c:pt>
                      <c:pt idx="2549">
                        <c:v>7.9999999999984084</c:v>
                      </c:pt>
                      <c:pt idx="2550">
                        <c:v>-28.999999999999204</c:v>
                      </c:pt>
                      <c:pt idx="2551">
                        <c:v>3.9999999999992042</c:v>
                      </c:pt>
                      <c:pt idx="2552">
                        <c:v>9.0000000000003411</c:v>
                      </c:pt>
                      <c:pt idx="2553">
                        <c:v>15.000000000000568</c:v>
                      </c:pt>
                      <c:pt idx="2554">
                        <c:v>21.999999999999886</c:v>
                      </c:pt>
                      <c:pt idx="2555">
                        <c:v>16.999999999998749</c:v>
                      </c:pt>
                      <c:pt idx="2556">
                        <c:v>22.000000000002728</c:v>
                      </c:pt>
                      <c:pt idx="2557">
                        <c:v>-10.000000000002274</c:v>
                      </c:pt>
                      <c:pt idx="2558">
                        <c:v>1.0000000000019327</c:v>
                      </c:pt>
                      <c:pt idx="2559">
                        <c:v>4.9999999999982947</c:v>
                      </c:pt>
                      <c:pt idx="2560">
                        <c:v>-3.9999999999992042</c:v>
                      </c:pt>
                      <c:pt idx="2561">
                        <c:v>15.999999999999659</c:v>
                      </c:pt>
                      <c:pt idx="2562">
                        <c:v>-2.0000000000010232</c:v>
                      </c:pt>
                      <c:pt idx="2563">
                        <c:v>4.0000000000020464</c:v>
                      </c:pt>
                      <c:pt idx="2564">
                        <c:v>3.0000000000001137</c:v>
                      </c:pt>
                      <c:pt idx="2565">
                        <c:v>-3.0000000000001137</c:v>
                      </c:pt>
                      <c:pt idx="2566">
                        <c:v>19.999999999998863</c:v>
                      </c:pt>
                      <c:pt idx="2567">
                        <c:v>12.999999999999545</c:v>
                      </c:pt>
                      <c:pt idx="2568">
                        <c:v>-9.0000000000003411</c:v>
                      </c:pt>
                      <c:pt idx="2569">
                        <c:v>-4.9999999999982947</c:v>
                      </c:pt>
                      <c:pt idx="2570">
                        <c:v>4.9999999999982947</c:v>
                      </c:pt>
                      <c:pt idx="2571">
                        <c:v>-1.999999999998181</c:v>
                      </c:pt>
                      <c:pt idx="2572">
                        <c:v>4.9999999999982947</c:v>
                      </c:pt>
                      <c:pt idx="2573">
                        <c:v>-35.999999999998522</c:v>
                      </c:pt>
                      <c:pt idx="2574">
                        <c:v>-3.0000000000001137</c:v>
                      </c:pt>
                      <c:pt idx="2575">
                        <c:v>31.000000000000227</c:v>
                      </c:pt>
                      <c:pt idx="2576">
                        <c:v>-3.9999999999992042</c:v>
                      </c:pt>
                      <c:pt idx="2577">
                        <c:v>-24.000000000000909</c:v>
                      </c:pt>
                      <c:pt idx="2578">
                        <c:v>-3.0000000000001137</c:v>
                      </c:pt>
                      <c:pt idx="2579">
                        <c:v>37.000000000000455</c:v>
                      </c:pt>
                      <c:pt idx="2580">
                        <c:v>-9.0000000000003411</c:v>
                      </c:pt>
                      <c:pt idx="2581">
                        <c:v>-9.0000000000003411</c:v>
                      </c:pt>
                      <c:pt idx="2582">
                        <c:v>8.0000000000012506</c:v>
                      </c:pt>
                      <c:pt idx="2583">
                        <c:v>-13.000000000002387</c:v>
                      </c:pt>
                      <c:pt idx="2584">
                        <c:v>-22.999999999998977</c:v>
                      </c:pt>
                      <c:pt idx="2585">
                        <c:v>11.000000000001364</c:v>
                      </c:pt>
                      <c:pt idx="2586">
                        <c:v>30.999999999997385</c:v>
                      </c:pt>
                      <c:pt idx="2587">
                        <c:v>-6.9999999999993179</c:v>
                      </c:pt>
                      <c:pt idx="2588">
                        <c:v>5.0000000000011369</c:v>
                      </c:pt>
                      <c:pt idx="2589">
                        <c:v>12.000000000000455</c:v>
                      </c:pt>
                      <c:pt idx="2590">
                        <c:v>3.0000000000001137</c:v>
                      </c:pt>
                      <c:pt idx="2591">
                        <c:v>6.9999999999993179</c:v>
                      </c:pt>
                      <c:pt idx="2592">
                        <c:v>3.0000000000001137</c:v>
                      </c:pt>
                      <c:pt idx="2593">
                        <c:v>-90.000000000000568</c:v>
                      </c:pt>
                      <c:pt idx="2594">
                        <c:v>-0.99999999999909051</c:v>
                      </c:pt>
                      <c:pt idx="2595">
                        <c:v>-2.0000000000010232</c:v>
                      </c:pt>
                      <c:pt idx="2596">
                        <c:v>3.9999999999992042</c:v>
                      </c:pt>
                      <c:pt idx="2597">
                        <c:v>10.000000000002274</c:v>
                      </c:pt>
                      <c:pt idx="2598">
                        <c:v>-1.0000000000019327</c:v>
                      </c:pt>
                      <c:pt idx="2599">
                        <c:v>12.000000000000455</c:v>
                      </c:pt>
                      <c:pt idx="2600">
                        <c:v>3.0000000000001137</c:v>
                      </c:pt>
                      <c:pt idx="2601">
                        <c:v>6.9999999999993179</c:v>
                      </c:pt>
                      <c:pt idx="2602">
                        <c:v>6.9999999999993179</c:v>
                      </c:pt>
                      <c:pt idx="2603">
                        <c:v>0</c:v>
                      </c:pt>
                      <c:pt idx="2604">
                        <c:v>13.000000000002387</c:v>
                      </c:pt>
                      <c:pt idx="2605">
                        <c:v>-6.0000000000002274</c:v>
                      </c:pt>
                      <c:pt idx="2606">
                        <c:v>9.0000000000003411</c:v>
                      </c:pt>
                      <c:pt idx="2607">
                        <c:v>8.9999999999974989</c:v>
                      </c:pt>
                      <c:pt idx="2608">
                        <c:v>-3.9999999999992042</c:v>
                      </c:pt>
                      <c:pt idx="2609">
                        <c:v>-1.999999999998181</c:v>
                      </c:pt>
                      <c:pt idx="2610">
                        <c:v>1.999999999998181</c:v>
                      </c:pt>
                      <c:pt idx="2611">
                        <c:v>25</c:v>
                      </c:pt>
                      <c:pt idx="2612">
                        <c:v>-22.999999999998977</c:v>
                      </c:pt>
                      <c:pt idx="2613">
                        <c:v>10.999999999998522</c:v>
                      </c:pt>
                      <c:pt idx="2614">
                        <c:v>10.000000000002274</c:v>
                      </c:pt>
                      <c:pt idx="2615">
                        <c:v>0.99999999999909051</c:v>
                      </c:pt>
                      <c:pt idx="2616">
                        <c:v>2.0000000000010232</c:v>
                      </c:pt>
                      <c:pt idx="2617">
                        <c:v>25</c:v>
                      </c:pt>
                      <c:pt idx="2618">
                        <c:v>5.9999999999973852</c:v>
                      </c:pt>
                      <c:pt idx="2619">
                        <c:v>18.000000000000682</c:v>
                      </c:pt>
                      <c:pt idx="2620">
                        <c:v>6.9999999999993179</c:v>
                      </c:pt>
                      <c:pt idx="2621">
                        <c:v>3.0000000000001137</c:v>
                      </c:pt>
                      <c:pt idx="2622">
                        <c:v>-6.0000000000002274</c:v>
                      </c:pt>
                      <c:pt idx="2623">
                        <c:v>6.0000000000002274</c:v>
                      </c:pt>
                      <c:pt idx="2624">
                        <c:v>2.0000000000010232</c:v>
                      </c:pt>
                      <c:pt idx="2625">
                        <c:v>6.9999999999993179</c:v>
                      </c:pt>
                      <c:pt idx="2626">
                        <c:v>5.0000000000011369</c:v>
                      </c:pt>
                      <c:pt idx="2627">
                        <c:v>-0.99999999999909051</c:v>
                      </c:pt>
                      <c:pt idx="2628">
                        <c:v>4.9999999999982947</c:v>
                      </c:pt>
                      <c:pt idx="2629">
                        <c:v>12.999999999999545</c:v>
                      </c:pt>
                      <c:pt idx="2630">
                        <c:v>18.999999999999773</c:v>
                      </c:pt>
                      <c:pt idx="2631">
                        <c:v>-11.999999999997613</c:v>
                      </c:pt>
                      <c:pt idx="2632">
                        <c:v>-7.00000000000216</c:v>
                      </c:pt>
                      <c:pt idx="2633">
                        <c:v>-28.999999999999204</c:v>
                      </c:pt>
                      <c:pt idx="2634">
                        <c:v>-71.000000000000796</c:v>
                      </c:pt>
                      <c:pt idx="2635">
                        <c:v>-135.99999999999852</c:v>
                      </c:pt>
                      <c:pt idx="2636">
                        <c:v>94.999999999998863</c:v>
                      </c:pt>
                      <c:pt idx="2637">
                        <c:v>-34.999999999999432</c:v>
                      </c:pt>
                      <c:pt idx="2638">
                        <c:v>9.9999999999994316</c:v>
                      </c:pt>
                      <c:pt idx="2639">
                        <c:v>11.000000000001364</c:v>
                      </c:pt>
                      <c:pt idx="2640">
                        <c:v>-2.0000000000010232</c:v>
                      </c:pt>
                      <c:pt idx="2641">
                        <c:v>-78.999999999999204</c:v>
                      </c:pt>
                      <c:pt idx="2642">
                        <c:v>-84.000000000000341</c:v>
                      </c:pt>
                      <c:pt idx="2643">
                        <c:v>-6.9999999999993179</c:v>
                      </c:pt>
                      <c:pt idx="2644">
                        <c:v>-21.000000000000796</c:v>
                      </c:pt>
                      <c:pt idx="2645">
                        <c:v>-162.99999999999955</c:v>
                      </c:pt>
                      <c:pt idx="2646">
                        <c:v>40.999999999999659</c:v>
                      </c:pt>
                      <c:pt idx="2647">
                        <c:v>-25.999999999999091</c:v>
                      </c:pt>
                      <c:pt idx="2648">
                        <c:v>-50</c:v>
                      </c:pt>
                      <c:pt idx="2649">
                        <c:v>6.0000000000002274</c:v>
                      </c:pt>
                      <c:pt idx="2650">
                        <c:v>59.999999999999432</c:v>
                      </c:pt>
                      <c:pt idx="2651">
                        <c:v>17.99999999999784</c:v>
                      </c:pt>
                      <c:pt idx="2652">
                        <c:v>-21.999999999999886</c:v>
                      </c:pt>
                      <c:pt idx="2653">
                        <c:v>-17.99999999999784</c:v>
                      </c:pt>
                      <c:pt idx="2654">
                        <c:v>-27.000000000001023</c:v>
                      </c:pt>
                      <c:pt idx="2655">
                        <c:v>78.000000000000114</c:v>
                      </c:pt>
                      <c:pt idx="2656">
                        <c:v>25</c:v>
                      </c:pt>
                      <c:pt idx="2657">
                        <c:v>15.000000000000568</c:v>
                      </c:pt>
                      <c:pt idx="2658">
                        <c:v>0.99999999999909051</c:v>
                      </c:pt>
                      <c:pt idx="2659">
                        <c:v>-40.000000000000568</c:v>
                      </c:pt>
                      <c:pt idx="2660">
                        <c:v>55.000000000001137</c:v>
                      </c:pt>
                      <c:pt idx="2661">
                        <c:v>43.999999999999773</c:v>
                      </c:pt>
                      <c:pt idx="2662">
                        <c:v>-11.000000000001364</c:v>
                      </c:pt>
                      <c:pt idx="2663">
                        <c:v>-7.9999999999984084</c:v>
                      </c:pt>
                      <c:pt idx="2664">
                        <c:v>15.000000000000568</c:v>
                      </c:pt>
                      <c:pt idx="2665">
                        <c:v>-39.000000000001478</c:v>
                      </c:pt>
                      <c:pt idx="2666">
                        <c:v>2.0000000000010232</c:v>
                      </c:pt>
                      <c:pt idx="2667">
                        <c:v>54.999999999998295</c:v>
                      </c:pt>
                      <c:pt idx="2668">
                        <c:v>-9.9999999999994316</c:v>
                      </c:pt>
                      <c:pt idx="2669">
                        <c:v>0</c:v>
                      </c:pt>
                      <c:pt idx="2670">
                        <c:v>18.999999999999773</c:v>
                      </c:pt>
                      <c:pt idx="2671">
                        <c:v>-4.9999999999982947</c:v>
                      </c:pt>
                      <c:pt idx="2672">
                        <c:v>-1.0000000000019327</c:v>
                      </c:pt>
                      <c:pt idx="2673">
                        <c:v>-46.999999999999886</c:v>
                      </c:pt>
                      <c:pt idx="2674">
                        <c:v>-93.999999999999773</c:v>
                      </c:pt>
                      <c:pt idx="2675">
                        <c:v>-20.999999999997954</c:v>
                      </c:pt>
                      <c:pt idx="2676">
                        <c:v>-89.000000000001478</c:v>
                      </c:pt>
                      <c:pt idx="2677">
                        <c:v>-132.99999999999841</c:v>
                      </c:pt>
                      <c:pt idx="2678">
                        <c:v>-43.000000000000682</c:v>
                      </c:pt>
                      <c:pt idx="2679">
                        <c:v>94.999999999998863</c:v>
                      </c:pt>
                      <c:pt idx="2680">
                        <c:v>-19.999999999998863</c:v>
                      </c:pt>
                      <c:pt idx="2681">
                        <c:v>-24.000000000000909</c:v>
                      </c:pt>
                      <c:pt idx="2682">
                        <c:v>-69.999999999998863</c:v>
                      </c:pt>
                      <c:pt idx="2683">
                        <c:v>19.999999999998863</c:v>
                      </c:pt>
                      <c:pt idx="2684">
                        <c:v>-28.999999999999204</c:v>
                      </c:pt>
                      <c:pt idx="2685">
                        <c:v>-11.000000000001364</c:v>
                      </c:pt>
                      <c:pt idx="2686">
                        <c:v>-125</c:v>
                      </c:pt>
                      <c:pt idx="2687">
                        <c:v>-132.99999999999841</c:v>
                      </c:pt>
                      <c:pt idx="2688">
                        <c:v>28.000000000000114</c:v>
                      </c:pt>
                      <c:pt idx="2689">
                        <c:v>106.00000000000023</c:v>
                      </c:pt>
                      <c:pt idx="2690">
                        <c:v>62.999999999999545</c:v>
                      </c:pt>
                      <c:pt idx="2691">
                        <c:v>28.999999999999204</c:v>
                      </c:pt>
                      <c:pt idx="2692">
                        <c:v>-97.999999999998977</c:v>
                      </c:pt>
                      <c:pt idx="2693">
                        <c:v>22.999999999998977</c:v>
                      </c:pt>
                      <c:pt idx="2694">
                        <c:v>67.000000000001592</c:v>
                      </c:pt>
                      <c:pt idx="2695">
                        <c:v>-37.000000000000455</c:v>
                      </c:pt>
                      <c:pt idx="2696">
                        <c:v>75</c:v>
                      </c:pt>
                      <c:pt idx="2697">
                        <c:v>16.999999999998749</c:v>
                      </c:pt>
                      <c:pt idx="2698">
                        <c:v>64.000000000001478</c:v>
                      </c:pt>
                      <c:pt idx="2699">
                        <c:v>-14.000000000001478</c:v>
                      </c:pt>
                      <c:pt idx="2700">
                        <c:v>145.00000000000171</c:v>
                      </c:pt>
                      <c:pt idx="2701">
                        <c:v>-30.000000000001137</c:v>
                      </c:pt>
                      <c:pt idx="2702">
                        <c:v>-84.999999999999432</c:v>
                      </c:pt>
                      <c:pt idx="2703">
                        <c:v>-26.000000000001933</c:v>
                      </c:pt>
                      <c:pt idx="2704">
                        <c:v>-31.999999999999318</c:v>
                      </c:pt>
                      <c:pt idx="2705">
                        <c:v>21.000000000000796</c:v>
                      </c:pt>
                      <c:pt idx="2706">
                        <c:v>-9.0000000000003411</c:v>
                      </c:pt>
                      <c:pt idx="2707">
                        <c:v>46.999999999999886</c:v>
                      </c:pt>
                      <c:pt idx="2708">
                        <c:v>14.000000000001478</c:v>
                      </c:pt>
                      <c:pt idx="2709">
                        <c:v>-7.00000000000216</c:v>
                      </c:pt>
                      <c:pt idx="2710">
                        <c:v>21.000000000000796</c:v>
                      </c:pt>
                      <c:pt idx="2711">
                        <c:v>34.000000000000341</c:v>
                      </c:pt>
                      <c:pt idx="2712">
                        <c:v>-39.000000000001478</c:v>
                      </c:pt>
                      <c:pt idx="2713">
                        <c:v>-39.999999999997726</c:v>
                      </c:pt>
                      <c:pt idx="2714">
                        <c:v>-99.000000000000909</c:v>
                      </c:pt>
                      <c:pt idx="2715">
                        <c:v>40.000000000000568</c:v>
                      </c:pt>
                      <c:pt idx="2716">
                        <c:v>-3.0000000000001137</c:v>
                      </c:pt>
                      <c:pt idx="2717">
                        <c:v>-37.000000000000455</c:v>
                      </c:pt>
                      <c:pt idx="2718">
                        <c:v>-81.999999999999318</c:v>
                      </c:pt>
                      <c:pt idx="2719">
                        <c:v>40.999999999999659</c:v>
                      </c:pt>
                      <c:pt idx="2720">
                        <c:v>56.000000000000227</c:v>
                      </c:pt>
                      <c:pt idx="2721">
                        <c:v>91.999999999998749</c:v>
                      </c:pt>
                      <c:pt idx="2722">
                        <c:v>-12.999999999999545</c:v>
                      </c:pt>
                      <c:pt idx="2723">
                        <c:v>-0.99999999999909051</c:v>
                      </c:pt>
                      <c:pt idx="2724">
                        <c:v>-33.000000000001251</c:v>
                      </c:pt>
                      <c:pt idx="2725">
                        <c:v>-3.0000000000001137</c:v>
                      </c:pt>
                      <c:pt idx="2726">
                        <c:v>-22.999999999998977</c:v>
                      </c:pt>
                      <c:pt idx="2727">
                        <c:v>-18.000000000000682</c:v>
                      </c:pt>
                      <c:pt idx="2728">
                        <c:v>-28.000000000000114</c:v>
                      </c:pt>
                      <c:pt idx="2729">
                        <c:v>-18.999999999999773</c:v>
                      </c:pt>
                      <c:pt idx="2730">
                        <c:v>-13.999999999998636</c:v>
                      </c:pt>
                      <c:pt idx="2731">
                        <c:v>-29.000000000002046</c:v>
                      </c:pt>
                      <c:pt idx="2732">
                        <c:v>27.000000000001023</c:v>
                      </c:pt>
                      <c:pt idx="2733">
                        <c:v>127.00000000000102</c:v>
                      </c:pt>
                      <c:pt idx="2734">
                        <c:v>21.999999999999886</c:v>
                      </c:pt>
                      <c:pt idx="2735">
                        <c:v>-8.0000000000012506</c:v>
                      </c:pt>
                      <c:pt idx="2736">
                        <c:v>15.000000000000568</c:v>
                      </c:pt>
                      <c:pt idx="2737">
                        <c:v>71.000000000000796</c:v>
                      </c:pt>
                      <c:pt idx="2738">
                        <c:v>-40.000000000000568</c:v>
                      </c:pt>
                      <c:pt idx="2739">
                        <c:v>19.999999999998863</c:v>
                      </c:pt>
                      <c:pt idx="2740">
                        <c:v>-43.999999999999773</c:v>
                      </c:pt>
                      <c:pt idx="2741">
                        <c:v>37.000000000000455</c:v>
                      </c:pt>
                      <c:pt idx="2742">
                        <c:v>-5.0000000000011369</c:v>
                      </c:pt>
                      <c:pt idx="2743">
                        <c:v>-18.999999999999773</c:v>
                      </c:pt>
                      <c:pt idx="2744">
                        <c:v>2.0000000000010232</c:v>
                      </c:pt>
                      <c:pt idx="2745">
                        <c:v>38.999999999998636</c:v>
                      </c:pt>
                      <c:pt idx="2746">
                        <c:v>-50</c:v>
                      </c:pt>
                      <c:pt idx="2747">
                        <c:v>-92.99999999999784</c:v>
                      </c:pt>
                      <c:pt idx="2748">
                        <c:v>32.999999999998408</c:v>
                      </c:pt>
                      <c:pt idx="2749">
                        <c:v>0</c:v>
                      </c:pt>
                      <c:pt idx="2750">
                        <c:v>40.000000000000568</c:v>
                      </c:pt>
                      <c:pt idx="2751">
                        <c:v>40.000000000000568</c:v>
                      </c:pt>
                      <c:pt idx="2752">
                        <c:v>15.999999999999659</c:v>
                      </c:pt>
                      <c:pt idx="2753">
                        <c:v>34.000000000000341</c:v>
                      </c:pt>
                      <c:pt idx="2754">
                        <c:v>-2.0000000000010232</c:v>
                      </c:pt>
                      <c:pt idx="2755">
                        <c:v>34.999999999999432</c:v>
                      </c:pt>
                      <c:pt idx="2756">
                        <c:v>-73.999999999998067</c:v>
                      </c:pt>
                      <c:pt idx="2757">
                        <c:v>59.999999999999432</c:v>
                      </c:pt>
                      <c:pt idx="2758">
                        <c:v>0.99999999999909051</c:v>
                      </c:pt>
                      <c:pt idx="2759">
                        <c:v>-25</c:v>
                      </c:pt>
                      <c:pt idx="2760">
                        <c:v>21.000000000000796</c:v>
                      </c:pt>
                      <c:pt idx="2761">
                        <c:v>18.000000000000682</c:v>
                      </c:pt>
                      <c:pt idx="2762">
                        <c:v>0</c:v>
                      </c:pt>
                      <c:pt idx="2763">
                        <c:v>22.999999999998977</c:v>
                      </c:pt>
                      <c:pt idx="2764">
                        <c:v>-28.000000000000114</c:v>
                      </c:pt>
                      <c:pt idx="2765">
                        <c:v>-44.999999999998863</c:v>
                      </c:pt>
                      <c:pt idx="2766">
                        <c:v>-5.0000000000011369</c:v>
                      </c:pt>
                      <c:pt idx="2767">
                        <c:v>-37.000000000000455</c:v>
                      </c:pt>
                      <c:pt idx="2768">
                        <c:v>49.000000000000909</c:v>
                      </c:pt>
                      <c:pt idx="2769">
                        <c:v>-8.0000000000012506</c:v>
                      </c:pt>
                      <c:pt idx="2770">
                        <c:v>-6.0000000000002274</c:v>
                      </c:pt>
                      <c:pt idx="2771">
                        <c:v>24.000000000000909</c:v>
                      </c:pt>
                      <c:pt idx="2772">
                        <c:v>68.999999999999773</c:v>
                      </c:pt>
                      <c:pt idx="2773">
                        <c:v>-121.99999999999989</c:v>
                      </c:pt>
                      <c:pt idx="2774">
                        <c:v>15.000000000000568</c:v>
                      </c:pt>
                      <c:pt idx="2775">
                        <c:v>12.999999999999545</c:v>
                      </c:pt>
                      <c:pt idx="2776">
                        <c:v>-15.000000000000568</c:v>
                      </c:pt>
                      <c:pt idx="2777">
                        <c:v>-43.999999999999773</c:v>
                      </c:pt>
                      <c:pt idx="2778">
                        <c:v>12.999999999999545</c:v>
                      </c:pt>
                      <c:pt idx="2779">
                        <c:v>21.999999999999886</c:v>
                      </c:pt>
                      <c:pt idx="2780">
                        <c:v>-10.999999999998522</c:v>
                      </c:pt>
                      <c:pt idx="2781">
                        <c:v>29.999999999998295</c:v>
                      </c:pt>
                      <c:pt idx="2782">
                        <c:v>6.0000000000002274</c:v>
                      </c:pt>
                      <c:pt idx="2783">
                        <c:v>-0.99999999999909051</c:v>
                      </c:pt>
                      <c:pt idx="2784">
                        <c:v>-18.000000000000682</c:v>
                      </c:pt>
                      <c:pt idx="2785">
                        <c:v>23.000000000001819</c:v>
                      </c:pt>
                      <c:pt idx="2786">
                        <c:v>3.9999999999992042</c:v>
                      </c:pt>
                      <c:pt idx="2787">
                        <c:v>0.99999999999909051</c:v>
                      </c:pt>
                      <c:pt idx="2788">
                        <c:v>31.999999999999318</c:v>
                      </c:pt>
                      <c:pt idx="2789">
                        <c:v>24.000000000000909</c:v>
                      </c:pt>
                      <c:pt idx="2790">
                        <c:v>5.0000000000011369</c:v>
                      </c:pt>
                      <c:pt idx="2791">
                        <c:v>3.9999999999992042</c:v>
                      </c:pt>
                      <c:pt idx="2792">
                        <c:v>5.0000000000011369</c:v>
                      </c:pt>
                      <c:pt idx="2793">
                        <c:v>6.0000000000002274</c:v>
                      </c:pt>
                      <c:pt idx="2794">
                        <c:v>-20.000000000001705</c:v>
                      </c:pt>
                      <c:pt idx="2795">
                        <c:v>-4.9999999999982947</c:v>
                      </c:pt>
                      <c:pt idx="2796">
                        <c:v>-29.000000000002046</c:v>
                      </c:pt>
                      <c:pt idx="2797">
                        <c:v>55.000000000001137</c:v>
                      </c:pt>
                      <c:pt idx="2798">
                        <c:v>4.9999999999982947</c:v>
                      </c:pt>
                      <c:pt idx="2799">
                        <c:v>23.000000000001819</c:v>
                      </c:pt>
                      <c:pt idx="2800">
                        <c:v>-18.999999999999773</c:v>
                      </c:pt>
                      <c:pt idx="2801">
                        <c:v>9.9999999999994316</c:v>
                      </c:pt>
                      <c:pt idx="2802">
                        <c:v>25.999999999999091</c:v>
                      </c:pt>
                      <c:pt idx="2803">
                        <c:v>-12.000000000000455</c:v>
                      </c:pt>
                      <c:pt idx="2804">
                        <c:v>-21.999999999999886</c:v>
                      </c:pt>
                      <c:pt idx="2805">
                        <c:v>-36.999999999997613</c:v>
                      </c:pt>
                      <c:pt idx="2806">
                        <c:v>-70.000000000001705</c:v>
                      </c:pt>
                      <c:pt idx="2807">
                        <c:v>-43.000000000000682</c:v>
                      </c:pt>
                      <c:pt idx="2808">
                        <c:v>12.000000000000455</c:v>
                      </c:pt>
                      <c:pt idx="2809">
                        <c:v>-32.999999999998408</c:v>
                      </c:pt>
                      <c:pt idx="2810">
                        <c:v>54.999999999998295</c:v>
                      </c:pt>
                      <c:pt idx="2811">
                        <c:v>29.000000000002046</c:v>
                      </c:pt>
                      <c:pt idx="2812">
                        <c:v>33.999999999997499</c:v>
                      </c:pt>
                      <c:pt idx="2813">
                        <c:v>33.000000000001251</c:v>
                      </c:pt>
                      <c:pt idx="2814">
                        <c:v>22.999999999998977</c:v>
                      </c:pt>
                      <c:pt idx="2815">
                        <c:v>-34.000000000000341</c:v>
                      </c:pt>
                      <c:pt idx="2816">
                        <c:v>13.000000000002387</c:v>
                      </c:pt>
                      <c:pt idx="2817">
                        <c:v>-20.000000000001705</c:v>
                      </c:pt>
                      <c:pt idx="2818">
                        <c:v>-18.000000000000682</c:v>
                      </c:pt>
                      <c:pt idx="2819">
                        <c:v>-59.999999999999432</c:v>
                      </c:pt>
                      <c:pt idx="2820">
                        <c:v>20.000000000001705</c:v>
                      </c:pt>
                      <c:pt idx="2821">
                        <c:v>34.000000000000341</c:v>
                      </c:pt>
                      <c:pt idx="2822">
                        <c:v>16.999999999998749</c:v>
                      </c:pt>
                      <c:pt idx="2823">
                        <c:v>8.0000000000012506</c:v>
                      </c:pt>
                      <c:pt idx="2824">
                        <c:v>-104.00000000000205</c:v>
                      </c:pt>
                      <c:pt idx="2825">
                        <c:v>-100</c:v>
                      </c:pt>
                      <c:pt idx="2826">
                        <c:v>48.000000000001819</c:v>
                      </c:pt>
                      <c:pt idx="2827">
                        <c:v>6.9999999999993179</c:v>
                      </c:pt>
                      <c:pt idx="2828">
                        <c:v>25</c:v>
                      </c:pt>
                      <c:pt idx="2829">
                        <c:v>0.99999999999909051</c:v>
                      </c:pt>
                      <c:pt idx="2830">
                        <c:v>-71.000000000000796</c:v>
                      </c:pt>
                      <c:pt idx="2831">
                        <c:v>-22.999999999998977</c:v>
                      </c:pt>
                      <c:pt idx="2832">
                        <c:v>33.000000000001251</c:v>
                      </c:pt>
                      <c:pt idx="2833">
                        <c:v>-6.0000000000002274</c:v>
                      </c:pt>
                      <c:pt idx="2834">
                        <c:v>28.999999999999204</c:v>
                      </c:pt>
                      <c:pt idx="2835">
                        <c:v>-43.000000000000682</c:v>
                      </c:pt>
                      <c:pt idx="2836">
                        <c:v>33.000000000001251</c:v>
                      </c:pt>
                      <c:pt idx="2837">
                        <c:v>-134.00000000000034</c:v>
                      </c:pt>
                      <c:pt idx="2838">
                        <c:v>58.000000000001251</c:v>
                      </c:pt>
                      <c:pt idx="2839">
                        <c:v>2.9999999999972715</c:v>
                      </c:pt>
                      <c:pt idx="2840">
                        <c:v>14.000000000001478</c:v>
                      </c:pt>
                      <c:pt idx="2841">
                        <c:v>-34.999999999999432</c:v>
                      </c:pt>
                      <c:pt idx="2842">
                        <c:v>-45.000000000001705</c:v>
                      </c:pt>
                      <c:pt idx="2843">
                        <c:v>45.000000000001705</c:v>
                      </c:pt>
                      <c:pt idx="2844">
                        <c:v>25</c:v>
                      </c:pt>
                      <c:pt idx="2845">
                        <c:v>-15.999999999999659</c:v>
                      </c:pt>
                      <c:pt idx="2846">
                        <c:v>9.0000000000003411</c:v>
                      </c:pt>
                      <c:pt idx="2847">
                        <c:v>-9.0000000000003411</c:v>
                      </c:pt>
                      <c:pt idx="2848">
                        <c:v>-4.0000000000020464</c:v>
                      </c:pt>
                      <c:pt idx="2849">
                        <c:v>60.000000000002274</c:v>
                      </c:pt>
                      <c:pt idx="2850">
                        <c:v>32.999999999998408</c:v>
                      </c:pt>
                      <c:pt idx="2851">
                        <c:v>-28.000000000000114</c:v>
                      </c:pt>
                      <c:pt idx="2852">
                        <c:v>-31.000000000000227</c:v>
                      </c:pt>
                      <c:pt idx="2853">
                        <c:v>0</c:v>
                      </c:pt>
                      <c:pt idx="2854">
                        <c:v>40.999999999999659</c:v>
                      </c:pt>
                      <c:pt idx="2855">
                        <c:v>-3.9999999999992042</c:v>
                      </c:pt>
                      <c:pt idx="2856">
                        <c:v>68.000000000000682</c:v>
                      </c:pt>
                      <c:pt idx="2857">
                        <c:v>-43.000000000000682</c:v>
                      </c:pt>
                      <c:pt idx="2858">
                        <c:v>-0.99999999999909051</c:v>
                      </c:pt>
                      <c:pt idx="2859">
                        <c:v>25.999999999999091</c:v>
                      </c:pt>
                      <c:pt idx="2860">
                        <c:v>11.000000000001364</c:v>
                      </c:pt>
                      <c:pt idx="2861">
                        <c:v>-18.000000000000682</c:v>
                      </c:pt>
                      <c:pt idx="2862">
                        <c:v>19.999999999998863</c:v>
                      </c:pt>
                      <c:pt idx="2863">
                        <c:v>-1.999999999998181</c:v>
                      </c:pt>
                      <c:pt idx="2864">
                        <c:v>-3.0000000000001137</c:v>
                      </c:pt>
                      <c:pt idx="2865">
                        <c:v>-57.00000000000216</c:v>
                      </c:pt>
                      <c:pt idx="2866">
                        <c:v>-9.9999999999994316</c:v>
                      </c:pt>
                      <c:pt idx="2867">
                        <c:v>-34.999999999999432</c:v>
                      </c:pt>
                      <c:pt idx="2868">
                        <c:v>5.0000000000011369</c:v>
                      </c:pt>
                      <c:pt idx="2869">
                        <c:v>8.9999999999974989</c:v>
                      </c:pt>
                      <c:pt idx="2870">
                        <c:v>-0.99999999999909051</c:v>
                      </c:pt>
                      <c:pt idx="2871">
                        <c:v>-100</c:v>
                      </c:pt>
                      <c:pt idx="2872">
                        <c:v>-21.000000000000796</c:v>
                      </c:pt>
                      <c:pt idx="2873">
                        <c:v>-67.99999999999784</c:v>
                      </c:pt>
                      <c:pt idx="2874">
                        <c:v>-15.999999999999659</c:v>
                      </c:pt>
                      <c:pt idx="2875">
                        <c:v>4.9999999999982947</c:v>
                      </c:pt>
                      <c:pt idx="2876">
                        <c:v>-59.000000000000341</c:v>
                      </c:pt>
                      <c:pt idx="2877">
                        <c:v>52.000000000001023</c:v>
                      </c:pt>
                      <c:pt idx="2878">
                        <c:v>-56.999999999999318</c:v>
                      </c:pt>
                      <c:pt idx="2879">
                        <c:v>-46.999999999999886</c:v>
                      </c:pt>
                      <c:pt idx="2880">
                        <c:v>28.000000000000114</c:v>
                      </c:pt>
                      <c:pt idx="2881">
                        <c:v>23.999999999998067</c:v>
                      </c:pt>
                      <c:pt idx="2882">
                        <c:v>-3.0000000000001137</c:v>
                      </c:pt>
                      <c:pt idx="2883">
                        <c:v>-12.000000000000455</c:v>
                      </c:pt>
                      <c:pt idx="2884">
                        <c:v>-9.9999999999994316</c:v>
                      </c:pt>
                      <c:pt idx="2885">
                        <c:v>75</c:v>
                      </c:pt>
                      <c:pt idx="2886">
                        <c:v>-20.999999999997954</c:v>
                      </c:pt>
                      <c:pt idx="2887">
                        <c:v>30.999999999997385</c:v>
                      </c:pt>
                      <c:pt idx="2888">
                        <c:v>55.000000000001137</c:v>
                      </c:pt>
                      <c:pt idx="2889">
                        <c:v>-59.999999999999432</c:v>
                      </c:pt>
                      <c:pt idx="2890">
                        <c:v>79.999999999998295</c:v>
                      </c:pt>
                      <c:pt idx="2891">
                        <c:v>-4.9999999999982947</c:v>
                      </c:pt>
                      <c:pt idx="2892">
                        <c:v>19.999999999998863</c:v>
                      </c:pt>
                      <c:pt idx="2893">
                        <c:v>-12.999999999999545</c:v>
                      </c:pt>
                      <c:pt idx="2894">
                        <c:v>17.000000000001592</c:v>
                      </c:pt>
                      <c:pt idx="2895">
                        <c:v>-52.000000000001023</c:v>
                      </c:pt>
                      <c:pt idx="2896">
                        <c:v>32.999999999998408</c:v>
                      </c:pt>
                      <c:pt idx="2897">
                        <c:v>20.000000000001705</c:v>
                      </c:pt>
                      <c:pt idx="2898">
                        <c:v>-109.00000000000034</c:v>
                      </c:pt>
                      <c:pt idx="2899">
                        <c:v>-22.999999999998977</c:v>
                      </c:pt>
                      <c:pt idx="2900">
                        <c:v>39.999999999997726</c:v>
                      </c:pt>
                      <c:pt idx="2901">
                        <c:v>27.000000000001023</c:v>
                      </c:pt>
                      <c:pt idx="2902">
                        <c:v>-37.000000000000455</c:v>
                      </c:pt>
                      <c:pt idx="2903">
                        <c:v>8.0000000000012506</c:v>
                      </c:pt>
                      <c:pt idx="2904">
                        <c:v>-37.000000000000455</c:v>
                      </c:pt>
                      <c:pt idx="2905">
                        <c:v>0</c:v>
                      </c:pt>
                      <c:pt idx="2906">
                        <c:v>-36.000000000001364</c:v>
                      </c:pt>
                      <c:pt idx="2907">
                        <c:v>-3.0000000000001137</c:v>
                      </c:pt>
                      <c:pt idx="2908">
                        <c:v>38.000000000002387</c:v>
                      </c:pt>
                      <c:pt idx="2909">
                        <c:v>-25</c:v>
                      </c:pt>
                      <c:pt idx="2910">
                        <c:v>-26.000000000001933</c:v>
                      </c:pt>
                      <c:pt idx="2911">
                        <c:v>15.000000000000568</c:v>
                      </c:pt>
                      <c:pt idx="2912">
                        <c:v>62.999999999999545</c:v>
                      </c:pt>
                      <c:pt idx="2913">
                        <c:v>48.000000000001819</c:v>
                      </c:pt>
                      <c:pt idx="2914">
                        <c:v>40.999999999999659</c:v>
                      </c:pt>
                      <c:pt idx="2915">
                        <c:v>45.999999999997954</c:v>
                      </c:pt>
                      <c:pt idx="2916">
                        <c:v>1.0000000000019327</c:v>
                      </c:pt>
                      <c:pt idx="2917">
                        <c:v>-34.000000000000341</c:v>
                      </c:pt>
                      <c:pt idx="2918">
                        <c:v>25.999999999999091</c:v>
                      </c:pt>
                      <c:pt idx="2919">
                        <c:v>59.000000000000341</c:v>
                      </c:pt>
                      <c:pt idx="2920">
                        <c:v>17.000000000001592</c:v>
                      </c:pt>
                      <c:pt idx="2921">
                        <c:v>-40.000000000000568</c:v>
                      </c:pt>
                      <c:pt idx="2922">
                        <c:v>23.999999999998067</c:v>
                      </c:pt>
                      <c:pt idx="2923">
                        <c:v>-30.999999999997385</c:v>
                      </c:pt>
                      <c:pt idx="2924">
                        <c:v>19.999999999998863</c:v>
                      </c:pt>
                      <c:pt idx="2925">
                        <c:v>-25</c:v>
                      </c:pt>
                      <c:pt idx="2926">
                        <c:v>10.999999999998522</c:v>
                      </c:pt>
                      <c:pt idx="2927">
                        <c:v>-29.999999999998295</c:v>
                      </c:pt>
                      <c:pt idx="2928">
                        <c:v>18.000000000000682</c:v>
                      </c:pt>
                      <c:pt idx="2929">
                        <c:v>39.999999999997726</c:v>
                      </c:pt>
                      <c:pt idx="2930">
                        <c:v>1.0000000000019327</c:v>
                      </c:pt>
                      <c:pt idx="2931">
                        <c:v>37.000000000000455</c:v>
                      </c:pt>
                      <c:pt idx="2932">
                        <c:v>19.999999999998863</c:v>
                      </c:pt>
                      <c:pt idx="2933">
                        <c:v>5.0000000000011369</c:v>
                      </c:pt>
                      <c:pt idx="2934">
                        <c:v>-10.000000000002274</c:v>
                      </c:pt>
                      <c:pt idx="2935">
                        <c:v>-47.999999999998977</c:v>
                      </c:pt>
                      <c:pt idx="2936">
                        <c:v>-31.999999999999318</c:v>
                      </c:pt>
                      <c:pt idx="2937">
                        <c:v>7.9999999999984084</c:v>
                      </c:pt>
                      <c:pt idx="2938">
                        <c:v>65.999999999999659</c:v>
                      </c:pt>
                      <c:pt idx="2939">
                        <c:v>32.00000000000216</c:v>
                      </c:pt>
                      <c:pt idx="2940">
                        <c:v>10.999999999998522</c:v>
                      </c:pt>
                      <c:pt idx="2941">
                        <c:v>-4.9999999999982947</c:v>
                      </c:pt>
                      <c:pt idx="2942">
                        <c:v>15.999999999999659</c:v>
                      </c:pt>
                      <c:pt idx="2943">
                        <c:v>-18.999999999999773</c:v>
                      </c:pt>
                      <c:pt idx="2944">
                        <c:v>28.000000000000114</c:v>
                      </c:pt>
                      <c:pt idx="2945">
                        <c:v>26.999999999998181</c:v>
                      </c:pt>
                      <c:pt idx="2946">
                        <c:v>17.000000000001592</c:v>
                      </c:pt>
                      <c:pt idx="2947">
                        <c:v>38.999999999998636</c:v>
                      </c:pt>
                      <c:pt idx="2948">
                        <c:v>-3.9999999999992042</c:v>
                      </c:pt>
                      <c:pt idx="2949">
                        <c:v>12.000000000000455</c:v>
                      </c:pt>
                      <c:pt idx="2950">
                        <c:v>-12.000000000000455</c:v>
                      </c:pt>
                      <c:pt idx="2951">
                        <c:v>-28.000000000000114</c:v>
                      </c:pt>
                      <c:pt idx="2952">
                        <c:v>-31.000000000000227</c:v>
                      </c:pt>
                      <c:pt idx="2953">
                        <c:v>-49.000000000000909</c:v>
                      </c:pt>
                      <c:pt idx="2954">
                        <c:v>-35.999999999998522</c:v>
                      </c:pt>
                      <c:pt idx="2955">
                        <c:v>23.999999999998067</c:v>
                      </c:pt>
                      <c:pt idx="2956">
                        <c:v>0</c:v>
                      </c:pt>
                      <c:pt idx="2957">
                        <c:v>10.000000000002274</c:v>
                      </c:pt>
                      <c:pt idx="2958">
                        <c:v>22.999999999998977</c:v>
                      </c:pt>
                      <c:pt idx="2959">
                        <c:v>-16.999999999998749</c:v>
                      </c:pt>
                      <c:pt idx="2960">
                        <c:v>34.999999999999432</c:v>
                      </c:pt>
                      <c:pt idx="2961">
                        <c:v>1.999999999998181</c:v>
                      </c:pt>
                      <c:pt idx="2962">
                        <c:v>-20.999999999997954</c:v>
                      </c:pt>
                      <c:pt idx="2963">
                        <c:v>-9.0000000000003411</c:v>
                      </c:pt>
                      <c:pt idx="2964">
                        <c:v>34.000000000000341</c:v>
                      </c:pt>
                      <c:pt idx="2965">
                        <c:v>20.999999999997954</c:v>
                      </c:pt>
                      <c:pt idx="2966">
                        <c:v>-48.999999999998067</c:v>
                      </c:pt>
                      <c:pt idx="2967">
                        <c:v>65.000000000000568</c:v>
                      </c:pt>
                      <c:pt idx="2968">
                        <c:v>-5.0000000000011369</c:v>
                      </c:pt>
                      <c:pt idx="2969">
                        <c:v>-6.0000000000002274</c:v>
                      </c:pt>
                      <c:pt idx="2970">
                        <c:v>-41.999999999998749</c:v>
                      </c:pt>
                      <c:pt idx="2971">
                        <c:v>1.999999999998181</c:v>
                      </c:pt>
                      <c:pt idx="2972">
                        <c:v>-18.999999999999773</c:v>
                      </c:pt>
                      <c:pt idx="2973">
                        <c:v>-38.999999999998636</c:v>
                      </c:pt>
                      <c:pt idx="2974">
                        <c:v>32.999999999998408</c:v>
                      </c:pt>
                      <c:pt idx="2975">
                        <c:v>-9.0000000000003411</c:v>
                      </c:pt>
                      <c:pt idx="2976">
                        <c:v>-18.999999999999773</c:v>
                      </c:pt>
                      <c:pt idx="2977">
                        <c:v>43.000000000000682</c:v>
                      </c:pt>
                      <c:pt idx="2978">
                        <c:v>9.9999999999994316</c:v>
                      </c:pt>
                      <c:pt idx="2979">
                        <c:v>26.000000000001933</c:v>
                      </c:pt>
                      <c:pt idx="2980">
                        <c:v>-20.000000000001705</c:v>
                      </c:pt>
                      <c:pt idx="2981">
                        <c:v>-7.9999999999984084</c:v>
                      </c:pt>
                      <c:pt idx="2982">
                        <c:v>16.999999999998749</c:v>
                      </c:pt>
                      <c:pt idx="2983">
                        <c:v>0</c:v>
                      </c:pt>
                      <c:pt idx="2984">
                        <c:v>34.000000000000341</c:v>
                      </c:pt>
                      <c:pt idx="2985">
                        <c:v>7.9999999999984084</c:v>
                      </c:pt>
                      <c:pt idx="2986">
                        <c:v>28.000000000000114</c:v>
                      </c:pt>
                      <c:pt idx="2987">
                        <c:v>-3.9999999999992042</c:v>
                      </c:pt>
                      <c:pt idx="2988">
                        <c:v>-9.9999999999994316</c:v>
                      </c:pt>
                      <c:pt idx="2989">
                        <c:v>-5.0000000000011369</c:v>
                      </c:pt>
                      <c:pt idx="2990">
                        <c:v>-25.999999999999091</c:v>
                      </c:pt>
                      <c:pt idx="2991">
                        <c:v>9.0000000000003411</c:v>
                      </c:pt>
                      <c:pt idx="2992">
                        <c:v>9.0000000000003411</c:v>
                      </c:pt>
                      <c:pt idx="2993">
                        <c:v>32.999999999998408</c:v>
                      </c:pt>
                      <c:pt idx="2994">
                        <c:v>-3.0000000000001137</c:v>
                      </c:pt>
                      <c:pt idx="2995">
                        <c:v>-1.999999999998181</c:v>
                      </c:pt>
                      <c:pt idx="2996">
                        <c:v>6.0000000000002274</c:v>
                      </c:pt>
                      <c:pt idx="2997">
                        <c:v>3.0000000000001137</c:v>
                      </c:pt>
                      <c:pt idx="2998">
                        <c:v>44.999999999998863</c:v>
                      </c:pt>
                      <c:pt idx="2999">
                        <c:v>21.000000000000796</c:v>
                      </c:pt>
                      <c:pt idx="3000">
                        <c:v>16.999999999998749</c:v>
                      </c:pt>
                      <c:pt idx="3001">
                        <c:v>-1.999999999998181</c:v>
                      </c:pt>
                      <c:pt idx="3002">
                        <c:v>-12.000000000000455</c:v>
                      </c:pt>
                      <c:pt idx="3003">
                        <c:v>-8.0000000000012506</c:v>
                      </c:pt>
                      <c:pt idx="3004">
                        <c:v>-21.000000000000796</c:v>
                      </c:pt>
                      <c:pt idx="3005">
                        <c:v>21.000000000000796</c:v>
                      </c:pt>
                      <c:pt idx="3006">
                        <c:v>28.000000000000114</c:v>
                      </c:pt>
                      <c:pt idx="3007">
                        <c:v>3.0000000000001137</c:v>
                      </c:pt>
                      <c:pt idx="3008">
                        <c:v>-7.9999999999984084</c:v>
                      </c:pt>
                      <c:pt idx="3009">
                        <c:v>-40.000000000000568</c:v>
                      </c:pt>
                      <c:pt idx="3010">
                        <c:v>-29.000000000002046</c:v>
                      </c:pt>
                      <c:pt idx="3011">
                        <c:v>15.000000000000568</c:v>
                      </c:pt>
                      <c:pt idx="3012">
                        <c:v>-12.999999999999545</c:v>
                      </c:pt>
                      <c:pt idx="3013">
                        <c:v>43.000000000000682</c:v>
                      </c:pt>
                      <c:pt idx="3014">
                        <c:v>-6.0000000000002274</c:v>
                      </c:pt>
                      <c:pt idx="3015">
                        <c:v>-5.0000000000011369</c:v>
                      </c:pt>
                      <c:pt idx="3016">
                        <c:v>7.00000000000216</c:v>
                      </c:pt>
                      <c:pt idx="3017">
                        <c:v>-25</c:v>
                      </c:pt>
                      <c:pt idx="3018">
                        <c:v>20.999999999997954</c:v>
                      </c:pt>
                      <c:pt idx="3019">
                        <c:v>-1.999999999998181</c:v>
                      </c:pt>
                      <c:pt idx="3020">
                        <c:v>-11.000000000001364</c:v>
                      </c:pt>
                      <c:pt idx="3021">
                        <c:v>-10.999999999998522</c:v>
                      </c:pt>
                      <c:pt idx="3022">
                        <c:v>25.999999999999091</c:v>
                      </c:pt>
                      <c:pt idx="3023">
                        <c:v>9.9999999999994316</c:v>
                      </c:pt>
                      <c:pt idx="3024">
                        <c:v>3.9999999999992042</c:v>
                      </c:pt>
                      <c:pt idx="3025">
                        <c:v>13.000000000002387</c:v>
                      </c:pt>
                      <c:pt idx="3026">
                        <c:v>1.999999999998181</c:v>
                      </c:pt>
                      <c:pt idx="3027">
                        <c:v>9.0000000000003411</c:v>
                      </c:pt>
                      <c:pt idx="3028">
                        <c:v>0</c:v>
                      </c:pt>
                      <c:pt idx="3029">
                        <c:v>6.0000000000002274</c:v>
                      </c:pt>
                      <c:pt idx="3030">
                        <c:v>18.000000000000682</c:v>
                      </c:pt>
                      <c:pt idx="3031">
                        <c:v>-18.000000000000682</c:v>
                      </c:pt>
                      <c:pt idx="3032">
                        <c:v>18.000000000000682</c:v>
                      </c:pt>
                      <c:pt idx="3033">
                        <c:v>15.999999999999659</c:v>
                      </c:pt>
                      <c:pt idx="3034">
                        <c:v>-24.000000000000909</c:v>
                      </c:pt>
                      <c:pt idx="3035">
                        <c:v>-16.999999999998749</c:v>
                      </c:pt>
                      <c:pt idx="3036">
                        <c:v>0.99999999999909051</c:v>
                      </c:pt>
                      <c:pt idx="3037">
                        <c:v>-6.9999999999993179</c:v>
                      </c:pt>
                      <c:pt idx="3038">
                        <c:v>-50.999999999999091</c:v>
                      </c:pt>
                      <c:pt idx="3039">
                        <c:v>-31.000000000000227</c:v>
                      </c:pt>
                      <c:pt idx="3040">
                        <c:v>-26.000000000001933</c:v>
                      </c:pt>
                      <c:pt idx="3041">
                        <c:v>0</c:v>
                      </c:pt>
                      <c:pt idx="3042">
                        <c:v>27.000000000001023</c:v>
                      </c:pt>
                      <c:pt idx="3043">
                        <c:v>12.000000000000455</c:v>
                      </c:pt>
                      <c:pt idx="3044">
                        <c:v>-6.0000000000002274</c:v>
                      </c:pt>
                      <c:pt idx="3045">
                        <c:v>-27.000000000001023</c:v>
                      </c:pt>
                      <c:pt idx="3046">
                        <c:v>8.0000000000012506</c:v>
                      </c:pt>
                      <c:pt idx="3047">
                        <c:v>31.999999999999318</c:v>
                      </c:pt>
                      <c:pt idx="3048">
                        <c:v>3.9999999999992042</c:v>
                      </c:pt>
                      <c:pt idx="3049">
                        <c:v>-25</c:v>
                      </c:pt>
                      <c:pt idx="3050">
                        <c:v>-44.999999999998863</c:v>
                      </c:pt>
                      <c:pt idx="3051">
                        <c:v>-15.999999999999659</c:v>
                      </c:pt>
                      <c:pt idx="3052">
                        <c:v>-3.0000000000001137</c:v>
                      </c:pt>
                      <c:pt idx="3053">
                        <c:v>-18.000000000000682</c:v>
                      </c:pt>
                      <c:pt idx="3054">
                        <c:v>15.999999999999659</c:v>
                      </c:pt>
                      <c:pt idx="3055">
                        <c:v>15.999999999999659</c:v>
                      </c:pt>
                      <c:pt idx="3056">
                        <c:v>0</c:v>
                      </c:pt>
                      <c:pt idx="3057">
                        <c:v>5.0000000000011369</c:v>
                      </c:pt>
                      <c:pt idx="3058">
                        <c:v>28.000000000000114</c:v>
                      </c:pt>
                      <c:pt idx="3059">
                        <c:v>-9.9999999999994316</c:v>
                      </c:pt>
                      <c:pt idx="3060">
                        <c:v>-15.000000000000568</c:v>
                      </c:pt>
                      <c:pt idx="3061">
                        <c:v>34.999999999999432</c:v>
                      </c:pt>
                      <c:pt idx="3062">
                        <c:v>0</c:v>
                      </c:pt>
                      <c:pt idx="3063">
                        <c:v>50.999999999999091</c:v>
                      </c:pt>
                      <c:pt idx="3064">
                        <c:v>-6.9999999999993179</c:v>
                      </c:pt>
                      <c:pt idx="3065">
                        <c:v>-3.9999999999992042</c:v>
                      </c:pt>
                      <c:pt idx="3066">
                        <c:v>16.999999999998749</c:v>
                      </c:pt>
                      <c:pt idx="3067">
                        <c:v>27.000000000001023</c:v>
                      </c:pt>
                      <c:pt idx="3068">
                        <c:v>15.000000000000568</c:v>
                      </c:pt>
                      <c:pt idx="3069">
                        <c:v>0</c:v>
                      </c:pt>
                      <c:pt idx="3070">
                        <c:v>29.999999999998295</c:v>
                      </c:pt>
                      <c:pt idx="3071">
                        <c:v>-3.0000000000001137</c:v>
                      </c:pt>
                      <c:pt idx="3072">
                        <c:v>25</c:v>
                      </c:pt>
                      <c:pt idx="3073">
                        <c:v>2.0000000000010232</c:v>
                      </c:pt>
                      <c:pt idx="3074">
                        <c:v>6.0000000000002274</c:v>
                      </c:pt>
                      <c:pt idx="3075">
                        <c:v>-31.000000000000227</c:v>
                      </c:pt>
                      <c:pt idx="3076">
                        <c:v>-9.0000000000003411</c:v>
                      </c:pt>
                      <c:pt idx="3077">
                        <c:v>25</c:v>
                      </c:pt>
                      <c:pt idx="3078">
                        <c:v>-2.0000000000010232</c:v>
                      </c:pt>
                      <c:pt idx="3079">
                        <c:v>5.0000000000011369</c:v>
                      </c:pt>
                      <c:pt idx="3080">
                        <c:v>15.999999999999659</c:v>
                      </c:pt>
                      <c:pt idx="3081">
                        <c:v>-7.9999999999984084</c:v>
                      </c:pt>
                      <c:pt idx="3082">
                        <c:v>-24.000000000000909</c:v>
                      </c:pt>
                      <c:pt idx="3083">
                        <c:v>31.999999999999318</c:v>
                      </c:pt>
                      <c:pt idx="3084">
                        <c:v>33.000000000001251</c:v>
                      </c:pt>
                      <c:pt idx="3085">
                        <c:v>-3.0000000000001137</c:v>
                      </c:pt>
                      <c:pt idx="3086">
                        <c:v>29.999999999998295</c:v>
                      </c:pt>
                      <c:pt idx="3087">
                        <c:v>-22.999999999998977</c:v>
                      </c:pt>
                      <c:pt idx="3088">
                        <c:v>-15.000000000000568</c:v>
                      </c:pt>
                      <c:pt idx="3089">
                        <c:v>20.000000000001705</c:v>
                      </c:pt>
                      <c:pt idx="3090">
                        <c:v>9.9999999999994316</c:v>
                      </c:pt>
                      <c:pt idx="3091">
                        <c:v>-2.0000000000010232</c:v>
                      </c:pt>
                      <c:pt idx="3092">
                        <c:v>18.000000000000682</c:v>
                      </c:pt>
                      <c:pt idx="3093">
                        <c:v>10.999999999998522</c:v>
                      </c:pt>
                      <c:pt idx="3094">
                        <c:v>20.000000000001705</c:v>
                      </c:pt>
                      <c:pt idx="3095">
                        <c:v>-59.000000000000341</c:v>
                      </c:pt>
                      <c:pt idx="3096">
                        <c:v>-2.0000000000010232</c:v>
                      </c:pt>
                      <c:pt idx="3097">
                        <c:v>20.000000000001705</c:v>
                      </c:pt>
                      <c:pt idx="3098">
                        <c:v>3.9999999999992042</c:v>
                      </c:pt>
                      <c:pt idx="3099">
                        <c:v>2.0000000000010232</c:v>
                      </c:pt>
                      <c:pt idx="3100">
                        <c:v>-34.000000000000341</c:v>
                      </c:pt>
                      <c:pt idx="3101">
                        <c:v>0</c:v>
                      </c:pt>
                      <c:pt idx="3102">
                        <c:v>15.999999999999659</c:v>
                      </c:pt>
                      <c:pt idx="3103">
                        <c:v>7.9999999999984084</c:v>
                      </c:pt>
                      <c:pt idx="3104">
                        <c:v>0</c:v>
                      </c:pt>
                      <c:pt idx="3105">
                        <c:v>-19.999999999998863</c:v>
                      </c:pt>
                      <c:pt idx="3106">
                        <c:v>36.000000000001364</c:v>
                      </c:pt>
                      <c:pt idx="3107">
                        <c:v>23.999999999998067</c:v>
                      </c:pt>
                      <c:pt idx="3108">
                        <c:v>-7.9999999999984084</c:v>
                      </c:pt>
                      <c:pt idx="3109">
                        <c:v>-6.0000000000002274</c:v>
                      </c:pt>
                      <c:pt idx="3110">
                        <c:v>6.9999999999993179</c:v>
                      </c:pt>
                      <c:pt idx="3111">
                        <c:v>-0.99999999999909051</c:v>
                      </c:pt>
                      <c:pt idx="3112">
                        <c:v>26.999999999998181</c:v>
                      </c:pt>
                      <c:pt idx="3113">
                        <c:v>-6.0000000000002274</c:v>
                      </c:pt>
                      <c:pt idx="3114">
                        <c:v>11.000000000001364</c:v>
                      </c:pt>
                      <c:pt idx="3115">
                        <c:v>-6.0000000000002274</c:v>
                      </c:pt>
                      <c:pt idx="3116">
                        <c:v>18.999999999999773</c:v>
                      </c:pt>
                      <c:pt idx="3117">
                        <c:v>-4.9999999999982947</c:v>
                      </c:pt>
                      <c:pt idx="3118">
                        <c:v>14.999999999997726</c:v>
                      </c:pt>
                      <c:pt idx="3119">
                        <c:v>-9.0000000000003411</c:v>
                      </c:pt>
                      <c:pt idx="3120">
                        <c:v>-17.99999999999784</c:v>
                      </c:pt>
                      <c:pt idx="3121">
                        <c:v>0</c:v>
                      </c:pt>
                      <c:pt idx="3122">
                        <c:v>-4.0000000000020464</c:v>
                      </c:pt>
                      <c:pt idx="3123">
                        <c:v>-57.999999999998408</c:v>
                      </c:pt>
                      <c:pt idx="3124">
                        <c:v>-12.999999999999545</c:v>
                      </c:pt>
                      <c:pt idx="3125">
                        <c:v>16.999999999998749</c:v>
                      </c:pt>
                      <c:pt idx="3126">
                        <c:v>-12.000000000000455</c:v>
                      </c:pt>
                      <c:pt idx="3127">
                        <c:v>20.000000000001705</c:v>
                      </c:pt>
                      <c:pt idx="3128">
                        <c:v>56.999999999999318</c:v>
                      </c:pt>
                      <c:pt idx="3129">
                        <c:v>15.999999999999659</c:v>
                      </c:pt>
                      <c:pt idx="3130">
                        <c:v>21.999999999999886</c:v>
                      </c:pt>
                      <c:pt idx="3131">
                        <c:v>-15.000000000000568</c:v>
                      </c:pt>
                      <c:pt idx="3132">
                        <c:v>30.000000000001137</c:v>
                      </c:pt>
                      <c:pt idx="3133">
                        <c:v>4.9999999999982947</c:v>
                      </c:pt>
                      <c:pt idx="3134">
                        <c:v>-5.9999999999973852</c:v>
                      </c:pt>
                      <c:pt idx="3135">
                        <c:v>-44.000000000002615</c:v>
                      </c:pt>
                      <c:pt idx="3136">
                        <c:v>-3.9999999999992042</c:v>
                      </c:pt>
                      <c:pt idx="3137">
                        <c:v>-16.999999999998749</c:v>
                      </c:pt>
                      <c:pt idx="3138">
                        <c:v>15.000000000000568</c:v>
                      </c:pt>
                      <c:pt idx="3139">
                        <c:v>26.999999999998181</c:v>
                      </c:pt>
                      <c:pt idx="3140">
                        <c:v>-28.999999999999204</c:v>
                      </c:pt>
                      <c:pt idx="3141">
                        <c:v>-3.0000000000001137</c:v>
                      </c:pt>
                      <c:pt idx="3142">
                        <c:v>-30.000000000001137</c:v>
                      </c:pt>
                      <c:pt idx="3143">
                        <c:v>11.000000000001364</c:v>
                      </c:pt>
                      <c:pt idx="3144">
                        <c:v>-25.999999999999091</c:v>
                      </c:pt>
                      <c:pt idx="3145">
                        <c:v>0.99999999999909051</c:v>
                      </c:pt>
                      <c:pt idx="3146">
                        <c:v>4.9999999999982947</c:v>
                      </c:pt>
                      <c:pt idx="3147">
                        <c:v>17.000000000001592</c:v>
                      </c:pt>
                      <c:pt idx="3148">
                        <c:v>32.999999999998408</c:v>
                      </c:pt>
                      <c:pt idx="3149">
                        <c:v>-18.999999999999773</c:v>
                      </c:pt>
                      <c:pt idx="3150">
                        <c:v>-8.9999999999974989</c:v>
                      </c:pt>
                      <c:pt idx="3151">
                        <c:v>-40.000000000000568</c:v>
                      </c:pt>
                      <c:pt idx="3152">
                        <c:v>-1.0000000000019327</c:v>
                      </c:pt>
                      <c:pt idx="3153">
                        <c:v>-7.9999999999984084</c:v>
                      </c:pt>
                      <c:pt idx="3154">
                        <c:v>-42.000000000001592</c:v>
                      </c:pt>
                      <c:pt idx="3155">
                        <c:v>-25.999999999999091</c:v>
                      </c:pt>
                      <c:pt idx="3156">
                        <c:v>3.9999999999992042</c:v>
                      </c:pt>
                      <c:pt idx="3157">
                        <c:v>-23.999999999998067</c:v>
                      </c:pt>
                      <c:pt idx="3158">
                        <c:v>4.9999999999982947</c:v>
                      </c:pt>
                      <c:pt idx="3159">
                        <c:v>-28.000000000000114</c:v>
                      </c:pt>
                      <c:pt idx="3160">
                        <c:v>1.0000000000019327</c:v>
                      </c:pt>
                      <c:pt idx="3161">
                        <c:v>-32.00000000000216</c:v>
                      </c:pt>
                      <c:pt idx="3162">
                        <c:v>-56.000000000000227</c:v>
                      </c:pt>
                      <c:pt idx="3163">
                        <c:v>51.000000000001933</c:v>
                      </c:pt>
                      <c:pt idx="3164">
                        <c:v>-11.000000000001364</c:v>
                      </c:pt>
                      <c:pt idx="3165">
                        <c:v>-15.000000000000568</c:v>
                      </c:pt>
                      <c:pt idx="3166">
                        <c:v>48.000000000001819</c:v>
                      </c:pt>
                      <c:pt idx="3167">
                        <c:v>3.9999999999992042</c:v>
                      </c:pt>
                      <c:pt idx="3168">
                        <c:v>9.0000000000003411</c:v>
                      </c:pt>
                      <c:pt idx="3169">
                        <c:v>-56.000000000000227</c:v>
                      </c:pt>
                      <c:pt idx="3170">
                        <c:v>19.999999999998863</c:v>
                      </c:pt>
                      <c:pt idx="3171">
                        <c:v>39.000000000001478</c:v>
                      </c:pt>
                      <c:pt idx="3172">
                        <c:v>-8.0000000000012506</c:v>
                      </c:pt>
                      <c:pt idx="3173">
                        <c:v>18.999999999999773</c:v>
                      </c:pt>
                      <c:pt idx="3174">
                        <c:v>53.000000000000114</c:v>
                      </c:pt>
                      <c:pt idx="3175">
                        <c:v>-12.999999999999545</c:v>
                      </c:pt>
                      <c:pt idx="3176">
                        <c:v>27.000000000001023</c:v>
                      </c:pt>
                      <c:pt idx="3177">
                        <c:v>15.999999999999659</c:v>
                      </c:pt>
                      <c:pt idx="3178">
                        <c:v>34.000000000000341</c:v>
                      </c:pt>
                      <c:pt idx="3179">
                        <c:v>-22.999999999998977</c:v>
                      </c:pt>
                      <c:pt idx="3180">
                        <c:v>12.999999999999545</c:v>
                      </c:pt>
                      <c:pt idx="3181">
                        <c:v>-1.0000000000019327</c:v>
                      </c:pt>
                      <c:pt idx="3182">
                        <c:v>-3.0000000000001137</c:v>
                      </c:pt>
                      <c:pt idx="3183">
                        <c:v>-16.999999999998749</c:v>
                      </c:pt>
                      <c:pt idx="3184">
                        <c:v>-28.000000000000114</c:v>
                      </c:pt>
                      <c:pt idx="3185">
                        <c:v>-0.99999999999909051</c:v>
                      </c:pt>
                      <c:pt idx="3186">
                        <c:v>-1.0000000000019327</c:v>
                      </c:pt>
                      <c:pt idx="3187">
                        <c:v>4.0000000000020464</c:v>
                      </c:pt>
                      <c:pt idx="3188">
                        <c:v>-4.0000000000020464</c:v>
                      </c:pt>
                      <c:pt idx="3189">
                        <c:v>-13.999999999998636</c:v>
                      </c:pt>
                      <c:pt idx="3190">
                        <c:v>-24.000000000000909</c:v>
                      </c:pt>
                      <c:pt idx="3191">
                        <c:v>25</c:v>
                      </c:pt>
                      <c:pt idx="3192">
                        <c:v>-45.999999999997954</c:v>
                      </c:pt>
                      <c:pt idx="3193">
                        <c:v>-6.0000000000002274</c:v>
                      </c:pt>
                      <c:pt idx="3194">
                        <c:v>-71.000000000000796</c:v>
                      </c:pt>
                      <c:pt idx="3195">
                        <c:v>-25.999999999999091</c:v>
                      </c:pt>
                      <c:pt idx="3196">
                        <c:v>6.9999999999993179</c:v>
                      </c:pt>
                      <c:pt idx="3197">
                        <c:v>-15.999999999999659</c:v>
                      </c:pt>
                      <c:pt idx="3198">
                        <c:v>-75</c:v>
                      </c:pt>
                      <c:pt idx="3199">
                        <c:v>53.999999999999204</c:v>
                      </c:pt>
                      <c:pt idx="3200">
                        <c:v>31.000000000000227</c:v>
                      </c:pt>
                      <c:pt idx="3201">
                        <c:v>-24.000000000000909</c:v>
                      </c:pt>
                      <c:pt idx="3202">
                        <c:v>-140.00000000000057</c:v>
                      </c:pt>
                      <c:pt idx="3203">
                        <c:v>5.0000000000011369</c:v>
                      </c:pt>
                      <c:pt idx="3204">
                        <c:v>-21.999999999999886</c:v>
                      </c:pt>
                      <c:pt idx="3205">
                        <c:v>-6.0000000000002274</c:v>
                      </c:pt>
                      <c:pt idx="3206">
                        <c:v>-12.999999999999545</c:v>
                      </c:pt>
                      <c:pt idx="3207">
                        <c:v>16.999999999998749</c:v>
                      </c:pt>
                      <c:pt idx="3208">
                        <c:v>61.000000000001364</c:v>
                      </c:pt>
                      <c:pt idx="3209">
                        <c:v>-20.000000000001705</c:v>
                      </c:pt>
                      <c:pt idx="3210">
                        <c:v>-3.0000000000001137</c:v>
                      </c:pt>
                      <c:pt idx="3211">
                        <c:v>17.000000000001592</c:v>
                      </c:pt>
                      <c:pt idx="3212">
                        <c:v>-3.9999999999992042</c:v>
                      </c:pt>
                      <c:pt idx="3213">
                        <c:v>-24.000000000000909</c:v>
                      </c:pt>
                      <c:pt idx="3214">
                        <c:v>21.000000000000796</c:v>
                      </c:pt>
                      <c:pt idx="3215">
                        <c:v>10.999999999998522</c:v>
                      </c:pt>
                      <c:pt idx="3216">
                        <c:v>-32.999999999998408</c:v>
                      </c:pt>
                      <c:pt idx="3217">
                        <c:v>-38.000000000002387</c:v>
                      </c:pt>
                      <c:pt idx="3218">
                        <c:v>1.0000000000019327</c:v>
                      </c:pt>
                      <c:pt idx="3219">
                        <c:v>-68.000000000000682</c:v>
                      </c:pt>
                      <c:pt idx="3220">
                        <c:v>6.0000000000002274</c:v>
                      </c:pt>
                      <c:pt idx="3221">
                        <c:v>38.999999999998636</c:v>
                      </c:pt>
                      <c:pt idx="3222">
                        <c:v>26.000000000001933</c:v>
                      </c:pt>
                      <c:pt idx="3223">
                        <c:v>-15.999999999999659</c:v>
                      </c:pt>
                      <c:pt idx="3224">
                        <c:v>12.999999999999545</c:v>
                      </c:pt>
                      <c:pt idx="3225">
                        <c:v>66.999999999998749</c:v>
                      </c:pt>
                      <c:pt idx="3226">
                        <c:v>40.000000000000568</c:v>
                      </c:pt>
                      <c:pt idx="3227">
                        <c:v>-30.000000000001137</c:v>
                      </c:pt>
                      <c:pt idx="3228">
                        <c:v>35.000000000002274</c:v>
                      </c:pt>
                      <c:pt idx="3229">
                        <c:v>19.999999999998863</c:v>
                      </c:pt>
                      <c:pt idx="3230">
                        <c:v>-15.000000000000568</c:v>
                      </c:pt>
                      <c:pt idx="3231">
                        <c:v>6.9999999999993179</c:v>
                      </c:pt>
                      <c:pt idx="3232">
                        <c:v>42.000000000001592</c:v>
                      </c:pt>
                      <c:pt idx="3233">
                        <c:v>-8.0000000000012506</c:v>
                      </c:pt>
                      <c:pt idx="3234">
                        <c:v>-6.9999999999993179</c:v>
                      </c:pt>
                      <c:pt idx="3235">
                        <c:v>-6.0000000000002274</c:v>
                      </c:pt>
                      <c:pt idx="3236">
                        <c:v>21.999999999999886</c:v>
                      </c:pt>
                      <c:pt idx="3237">
                        <c:v>-15.000000000000568</c:v>
                      </c:pt>
                      <c:pt idx="3238">
                        <c:v>-50</c:v>
                      </c:pt>
                      <c:pt idx="3239">
                        <c:v>-68.999999999999773</c:v>
                      </c:pt>
                      <c:pt idx="3240">
                        <c:v>23.000000000001819</c:v>
                      </c:pt>
                      <c:pt idx="3241">
                        <c:v>12.000000000000455</c:v>
                      </c:pt>
                      <c:pt idx="3242">
                        <c:v>25</c:v>
                      </c:pt>
                      <c:pt idx="3243">
                        <c:v>-92.000000000001592</c:v>
                      </c:pt>
                      <c:pt idx="3244">
                        <c:v>-46.999999999999886</c:v>
                      </c:pt>
                      <c:pt idx="3245">
                        <c:v>18.000000000000682</c:v>
                      </c:pt>
                      <c:pt idx="3246">
                        <c:v>41.999999999998749</c:v>
                      </c:pt>
                      <c:pt idx="3247">
                        <c:v>34.999999999999432</c:v>
                      </c:pt>
                      <c:pt idx="3248">
                        <c:v>-30.999999999997385</c:v>
                      </c:pt>
                      <c:pt idx="3249">
                        <c:v>-14.000000000001478</c:v>
                      </c:pt>
                      <c:pt idx="3250">
                        <c:v>5.0000000000011369</c:v>
                      </c:pt>
                      <c:pt idx="3251">
                        <c:v>-21.999999999999886</c:v>
                      </c:pt>
                      <c:pt idx="3252">
                        <c:v>-5.0000000000011369</c:v>
                      </c:pt>
                      <c:pt idx="3253">
                        <c:v>12.999999999999545</c:v>
                      </c:pt>
                      <c:pt idx="3254">
                        <c:v>48.000000000001819</c:v>
                      </c:pt>
                      <c:pt idx="3255">
                        <c:v>-24.000000000000909</c:v>
                      </c:pt>
                      <c:pt idx="3256">
                        <c:v>10.999999999998522</c:v>
                      </c:pt>
                      <c:pt idx="3257">
                        <c:v>32.00000000000216</c:v>
                      </c:pt>
                      <c:pt idx="3258">
                        <c:v>42.99999999999784</c:v>
                      </c:pt>
                      <c:pt idx="3259">
                        <c:v>27.000000000001023</c:v>
                      </c:pt>
                      <c:pt idx="3260">
                        <c:v>-10.999999999998522</c:v>
                      </c:pt>
                      <c:pt idx="3261">
                        <c:v>16.999999999998749</c:v>
                      </c:pt>
                      <c:pt idx="3262">
                        <c:v>-37.999999999999545</c:v>
                      </c:pt>
                      <c:pt idx="3263">
                        <c:v>-126.00000000000193</c:v>
                      </c:pt>
                      <c:pt idx="3264">
                        <c:v>-2.9999999999972715</c:v>
                      </c:pt>
                      <c:pt idx="3265">
                        <c:v>-7.00000000000216</c:v>
                      </c:pt>
                      <c:pt idx="3266">
                        <c:v>34.999999999999432</c:v>
                      </c:pt>
                      <c:pt idx="3267">
                        <c:v>0</c:v>
                      </c:pt>
                      <c:pt idx="3268">
                        <c:v>-43.999999999999773</c:v>
                      </c:pt>
                      <c:pt idx="3269">
                        <c:v>2.0000000000010232</c:v>
                      </c:pt>
                      <c:pt idx="3270">
                        <c:v>31.999999999999318</c:v>
                      </c:pt>
                      <c:pt idx="3271">
                        <c:v>-3.9999999999992042</c:v>
                      </c:pt>
                      <c:pt idx="3272">
                        <c:v>-13.999999999998636</c:v>
                      </c:pt>
                      <c:pt idx="3273">
                        <c:v>-54.000000000002046</c:v>
                      </c:pt>
                      <c:pt idx="3274">
                        <c:v>-28.999999999999204</c:v>
                      </c:pt>
                      <c:pt idx="3275">
                        <c:v>-15.000000000000568</c:v>
                      </c:pt>
                      <c:pt idx="3276">
                        <c:v>-9.9999999999994316</c:v>
                      </c:pt>
                      <c:pt idx="3277">
                        <c:v>12.999999999999545</c:v>
                      </c:pt>
                      <c:pt idx="3278">
                        <c:v>-19.999999999998863</c:v>
                      </c:pt>
                      <c:pt idx="3279">
                        <c:v>-32.00000000000216</c:v>
                      </c:pt>
                      <c:pt idx="3280">
                        <c:v>20.000000000001705</c:v>
                      </c:pt>
                      <c:pt idx="3281">
                        <c:v>-9.9999999999994316</c:v>
                      </c:pt>
                      <c:pt idx="3282">
                        <c:v>7.9999999999984084</c:v>
                      </c:pt>
                      <c:pt idx="3283">
                        <c:v>-7.9999999999984084</c:v>
                      </c:pt>
                      <c:pt idx="3284">
                        <c:v>-68.000000000000682</c:v>
                      </c:pt>
                      <c:pt idx="3285">
                        <c:v>38.999999999998636</c:v>
                      </c:pt>
                      <c:pt idx="3286">
                        <c:v>-33.999999999997499</c:v>
                      </c:pt>
                      <c:pt idx="3287">
                        <c:v>10.999999999998522</c:v>
                      </c:pt>
                      <c:pt idx="3288">
                        <c:v>31.000000000000227</c:v>
                      </c:pt>
                      <c:pt idx="3289">
                        <c:v>18.000000000000682</c:v>
                      </c:pt>
                      <c:pt idx="3290">
                        <c:v>12.999999999999545</c:v>
                      </c:pt>
                      <c:pt idx="3291">
                        <c:v>21.999999999999886</c:v>
                      </c:pt>
                      <c:pt idx="3292">
                        <c:v>-14.000000000001478</c:v>
                      </c:pt>
                      <c:pt idx="3293">
                        <c:v>-40.999999999999659</c:v>
                      </c:pt>
                      <c:pt idx="3294">
                        <c:v>-62.000000000000455</c:v>
                      </c:pt>
                      <c:pt idx="3295">
                        <c:v>21.000000000000796</c:v>
                      </c:pt>
                      <c:pt idx="3296">
                        <c:v>12.999999999999545</c:v>
                      </c:pt>
                      <c:pt idx="3297">
                        <c:v>-12.999999999999545</c:v>
                      </c:pt>
                      <c:pt idx="3298">
                        <c:v>-6.0000000000002274</c:v>
                      </c:pt>
                      <c:pt idx="3299">
                        <c:v>21.000000000000796</c:v>
                      </c:pt>
                      <c:pt idx="3300">
                        <c:v>-21.999999999999886</c:v>
                      </c:pt>
                      <c:pt idx="3301">
                        <c:v>-11.000000000001364</c:v>
                      </c:pt>
                      <c:pt idx="3302">
                        <c:v>36.000000000001364</c:v>
                      </c:pt>
                      <c:pt idx="3303">
                        <c:v>8.0000000000012506</c:v>
                      </c:pt>
                      <c:pt idx="3304">
                        <c:v>-44.000000000002615</c:v>
                      </c:pt>
                      <c:pt idx="3305">
                        <c:v>-53.000000000000114</c:v>
                      </c:pt>
                      <c:pt idx="3306">
                        <c:v>13.000000000002387</c:v>
                      </c:pt>
                      <c:pt idx="3307">
                        <c:v>-40.000000000000568</c:v>
                      </c:pt>
                      <c:pt idx="3308">
                        <c:v>22.999999999998977</c:v>
                      </c:pt>
                      <c:pt idx="3309">
                        <c:v>2.0000000000010232</c:v>
                      </c:pt>
                      <c:pt idx="3310">
                        <c:v>-24.000000000000909</c:v>
                      </c:pt>
                      <c:pt idx="3311">
                        <c:v>-9.0000000000003411</c:v>
                      </c:pt>
                      <c:pt idx="3312">
                        <c:v>17.000000000001592</c:v>
                      </c:pt>
                      <c:pt idx="3313">
                        <c:v>-15.000000000000568</c:v>
                      </c:pt>
                      <c:pt idx="3314">
                        <c:v>37.000000000000455</c:v>
                      </c:pt>
                      <c:pt idx="3315">
                        <c:v>-12.000000000000455</c:v>
                      </c:pt>
                      <c:pt idx="3316">
                        <c:v>-84.000000000000341</c:v>
                      </c:pt>
                      <c:pt idx="3317">
                        <c:v>8.0000000000012506</c:v>
                      </c:pt>
                      <c:pt idx="3318">
                        <c:v>22.999999999998977</c:v>
                      </c:pt>
                      <c:pt idx="3319">
                        <c:v>-65.999999999999659</c:v>
                      </c:pt>
                      <c:pt idx="3320">
                        <c:v>22.999999999998977</c:v>
                      </c:pt>
                      <c:pt idx="3321">
                        <c:v>11.000000000001364</c:v>
                      </c:pt>
                      <c:pt idx="3322">
                        <c:v>-53.000000000000114</c:v>
                      </c:pt>
                      <c:pt idx="3323">
                        <c:v>-12.000000000000455</c:v>
                      </c:pt>
                      <c:pt idx="3324">
                        <c:v>9.0000000000003411</c:v>
                      </c:pt>
                      <c:pt idx="3325">
                        <c:v>0</c:v>
                      </c:pt>
                      <c:pt idx="3326">
                        <c:v>0</c:v>
                      </c:pt>
                      <c:pt idx="3327">
                        <c:v>-25</c:v>
                      </c:pt>
                      <c:pt idx="3328">
                        <c:v>-33.000000000001251</c:v>
                      </c:pt>
                      <c:pt idx="3329">
                        <c:v>-46.999999999999886</c:v>
                      </c:pt>
                      <c:pt idx="3330">
                        <c:v>-9.9999999999994316</c:v>
                      </c:pt>
                      <c:pt idx="3331">
                        <c:v>55.000000000001137</c:v>
                      </c:pt>
                      <c:pt idx="3332">
                        <c:v>-15.000000000000568</c:v>
                      </c:pt>
                      <c:pt idx="3333">
                        <c:v>13.999999999998636</c:v>
                      </c:pt>
                      <c:pt idx="3334">
                        <c:v>23.000000000001819</c:v>
                      </c:pt>
                      <c:pt idx="3335">
                        <c:v>-15.000000000000568</c:v>
                      </c:pt>
                      <c:pt idx="3336">
                        <c:v>-34.999999999999432</c:v>
                      </c:pt>
                      <c:pt idx="3337">
                        <c:v>-34.000000000000341</c:v>
                      </c:pt>
                      <c:pt idx="3338">
                        <c:v>62.000000000000455</c:v>
                      </c:pt>
                      <c:pt idx="3339">
                        <c:v>-48.000000000001819</c:v>
                      </c:pt>
                      <c:pt idx="3340">
                        <c:v>62.000000000000455</c:v>
                      </c:pt>
                      <c:pt idx="3341">
                        <c:v>-40.000000000000568</c:v>
                      </c:pt>
                      <c:pt idx="3342">
                        <c:v>-12.000000000000455</c:v>
                      </c:pt>
                      <c:pt idx="3343">
                        <c:v>-56.999999999999318</c:v>
                      </c:pt>
                      <c:pt idx="3344">
                        <c:v>15.000000000000568</c:v>
                      </c:pt>
                      <c:pt idx="3345">
                        <c:v>-6.0000000000002274</c:v>
                      </c:pt>
                      <c:pt idx="3346">
                        <c:v>5.0000000000011369</c:v>
                      </c:pt>
                      <c:pt idx="3347">
                        <c:v>35.999999999998522</c:v>
                      </c:pt>
                      <c:pt idx="3348">
                        <c:v>42.000000000001592</c:v>
                      </c:pt>
                      <c:pt idx="3349">
                        <c:v>-27.000000000001023</c:v>
                      </c:pt>
                      <c:pt idx="3350">
                        <c:v>34.999999999999432</c:v>
                      </c:pt>
                      <c:pt idx="3351">
                        <c:v>74.000000000000909</c:v>
                      </c:pt>
                      <c:pt idx="3352">
                        <c:v>37.999999999999545</c:v>
                      </c:pt>
                      <c:pt idx="3353">
                        <c:v>-21.999999999999886</c:v>
                      </c:pt>
                      <c:pt idx="3354">
                        <c:v>-25</c:v>
                      </c:pt>
                      <c:pt idx="3355">
                        <c:v>12.000000000000455</c:v>
                      </c:pt>
                      <c:pt idx="3356">
                        <c:v>-8.0000000000012506</c:v>
                      </c:pt>
                      <c:pt idx="3357">
                        <c:v>3.0000000000001137</c:v>
                      </c:pt>
                      <c:pt idx="3358">
                        <c:v>29.000000000002046</c:v>
                      </c:pt>
                      <c:pt idx="3359">
                        <c:v>-94.000000000002615</c:v>
                      </c:pt>
                      <c:pt idx="3360">
                        <c:v>28.000000000000114</c:v>
                      </c:pt>
                      <c:pt idx="3361">
                        <c:v>51.000000000001933</c:v>
                      </c:pt>
                      <c:pt idx="3362">
                        <c:v>-67.000000000001592</c:v>
                      </c:pt>
                      <c:pt idx="3363">
                        <c:v>57.00000000000216</c:v>
                      </c:pt>
                      <c:pt idx="3364">
                        <c:v>23.999999999998067</c:v>
                      </c:pt>
                      <c:pt idx="3365">
                        <c:v>39.000000000001478</c:v>
                      </c:pt>
                      <c:pt idx="3366">
                        <c:v>1.999999999998181</c:v>
                      </c:pt>
                      <c:pt idx="3367">
                        <c:v>46.999999999999886</c:v>
                      </c:pt>
                      <c:pt idx="3368">
                        <c:v>10.000000000002274</c:v>
                      </c:pt>
                      <c:pt idx="3369">
                        <c:v>3.0000000000001137</c:v>
                      </c:pt>
                      <c:pt idx="3370">
                        <c:v>-51.000000000001933</c:v>
                      </c:pt>
                      <c:pt idx="3371">
                        <c:v>-3.9999999999992042</c:v>
                      </c:pt>
                      <c:pt idx="3372">
                        <c:v>-34.999999999999432</c:v>
                      </c:pt>
                      <c:pt idx="3373">
                        <c:v>-3.0000000000001137</c:v>
                      </c:pt>
                      <c:pt idx="3374">
                        <c:v>-2.0000000000010232</c:v>
                      </c:pt>
                      <c:pt idx="3375">
                        <c:v>-16.999999999998749</c:v>
                      </c:pt>
                      <c:pt idx="3376">
                        <c:v>-25</c:v>
                      </c:pt>
                      <c:pt idx="3377">
                        <c:v>-8.0000000000012506</c:v>
                      </c:pt>
                      <c:pt idx="3378">
                        <c:v>-3.0000000000001137</c:v>
                      </c:pt>
                      <c:pt idx="3379">
                        <c:v>-18.000000000000682</c:v>
                      </c:pt>
                      <c:pt idx="3380">
                        <c:v>8.0000000000012506</c:v>
                      </c:pt>
                      <c:pt idx="3381">
                        <c:v>-56.999999999999318</c:v>
                      </c:pt>
                      <c:pt idx="3382">
                        <c:v>15.999999999999659</c:v>
                      </c:pt>
                      <c:pt idx="3383">
                        <c:v>-25</c:v>
                      </c:pt>
                      <c:pt idx="3384">
                        <c:v>-9.0000000000003411</c:v>
                      </c:pt>
                      <c:pt idx="3385">
                        <c:v>22.999999999998977</c:v>
                      </c:pt>
                      <c:pt idx="3386">
                        <c:v>-9.0000000000003411</c:v>
                      </c:pt>
                      <c:pt idx="3387">
                        <c:v>16.000000000002501</c:v>
                      </c:pt>
                      <c:pt idx="3388">
                        <c:v>40.999999999999659</c:v>
                      </c:pt>
                      <c:pt idx="3389">
                        <c:v>15.999999999999659</c:v>
                      </c:pt>
                      <c:pt idx="3390">
                        <c:v>68.000000000000682</c:v>
                      </c:pt>
                      <c:pt idx="3391">
                        <c:v>18.999999999999773</c:v>
                      </c:pt>
                      <c:pt idx="3392">
                        <c:v>-24.000000000000909</c:v>
                      </c:pt>
                      <c:pt idx="3393">
                        <c:v>21.999999999999886</c:v>
                      </c:pt>
                      <c:pt idx="3394">
                        <c:v>3.0000000000001137</c:v>
                      </c:pt>
                      <c:pt idx="3395">
                        <c:v>-31.999999999999318</c:v>
                      </c:pt>
                      <c:pt idx="3396">
                        <c:v>-9.0000000000003411</c:v>
                      </c:pt>
                      <c:pt idx="3397">
                        <c:v>12.999999999999545</c:v>
                      </c:pt>
                      <c:pt idx="3398">
                        <c:v>-2.0000000000010232</c:v>
                      </c:pt>
                      <c:pt idx="3399">
                        <c:v>-39.999999999997726</c:v>
                      </c:pt>
                      <c:pt idx="3400">
                        <c:v>4.9999999999982947</c:v>
                      </c:pt>
                      <c:pt idx="3401">
                        <c:v>0</c:v>
                      </c:pt>
                      <c:pt idx="3402">
                        <c:v>33.000000000001251</c:v>
                      </c:pt>
                      <c:pt idx="3403">
                        <c:v>12.000000000000455</c:v>
                      </c:pt>
                      <c:pt idx="3404">
                        <c:v>-8.0000000000012506</c:v>
                      </c:pt>
                      <c:pt idx="3405">
                        <c:v>44.999999999998863</c:v>
                      </c:pt>
                      <c:pt idx="3406">
                        <c:v>-12.999999999999545</c:v>
                      </c:pt>
                      <c:pt idx="3407">
                        <c:v>-12.999999999999545</c:v>
                      </c:pt>
                      <c:pt idx="3408">
                        <c:v>-46.000000000000796</c:v>
                      </c:pt>
                      <c:pt idx="3409">
                        <c:v>58.000000000001251</c:v>
                      </c:pt>
                      <c:pt idx="3410">
                        <c:v>-37.999999999999545</c:v>
                      </c:pt>
                      <c:pt idx="3411">
                        <c:v>12.000000000000455</c:v>
                      </c:pt>
                      <c:pt idx="3412">
                        <c:v>31.999999999999318</c:v>
                      </c:pt>
                      <c:pt idx="3413">
                        <c:v>12.000000000000455</c:v>
                      </c:pt>
                      <c:pt idx="3414">
                        <c:v>-26.000000000001933</c:v>
                      </c:pt>
                      <c:pt idx="3415">
                        <c:v>45.000000000001705</c:v>
                      </c:pt>
                      <c:pt idx="3416">
                        <c:v>12.999999999999545</c:v>
                      </c:pt>
                      <c:pt idx="3417">
                        <c:v>-8.0000000000012506</c:v>
                      </c:pt>
                      <c:pt idx="3418">
                        <c:v>9.0000000000003411</c:v>
                      </c:pt>
                      <c:pt idx="3419">
                        <c:v>99.000000000000909</c:v>
                      </c:pt>
                      <c:pt idx="3420">
                        <c:v>31.000000000000227</c:v>
                      </c:pt>
                      <c:pt idx="3421">
                        <c:v>-20.000000000001705</c:v>
                      </c:pt>
                      <c:pt idx="3422">
                        <c:v>32.00000000000216</c:v>
                      </c:pt>
                      <c:pt idx="3423">
                        <c:v>37.000000000000455</c:v>
                      </c:pt>
                      <c:pt idx="3424">
                        <c:v>-9.0000000000003411</c:v>
                      </c:pt>
                      <c:pt idx="3425">
                        <c:v>-26.000000000001933</c:v>
                      </c:pt>
                      <c:pt idx="3426">
                        <c:v>-9.9999999999994316</c:v>
                      </c:pt>
                      <c:pt idx="3427">
                        <c:v>6.0000000000002274</c:v>
                      </c:pt>
                      <c:pt idx="3428">
                        <c:v>-0.99999999999909051</c:v>
                      </c:pt>
                      <c:pt idx="3429">
                        <c:v>-12.000000000000455</c:v>
                      </c:pt>
                      <c:pt idx="3430">
                        <c:v>71.000000000000796</c:v>
                      </c:pt>
                      <c:pt idx="3431">
                        <c:v>-15.000000000000568</c:v>
                      </c:pt>
                      <c:pt idx="3432">
                        <c:v>18.000000000000682</c:v>
                      </c:pt>
                      <c:pt idx="3433">
                        <c:v>-2.0000000000010232</c:v>
                      </c:pt>
                      <c:pt idx="3434">
                        <c:v>-0.99999999999909051</c:v>
                      </c:pt>
                      <c:pt idx="3435">
                        <c:v>-34.000000000000341</c:v>
                      </c:pt>
                      <c:pt idx="3436">
                        <c:v>38.999999999998636</c:v>
                      </c:pt>
                      <c:pt idx="3437">
                        <c:v>-13.999999999998636</c:v>
                      </c:pt>
                      <c:pt idx="3438">
                        <c:v>56.000000000000227</c:v>
                      </c:pt>
                      <c:pt idx="3439">
                        <c:v>-74.000000000000909</c:v>
                      </c:pt>
                      <c:pt idx="3440">
                        <c:v>28.999999999999204</c:v>
                      </c:pt>
                      <c:pt idx="3441">
                        <c:v>-31.000000000000227</c:v>
                      </c:pt>
                      <c:pt idx="3442">
                        <c:v>-3.9999999999992042</c:v>
                      </c:pt>
                      <c:pt idx="3443">
                        <c:v>8.0000000000012506</c:v>
                      </c:pt>
                      <c:pt idx="3444">
                        <c:v>-80.000000000001137</c:v>
                      </c:pt>
                      <c:pt idx="3445">
                        <c:v>38.999999999998636</c:v>
                      </c:pt>
                      <c:pt idx="3446">
                        <c:v>-4.9999999999982947</c:v>
                      </c:pt>
                      <c:pt idx="3447">
                        <c:v>-12.000000000000455</c:v>
                      </c:pt>
                      <c:pt idx="3448">
                        <c:v>21.999999999999886</c:v>
                      </c:pt>
                      <c:pt idx="3449">
                        <c:v>-115.99999999999966</c:v>
                      </c:pt>
                      <c:pt idx="3450">
                        <c:v>-30.000000000001137</c:v>
                      </c:pt>
                      <c:pt idx="3451">
                        <c:v>0</c:v>
                      </c:pt>
                      <c:pt idx="3452">
                        <c:v>-29.999999999998295</c:v>
                      </c:pt>
                      <c:pt idx="3453">
                        <c:v>-37.999999999999545</c:v>
                      </c:pt>
                      <c:pt idx="3454">
                        <c:v>11.999999999997613</c:v>
                      </c:pt>
                      <c:pt idx="3455">
                        <c:v>-11.999999999997613</c:v>
                      </c:pt>
                      <c:pt idx="3456">
                        <c:v>-3.0000000000001137</c:v>
                      </c:pt>
                      <c:pt idx="3457">
                        <c:v>6.9999999999993179</c:v>
                      </c:pt>
                      <c:pt idx="3458">
                        <c:v>-28.999999999999204</c:v>
                      </c:pt>
                      <c:pt idx="3459">
                        <c:v>23.999999999998067</c:v>
                      </c:pt>
                      <c:pt idx="3460">
                        <c:v>20.000000000001705</c:v>
                      </c:pt>
                      <c:pt idx="3461">
                        <c:v>42.99999999999784</c:v>
                      </c:pt>
                      <c:pt idx="3462">
                        <c:v>1.0000000000019327</c:v>
                      </c:pt>
                      <c:pt idx="3463">
                        <c:v>15.000000000000568</c:v>
                      </c:pt>
                      <c:pt idx="3464">
                        <c:v>17.99999999999784</c:v>
                      </c:pt>
                      <c:pt idx="3465">
                        <c:v>0</c:v>
                      </c:pt>
                      <c:pt idx="3466">
                        <c:v>5.0000000000011369</c:v>
                      </c:pt>
                      <c:pt idx="3467">
                        <c:v>-53.999999999999204</c:v>
                      </c:pt>
                      <c:pt idx="3468">
                        <c:v>3.0000000000001137</c:v>
                      </c:pt>
                      <c:pt idx="3469">
                        <c:v>34.999999999999432</c:v>
                      </c:pt>
                      <c:pt idx="3470">
                        <c:v>21.999999999999886</c:v>
                      </c:pt>
                      <c:pt idx="3471">
                        <c:v>21.000000000000796</c:v>
                      </c:pt>
                      <c:pt idx="3472">
                        <c:v>28.000000000000114</c:v>
                      </c:pt>
                      <c:pt idx="3473">
                        <c:v>-63.000000000002387</c:v>
                      </c:pt>
                      <c:pt idx="3474">
                        <c:v>15.999999999999659</c:v>
                      </c:pt>
                      <c:pt idx="3475">
                        <c:v>-5.9999999999973852</c:v>
                      </c:pt>
                      <c:pt idx="3476">
                        <c:v>-9.0000000000003411</c:v>
                      </c:pt>
                      <c:pt idx="3477">
                        <c:v>41.999999999998749</c:v>
                      </c:pt>
                      <c:pt idx="3478">
                        <c:v>3.0000000000001137</c:v>
                      </c:pt>
                      <c:pt idx="3479">
                        <c:v>5.0000000000011369</c:v>
                      </c:pt>
                      <c:pt idx="3480">
                        <c:v>1.999999999998181</c:v>
                      </c:pt>
                      <c:pt idx="3481">
                        <c:v>-4.9999999999982947</c:v>
                      </c:pt>
                      <c:pt idx="3482">
                        <c:v>18.999999999999773</c:v>
                      </c:pt>
                      <c:pt idx="3483">
                        <c:v>-37.000000000000455</c:v>
                      </c:pt>
                      <c:pt idx="3484">
                        <c:v>34.000000000000341</c:v>
                      </c:pt>
                      <c:pt idx="3485">
                        <c:v>37.999999999999545</c:v>
                      </c:pt>
                      <c:pt idx="3486">
                        <c:v>-13.999999999998636</c:v>
                      </c:pt>
                      <c:pt idx="3487">
                        <c:v>3.9999999999992042</c:v>
                      </c:pt>
                      <c:pt idx="3488">
                        <c:v>-17.000000000001592</c:v>
                      </c:pt>
                      <c:pt idx="3489">
                        <c:v>-39.999999999997726</c:v>
                      </c:pt>
                      <c:pt idx="3490">
                        <c:v>-14.000000000001478</c:v>
                      </c:pt>
                      <c:pt idx="3491">
                        <c:v>46.000000000000796</c:v>
                      </c:pt>
                      <c:pt idx="3492">
                        <c:v>21.999999999999886</c:v>
                      </c:pt>
                      <c:pt idx="3493">
                        <c:v>25.999999999999091</c:v>
                      </c:pt>
                      <c:pt idx="3494">
                        <c:v>-9.0000000000003411</c:v>
                      </c:pt>
                      <c:pt idx="3495">
                        <c:v>-46.999999999999886</c:v>
                      </c:pt>
                      <c:pt idx="3496">
                        <c:v>-23.999999999998067</c:v>
                      </c:pt>
                      <c:pt idx="3497">
                        <c:v>40.999999999999659</c:v>
                      </c:pt>
                      <c:pt idx="3498">
                        <c:v>26.999999999998181</c:v>
                      </c:pt>
                      <c:pt idx="3499">
                        <c:v>-1.999999999998181</c:v>
                      </c:pt>
                      <c:pt idx="3500">
                        <c:v>20.999999999997954</c:v>
                      </c:pt>
                      <c:pt idx="3501">
                        <c:v>7.00000000000216</c:v>
                      </c:pt>
                      <c:pt idx="3502">
                        <c:v>-79.000000000002046</c:v>
                      </c:pt>
                      <c:pt idx="3503">
                        <c:v>0</c:v>
                      </c:pt>
                      <c:pt idx="3504">
                        <c:v>-19.999999999998863</c:v>
                      </c:pt>
                      <c:pt idx="3505">
                        <c:v>-36.000000000001364</c:v>
                      </c:pt>
                      <c:pt idx="3506">
                        <c:v>15.000000000000568</c:v>
                      </c:pt>
                      <c:pt idx="3507">
                        <c:v>-19.999999999998863</c:v>
                      </c:pt>
                      <c:pt idx="3508">
                        <c:v>0</c:v>
                      </c:pt>
                      <c:pt idx="3509">
                        <c:v>12.000000000000455</c:v>
                      </c:pt>
                      <c:pt idx="3510">
                        <c:v>-14.000000000001478</c:v>
                      </c:pt>
                      <c:pt idx="3511">
                        <c:v>-29.999999999998295</c:v>
                      </c:pt>
                      <c:pt idx="3512">
                        <c:v>10.999999999998522</c:v>
                      </c:pt>
                      <c:pt idx="3513">
                        <c:v>64.000000000001478</c:v>
                      </c:pt>
                      <c:pt idx="3514">
                        <c:v>-30.000000000001137</c:v>
                      </c:pt>
                      <c:pt idx="3515">
                        <c:v>47.999999999998977</c:v>
                      </c:pt>
                      <c:pt idx="3516">
                        <c:v>13.000000000002387</c:v>
                      </c:pt>
                      <c:pt idx="3517">
                        <c:v>0</c:v>
                      </c:pt>
                      <c:pt idx="3518">
                        <c:v>0</c:v>
                      </c:pt>
                      <c:pt idx="3519">
                        <c:v>-1.0000000000019327</c:v>
                      </c:pt>
                      <c:pt idx="3520">
                        <c:v>-7.9999999999984084</c:v>
                      </c:pt>
                      <c:pt idx="3521">
                        <c:v>-27.000000000001023</c:v>
                      </c:pt>
                      <c:pt idx="3522">
                        <c:v>6.0000000000002274</c:v>
                      </c:pt>
                      <c:pt idx="3523">
                        <c:v>9.9999999999994316</c:v>
                      </c:pt>
                      <c:pt idx="3524">
                        <c:v>-6.9999999999993179</c:v>
                      </c:pt>
                      <c:pt idx="3525">
                        <c:v>-27.000000000001023</c:v>
                      </c:pt>
                      <c:pt idx="3526">
                        <c:v>8.0000000000012506</c:v>
                      </c:pt>
                      <c:pt idx="3527">
                        <c:v>-18.000000000000682</c:v>
                      </c:pt>
                      <c:pt idx="3528">
                        <c:v>-0.99999999999909051</c:v>
                      </c:pt>
                      <c:pt idx="3529">
                        <c:v>12.999999999999545</c:v>
                      </c:pt>
                      <c:pt idx="3530">
                        <c:v>37.999999999999545</c:v>
                      </c:pt>
                      <c:pt idx="3531">
                        <c:v>-52.000000000001023</c:v>
                      </c:pt>
                      <c:pt idx="3532">
                        <c:v>5.0000000000011369</c:v>
                      </c:pt>
                      <c:pt idx="3533">
                        <c:v>-21.999999999999886</c:v>
                      </c:pt>
                      <c:pt idx="3534">
                        <c:v>44.999999999998863</c:v>
                      </c:pt>
                      <c:pt idx="3535">
                        <c:v>-7.9999999999984084</c:v>
                      </c:pt>
                      <c:pt idx="3536">
                        <c:v>9.0000000000003411</c:v>
                      </c:pt>
                      <c:pt idx="3537">
                        <c:v>12.999999999999545</c:v>
                      </c:pt>
                      <c:pt idx="3538">
                        <c:v>28.000000000000114</c:v>
                      </c:pt>
                      <c:pt idx="3539">
                        <c:v>-15.999999999999659</c:v>
                      </c:pt>
                      <c:pt idx="3540">
                        <c:v>10.999999999998522</c:v>
                      </c:pt>
                      <c:pt idx="3541">
                        <c:v>24.000000000000909</c:v>
                      </c:pt>
                      <c:pt idx="3542">
                        <c:v>7.9999999999984084</c:v>
                      </c:pt>
                      <c:pt idx="3543">
                        <c:v>-19.999999999998863</c:v>
                      </c:pt>
                      <c:pt idx="3544">
                        <c:v>0</c:v>
                      </c:pt>
                      <c:pt idx="3545">
                        <c:v>41.999999999998749</c:v>
                      </c:pt>
                      <c:pt idx="3546">
                        <c:v>-10.999999999998522</c:v>
                      </c:pt>
                      <c:pt idx="3547">
                        <c:v>10.999999999998522</c:v>
                      </c:pt>
                      <c:pt idx="3548">
                        <c:v>4.0000000000020464</c:v>
                      </c:pt>
                      <c:pt idx="3549">
                        <c:v>16.999999999998749</c:v>
                      </c:pt>
                      <c:pt idx="3550">
                        <c:v>-12.999999999999545</c:v>
                      </c:pt>
                      <c:pt idx="3551">
                        <c:v>12.999999999999545</c:v>
                      </c:pt>
                      <c:pt idx="3552">
                        <c:v>42.000000000001592</c:v>
                      </c:pt>
                      <c:pt idx="3553">
                        <c:v>-14.000000000001478</c:v>
                      </c:pt>
                      <c:pt idx="3554">
                        <c:v>6.0000000000002274</c:v>
                      </c:pt>
                      <c:pt idx="3555">
                        <c:v>-6.9999999999993179</c:v>
                      </c:pt>
                      <c:pt idx="3556">
                        <c:v>7.9999999999984084</c:v>
                      </c:pt>
                      <c:pt idx="3557">
                        <c:v>10.000000000002274</c:v>
                      </c:pt>
                      <c:pt idx="3558">
                        <c:v>-56.000000000000227</c:v>
                      </c:pt>
                      <c:pt idx="3559">
                        <c:v>-32.00000000000216</c:v>
                      </c:pt>
                      <c:pt idx="3560">
                        <c:v>19.000000000002615</c:v>
                      </c:pt>
                      <c:pt idx="3561">
                        <c:v>-25</c:v>
                      </c:pt>
                      <c:pt idx="3562">
                        <c:v>21.999999999999886</c:v>
                      </c:pt>
                      <c:pt idx="3563">
                        <c:v>0</c:v>
                      </c:pt>
                      <c:pt idx="3564">
                        <c:v>6.9999999999993179</c:v>
                      </c:pt>
                      <c:pt idx="3565">
                        <c:v>-8.0000000000012506</c:v>
                      </c:pt>
                      <c:pt idx="3566">
                        <c:v>58.000000000001251</c:v>
                      </c:pt>
                      <c:pt idx="3567">
                        <c:v>-87.999999999999545</c:v>
                      </c:pt>
                      <c:pt idx="3568">
                        <c:v>9.0000000000003411</c:v>
                      </c:pt>
                      <c:pt idx="3569">
                        <c:v>-14.000000000001478</c:v>
                      </c:pt>
                      <c:pt idx="3570">
                        <c:v>-0.99999999999909051</c:v>
                      </c:pt>
                      <c:pt idx="3571">
                        <c:v>41.999999999998749</c:v>
                      </c:pt>
                      <c:pt idx="3572">
                        <c:v>-18.000000000000682</c:v>
                      </c:pt>
                      <c:pt idx="3573">
                        <c:v>10.000000000002274</c:v>
                      </c:pt>
                      <c:pt idx="3574">
                        <c:v>-46.999999999999886</c:v>
                      </c:pt>
                      <c:pt idx="3575">
                        <c:v>-26.000000000001933</c:v>
                      </c:pt>
                      <c:pt idx="3576">
                        <c:v>-18.999999999999773</c:v>
                      </c:pt>
                      <c:pt idx="3577">
                        <c:v>34.000000000000341</c:v>
                      </c:pt>
                      <c:pt idx="3578">
                        <c:v>-19.999999999998863</c:v>
                      </c:pt>
                      <c:pt idx="3579">
                        <c:v>3.9999999999992042</c:v>
                      </c:pt>
                      <c:pt idx="3580">
                        <c:v>22.999999999998977</c:v>
                      </c:pt>
                      <c:pt idx="3581">
                        <c:v>17.000000000001592</c:v>
                      </c:pt>
                      <c:pt idx="3582">
                        <c:v>-6.0000000000002274</c:v>
                      </c:pt>
                      <c:pt idx="3583">
                        <c:v>28.000000000000114</c:v>
                      </c:pt>
                      <c:pt idx="3584">
                        <c:v>21.999999999999886</c:v>
                      </c:pt>
                      <c:pt idx="3585">
                        <c:v>-12.000000000000455</c:v>
                      </c:pt>
                      <c:pt idx="3586">
                        <c:v>-15.999999999999659</c:v>
                      </c:pt>
                      <c:pt idx="3587">
                        <c:v>-8.0000000000012506</c:v>
                      </c:pt>
                      <c:pt idx="3588">
                        <c:v>-16.999999999998749</c:v>
                      </c:pt>
                      <c:pt idx="3589">
                        <c:v>-9.9999999999994316</c:v>
                      </c:pt>
                      <c:pt idx="3590">
                        <c:v>26.999999999998181</c:v>
                      </c:pt>
                      <c:pt idx="3591">
                        <c:v>-15.999999999999659</c:v>
                      </c:pt>
                      <c:pt idx="3592">
                        <c:v>-15.000000000000568</c:v>
                      </c:pt>
                      <c:pt idx="3593">
                        <c:v>17.000000000001592</c:v>
                      </c:pt>
                      <c:pt idx="3594">
                        <c:v>35.999999999998522</c:v>
                      </c:pt>
                      <c:pt idx="3595">
                        <c:v>-14.999999999997726</c:v>
                      </c:pt>
                      <c:pt idx="3596">
                        <c:v>-12.000000000000455</c:v>
                      </c:pt>
                      <c:pt idx="3597">
                        <c:v>13.999999999998636</c:v>
                      </c:pt>
                      <c:pt idx="3598">
                        <c:v>-49.000000000000909</c:v>
                      </c:pt>
                      <c:pt idx="3599">
                        <c:v>-11.999999999997613</c:v>
                      </c:pt>
                      <c:pt idx="3600">
                        <c:v>-27.000000000001023</c:v>
                      </c:pt>
                      <c:pt idx="3601">
                        <c:v>0</c:v>
                      </c:pt>
                      <c:pt idx="3602">
                        <c:v>-25.999999999999091</c:v>
                      </c:pt>
                      <c:pt idx="3603">
                        <c:v>4.9999999999982947</c:v>
                      </c:pt>
                      <c:pt idx="3604">
                        <c:v>-4.9999999999982947</c:v>
                      </c:pt>
                      <c:pt idx="3605">
                        <c:v>-31.000000000000227</c:v>
                      </c:pt>
                      <c:pt idx="3606">
                        <c:v>-12.000000000000455</c:v>
                      </c:pt>
                      <c:pt idx="3607">
                        <c:v>-34.000000000000341</c:v>
                      </c:pt>
                      <c:pt idx="3608">
                        <c:v>6.9999999999993179</c:v>
                      </c:pt>
                      <c:pt idx="3609">
                        <c:v>-22.999999999998977</c:v>
                      </c:pt>
                      <c:pt idx="3610">
                        <c:v>-37.000000000000455</c:v>
                      </c:pt>
                      <c:pt idx="3611">
                        <c:v>-5.0000000000011369</c:v>
                      </c:pt>
                      <c:pt idx="3612">
                        <c:v>-4.9999999999982947</c:v>
                      </c:pt>
                      <c:pt idx="3613">
                        <c:v>-37.000000000000455</c:v>
                      </c:pt>
                      <c:pt idx="3614">
                        <c:v>6.9999999999993179</c:v>
                      </c:pt>
                      <c:pt idx="3615">
                        <c:v>18.000000000000682</c:v>
                      </c:pt>
                      <c:pt idx="3616">
                        <c:v>34.000000000000341</c:v>
                      </c:pt>
                      <c:pt idx="3617">
                        <c:v>-28.999999999999204</c:v>
                      </c:pt>
                      <c:pt idx="3618">
                        <c:v>34.999999999999432</c:v>
                      </c:pt>
                      <c:pt idx="3619">
                        <c:v>-21.000000000000796</c:v>
                      </c:pt>
                      <c:pt idx="3620">
                        <c:v>18.000000000000682</c:v>
                      </c:pt>
                      <c:pt idx="3621">
                        <c:v>3.0000000000001137</c:v>
                      </c:pt>
                      <c:pt idx="3622">
                        <c:v>4.9999999999982947</c:v>
                      </c:pt>
                      <c:pt idx="3623">
                        <c:v>21.000000000000796</c:v>
                      </c:pt>
                      <c:pt idx="3624">
                        <c:v>-40.999999999999659</c:v>
                      </c:pt>
                      <c:pt idx="3625">
                        <c:v>46.000000000000796</c:v>
                      </c:pt>
                      <c:pt idx="3626">
                        <c:v>-11.000000000001364</c:v>
                      </c:pt>
                      <c:pt idx="3627">
                        <c:v>1.0000000000019327</c:v>
                      </c:pt>
                      <c:pt idx="3628">
                        <c:v>-5.0000000000011369</c:v>
                      </c:pt>
                      <c:pt idx="3629">
                        <c:v>-25.999999999999091</c:v>
                      </c:pt>
                      <c:pt idx="3630">
                        <c:v>-14.000000000001478</c:v>
                      </c:pt>
                      <c:pt idx="3631">
                        <c:v>-15.000000000000568</c:v>
                      </c:pt>
                      <c:pt idx="3632">
                        <c:v>-6.0000000000002274</c:v>
                      </c:pt>
                      <c:pt idx="3633">
                        <c:v>75</c:v>
                      </c:pt>
                      <c:pt idx="3634">
                        <c:v>-19.999999999998863</c:v>
                      </c:pt>
                      <c:pt idx="3635">
                        <c:v>-28.999999999999204</c:v>
                      </c:pt>
                      <c:pt idx="3636">
                        <c:v>12.999999999999545</c:v>
                      </c:pt>
                      <c:pt idx="3637">
                        <c:v>24.000000000000909</c:v>
                      </c:pt>
                      <c:pt idx="3638">
                        <c:v>-4.0000000000020464</c:v>
                      </c:pt>
                      <c:pt idx="3639">
                        <c:v>24.000000000000909</c:v>
                      </c:pt>
                      <c:pt idx="3640">
                        <c:v>31.999999999999318</c:v>
                      </c:pt>
                      <c:pt idx="3641">
                        <c:v>-3.9999999999992042</c:v>
                      </c:pt>
                      <c:pt idx="3642">
                        <c:v>12.999999999999545</c:v>
                      </c:pt>
                      <c:pt idx="3643">
                        <c:v>0.99999999999909051</c:v>
                      </c:pt>
                      <c:pt idx="3644">
                        <c:v>65.000000000000568</c:v>
                      </c:pt>
                      <c:pt idx="3645">
                        <c:v>-10.999999999998522</c:v>
                      </c:pt>
                      <c:pt idx="3646">
                        <c:v>10.999999999998522</c:v>
                      </c:pt>
                      <c:pt idx="3647">
                        <c:v>34.999999999999432</c:v>
                      </c:pt>
                      <c:pt idx="3648">
                        <c:v>-31.999999999999318</c:v>
                      </c:pt>
                      <c:pt idx="3649">
                        <c:v>24.000000000000909</c:v>
                      </c:pt>
                      <c:pt idx="3650">
                        <c:v>35.999999999998522</c:v>
                      </c:pt>
                      <c:pt idx="3651">
                        <c:v>7.00000000000216</c:v>
                      </c:pt>
                      <c:pt idx="3652">
                        <c:v>-33.000000000001251</c:v>
                      </c:pt>
                      <c:pt idx="3653">
                        <c:v>-13.999999999998636</c:v>
                      </c:pt>
                      <c:pt idx="3654">
                        <c:v>89.999999999997726</c:v>
                      </c:pt>
                      <c:pt idx="3655">
                        <c:v>12.000000000000455</c:v>
                      </c:pt>
                      <c:pt idx="3656">
                        <c:v>-7.9999999999984084</c:v>
                      </c:pt>
                      <c:pt idx="3657">
                        <c:v>100</c:v>
                      </c:pt>
                      <c:pt idx="3658">
                        <c:v>-27.000000000001023</c:v>
                      </c:pt>
                      <c:pt idx="3659">
                        <c:v>121.99999999999989</c:v>
                      </c:pt>
                      <c:pt idx="3660">
                        <c:v>-41.999999999998749</c:v>
                      </c:pt>
                      <c:pt idx="3661">
                        <c:v>25</c:v>
                      </c:pt>
                      <c:pt idx="3662">
                        <c:v>-24.000000000000909</c:v>
                      </c:pt>
                      <c:pt idx="3663">
                        <c:v>-44.999999999998863</c:v>
                      </c:pt>
                      <c:pt idx="3664">
                        <c:v>11.999999999997613</c:v>
                      </c:pt>
                      <c:pt idx="3665">
                        <c:v>-9.9999999999994316</c:v>
                      </c:pt>
                      <c:pt idx="3666">
                        <c:v>2.0000000000010232</c:v>
                      </c:pt>
                      <c:pt idx="3667">
                        <c:v>22.999999999998977</c:v>
                      </c:pt>
                      <c:pt idx="3668">
                        <c:v>-12.000000000000455</c:v>
                      </c:pt>
                      <c:pt idx="3669">
                        <c:v>-20.999999999997954</c:v>
                      </c:pt>
                      <c:pt idx="3670">
                        <c:v>-15.999999999999659</c:v>
                      </c:pt>
                      <c:pt idx="3671">
                        <c:v>10.999999999998522</c:v>
                      </c:pt>
                      <c:pt idx="3672">
                        <c:v>34.000000000000341</c:v>
                      </c:pt>
                      <c:pt idx="3673">
                        <c:v>3.9999999999992042</c:v>
                      </c:pt>
                      <c:pt idx="3674">
                        <c:v>12.999999999999545</c:v>
                      </c:pt>
                      <c:pt idx="3675">
                        <c:v>70.000000000001705</c:v>
                      </c:pt>
                      <c:pt idx="3676">
                        <c:v>-11.000000000001364</c:v>
                      </c:pt>
                      <c:pt idx="3677">
                        <c:v>26.000000000001933</c:v>
                      </c:pt>
                      <c:pt idx="3678">
                        <c:v>-15.000000000000568</c:v>
                      </c:pt>
                      <c:pt idx="3679">
                        <c:v>-26.000000000001933</c:v>
                      </c:pt>
                      <c:pt idx="3680">
                        <c:v>21.000000000000796</c:v>
                      </c:pt>
                      <c:pt idx="3681">
                        <c:v>-53.999999999999204</c:v>
                      </c:pt>
                      <c:pt idx="3682">
                        <c:v>-28.999999999999204</c:v>
                      </c:pt>
                      <c:pt idx="3683">
                        <c:v>-60.000000000002274</c:v>
                      </c:pt>
                      <c:pt idx="3684">
                        <c:v>-11.999999999997613</c:v>
                      </c:pt>
                      <c:pt idx="3685">
                        <c:v>25.999999999999091</c:v>
                      </c:pt>
                      <c:pt idx="3686">
                        <c:v>-40.000000000000568</c:v>
                      </c:pt>
                      <c:pt idx="3687">
                        <c:v>50</c:v>
                      </c:pt>
                      <c:pt idx="3688">
                        <c:v>15.000000000000568</c:v>
                      </c:pt>
                      <c:pt idx="3689">
                        <c:v>-20.000000000001705</c:v>
                      </c:pt>
                      <c:pt idx="3690">
                        <c:v>1.0000000000019327</c:v>
                      </c:pt>
                      <c:pt idx="3691">
                        <c:v>-31.999999999999318</c:v>
                      </c:pt>
                      <c:pt idx="3692">
                        <c:v>14.999999999997726</c:v>
                      </c:pt>
                      <c:pt idx="3693">
                        <c:v>-19.999999999998863</c:v>
                      </c:pt>
                      <c:pt idx="3694">
                        <c:v>-21.999999999999886</c:v>
                      </c:pt>
                      <c:pt idx="3695">
                        <c:v>-0.99999999999909051</c:v>
                      </c:pt>
                      <c:pt idx="3696">
                        <c:v>41.999999999998749</c:v>
                      </c:pt>
                      <c:pt idx="3697">
                        <c:v>0.99999999999909051</c:v>
                      </c:pt>
                      <c:pt idx="3698">
                        <c:v>62.000000000000455</c:v>
                      </c:pt>
                      <c:pt idx="3699">
                        <c:v>2.0000000000010232</c:v>
                      </c:pt>
                      <c:pt idx="3700">
                        <c:v>32.999999999998408</c:v>
                      </c:pt>
                      <c:pt idx="3701">
                        <c:v>26.000000000001933</c:v>
                      </c:pt>
                      <c:pt idx="3702">
                        <c:v>-4.0000000000020464</c:v>
                      </c:pt>
                      <c:pt idx="3703">
                        <c:v>24.000000000000909</c:v>
                      </c:pt>
                      <c:pt idx="3704">
                        <c:v>100</c:v>
                      </c:pt>
                      <c:pt idx="3705">
                        <c:v>-137.99999999999955</c:v>
                      </c:pt>
                      <c:pt idx="3706">
                        <c:v>21.000000000000796</c:v>
                      </c:pt>
                      <c:pt idx="3707">
                        <c:v>4.9999999999982947</c:v>
                      </c:pt>
                      <c:pt idx="3708">
                        <c:v>-4.9999999999982947</c:v>
                      </c:pt>
                      <c:pt idx="3709">
                        <c:v>-77.000000000001023</c:v>
                      </c:pt>
                      <c:pt idx="3710">
                        <c:v>81.999999999999318</c:v>
                      </c:pt>
                      <c:pt idx="3711">
                        <c:v>92.000000000001592</c:v>
                      </c:pt>
                      <c:pt idx="3712">
                        <c:v>-81.000000000000227</c:v>
                      </c:pt>
                      <c:pt idx="3713">
                        <c:v>15.000000000000568</c:v>
                      </c:pt>
                      <c:pt idx="3714">
                        <c:v>28.999999999999204</c:v>
                      </c:pt>
                      <c:pt idx="3715">
                        <c:v>6.0000000000002274</c:v>
                      </c:pt>
                      <c:pt idx="3716">
                        <c:v>0</c:v>
                      </c:pt>
                      <c:pt idx="3717">
                        <c:v>26.999999999998181</c:v>
                      </c:pt>
                      <c:pt idx="3718">
                        <c:v>-40.999999999999659</c:v>
                      </c:pt>
                      <c:pt idx="3719">
                        <c:v>33.000000000001251</c:v>
                      </c:pt>
                      <c:pt idx="3720">
                        <c:v>19.999999999998863</c:v>
                      </c:pt>
                      <c:pt idx="3721">
                        <c:v>-0.99999999999909051</c:v>
                      </c:pt>
                      <c:pt idx="3722">
                        <c:v>-5.0000000000011369</c:v>
                      </c:pt>
                      <c:pt idx="3723">
                        <c:v>32.00000000000216</c:v>
                      </c:pt>
                      <c:pt idx="3724">
                        <c:v>0</c:v>
                      </c:pt>
                      <c:pt idx="3725">
                        <c:v>-51.000000000001933</c:v>
                      </c:pt>
                      <c:pt idx="3726">
                        <c:v>9.9999999999994316</c:v>
                      </c:pt>
                      <c:pt idx="3727">
                        <c:v>21.000000000000796</c:v>
                      </c:pt>
                      <c:pt idx="3728">
                        <c:v>-13.999999999998636</c:v>
                      </c:pt>
                      <c:pt idx="3729">
                        <c:v>6.9999999999993179</c:v>
                      </c:pt>
                      <c:pt idx="3730">
                        <c:v>30.000000000001137</c:v>
                      </c:pt>
                      <c:pt idx="3731">
                        <c:v>31.999999999999318</c:v>
                      </c:pt>
                      <c:pt idx="3732">
                        <c:v>-48.000000000001819</c:v>
                      </c:pt>
                      <c:pt idx="3733">
                        <c:v>-71.999999999999886</c:v>
                      </c:pt>
                      <c:pt idx="3734">
                        <c:v>-1.999999999998181</c:v>
                      </c:pt>
                      <c:pt idx="3735">
                        <c:v>3.9999999999992042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CA7E-48BE-8936-FD78F0A1C39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Sheet1!$D$9:$D$10</c15:sqref>
                        </c15:formulaRef>
                      </c:ext>
                    </c:extLst>
                    <c:strCache>
                      <c:ptCount val="2"/>
                      <c:pt idx="0">
                        <c:v>C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Sheet1!$A$11:$A$3746</c15:sqref>
                        </c15:formulaRef>
                      </c:ext>
                    </c:extLst>
                    <c:strCache>
                      <c:ptCount val="3736"/>
                      <c:pt idx="0">
                        <c:v>10/08/92 </c:v>
                      </c:pt>
                      <c:pt idx="1">
                        <c:v>10/09/92 </c:v>
                      </c:pt>
                      <c:pt idx="2">
                        <c:v>10/10/92 </c:v>
                      </c:pt>
                      <c:pt idx="3">
                        <c:v>10/13/92 </c:v>
                      </c:pt>
                      <c:pt idx="4">
                        <c:v>10/14/92 </c:v>
                      </c:pt>
                      <c:pt idx="5">
                        <c:v>10/15/92 </c:v>
                      </c:pt>
                      <c:pt idx="6">
                        <c:v>10/16/92 </c:v>
                      </c:pt>
                      <c:pt idx="7">
                        <c:v>10/17/92 </c:v>
                      </c:pt>
                      <c:pt idx="8">
                        <c:v>10/20/92 </c:v>
                      </c:pt>
                      <c:pt idx="9">
                        <c:v>10/21/92 </c:v>
                      </c:pt>
                      <c:pt idx="10">
                        <c:v>10/22/92 </c:v>
                      </c:pt>
                      <c:pt idx="11">
                        <c:v>10/23/92 </c:v>
                      </c:pt>
                      <c:pt idx="12">
                        <c:v>10/24/92 </c:v>
                      </c:pt>
                      <c:pt idx="13">
                        <c:v>10/27/92 </c:v>
                      </c:pt>
                      <c:pt idx="14">
                        <c:v>10/28/92 </c:v>
                      </c:pt>
                      <c:pt idx="15">
                        <c:v>10/29/92 </c:v>
                      </c:pt>
                      <c:pt idx="16">
                        <c:v>10/30/92 </c:v>
                      </c:pt>
                      <c:pt idx="17">
                        <c:v>10/31/92 </c:v>
                      </c:pt>
                      <c:pt idx="18">
                        <c:v>11/03/92 </c:v>
                      </c:pt>
                      <c:pt idx="19">
                        <c:v>11/05/92 </c:v>
                      </c:pt>
                      <c:pt idx="20">
                        <c:v>11/06/92 </c:v>
                      </c:pt>
                      <c:pt idx="21">
                        <c:v>11/07/92 </c:v>
                      </c:pt>
                      <c:pt idx="22">
                        <c:v>11/10/92 </c:v>
                      </c:pt>
                      <c:pt idx="23">
                        <c:v>11/11/92 </c:v>
                      </c:pt>
                      <c:pt idx="24">
                        <c:v>11/12/92 </c:v>
                      </c:pt>
                      <c:pt idx="25">
                        <c:v>11/13/92 </c:v>
                      </c:pt>
                      <c:pt idx="26">
                        <c:v>11/14/92 </c:v>
                      </c:pt>
                      <c:pt idx="27">
                        <c:v>11/15/92 </c:v>
                      </c:pt>
                      <c:pt idx="28">
                        <c:v>11/18/92 </c:v>
                      </c:pt>
                      <c:pt idx="29">
                        <c:v>11/19/92 </c:v>
                      </c:pt>
                      <c:pt idx="30">
                        <c:v>11/20/92 </c:v>
                      </c:pt>
                      <c:pt idx="31">
                        <c:v>11/21/92 </c:v>
                      </c:pt>
                      <c:pt idx="32">
                        <c:v>11/25/92 </c:v>
                      </c:pt>
                      <c:pt idx="33">
                        <c:v>11/26/92 </c:v>
                      </c:pt>
                      <c:pt idx="34">
                        <c:v>11/27/92 </c:v>
                      </c:pt>
                      <c:pt idx="35">
                        <c:v>11/28/92 </c:v>
                      </c:pt>
                      <c:pt idx="36">
                        <c:v>12/01/92 </c:v>
                      </c:pt>
                      <c:pt idx="37">
                        <c:v>12/02/92 </c:v>
                      </c:pt>
                      <c:pt idx="38">
                        <c:v>12/03/92 </c:v>
                      </c:pt>
                      <c:pt idx="39">
                        <c:v>12/04/92 </c:v>
                      </c:pt>
                      <c:pt idx="40">
                        <c:v>12/05/92 </c:v>
                      </c:pt>
                      <c:pt idx="41">
                        <c:v>12/06/92 </c:v>
                      </c:pt>
                      <c:pt idx="42">
                        <c:v>12/09/92 </c:v>
                      </c:pt>
                      <c:pt idx="43">
                        <c:v>12/10/92 </c:v>
                      </c:pt>
                      <c:pt idx="44">
                        <c:v>12/11/92 </c:v>
                      </c:pt>
                      <c:pt idx="45">
                        <c:v>12/12/92 </c:v>
                      </c:pt>
                      <c:pt idx="46">
                        <c:v>12/15/92 </c:v>
                      </c:pt>
                      <c:pt idx="47">
                        <c:v>12/16/92 </c:v>
                      </c:pt>
                      <c:pt idx="48">
                        <c:v>12/17/92 </c:v>
                      </c:pt>
                      <c:pt idx="49">
                        <c:v>12/18/92 </c:v>
                      </c:pt>
                      <c:pt idx="50">
                        <c:v>12/19/92 </c:v>
                      </c:pt>
                      <c:pt idx="51">
                        <c:v>12/20/92 </c:v>
                      </c:pt>
                      <c:pt idx="52">
                        <c:v>12/23/92 </c:v>
                      </c:pt>
                      <c:pt idx="53">
                        <c:v>12/25/92 </c:v>
                      </c:pt>
                      <c:pt idx="54">
                        <c:v>12/26/92 </c:v>
                      </c:pt>
                      <c:pt idx="55">
                        <c:v>12/30/92 </c:v>
                      </c:pt>
                      <c:pt idx="56">
                        <c:v>12/31/92 </c:v>
                      </c:pt>
                      <c:pt idx="57">
                        <c:v>01/01/93 </c:v>
                      </c:pt>
                      <c:pt idx="58">
                        <c:v>01/05/93 </c:v>
                      </c:pt>
                      <c:pt idx="59">
                        <c:v>01/06/93 </c:v>
                      </c:pt>
                      <c:pt idx="60">
                        <c:v>01/07/93 </c:v>
                      </c:pt>
                      <c:pt idx="61">
                        <c:v>01/08/93 </c:v>
                      </c:pt>
                      <c:pt idx="62">
                        <c:v>01/09/93 </c:v>
                      </c:pt>
                      <c:pt idx="63">
                        <c:v>01/12/93 </c:v>
                      </c:pt>
                      <c:pt idx="64">
                        <c:v>01/13/93 </c:v>
                      </c:pt>
                      <c:pt idx="65">
                        <c:v>01/14/93 </c:v>
                      </c:pt>
                      <c:pt idx="66">
                        <c:v>01/15/93 </c:v>
                      </c:pt>
                      <c:pt idx="67">
                        <c:v>01/16/93 </c:v>
                      </c:pt>
                      <c:pt idx="68">
                        <c:v>01/19/93 </c:v>
                      </c:pt>
                      <c:pt idx="69">
                        <c:v>01/20/93 </c:v>
                      </c:pt>
                      <c:pt idx="70">
                        <c:v>01/21/93 </c:v>
                      </c:pt>
                      <c:pt idx="71">
                        <c:v>01/22/93 </c:v>
                      </c:pt>
                      <c:pt idx="72">
                        <c:v>01/23/93 </c:v>
                      </c:pt>
                      <c:pt idx="73">
                        <c:v>01/24/93 </c:v>
                      </c:pt>
                      <c:pt idx="74">
                        <c:v>01/27/93 </c:v>
                      </c:pt>
                      <c:pt idx="75">
                        <c:v>01/28/93 </c:v>
                      </c:pt>
                      <c:pt idx="76">
                        <c:v>01/29/93 </c:v>
                      </c:pt>
                      <c:pt idx="77">
                        <c:v>01/30/93 </c:v>
                      </c:pt>
                      <c:pt idx="78">
                        <c:v>02/03/93 </c:v>
                      </c:pt>
                      <c:pt idx="79">
                        <c:v>02/04/93 </c:v>
                      </c:pt>
                      <c:pt idx="80">
                        <c:v>02/05/93 </c:v>
                      </c:pt>
                      <c:pt idx="81">
                        <c:v>02/06/93 </c:v>
                      </c:pt>
                      <c:pt idx="82">
                        <c:v>02/07/93 </c:v>
                      </c:pt>
                      <c:pt idx="83">
                        <c:v>02/10/93 </c:v>
                      </c:pt>
                      <c:pt idx="84">
                        <c:v>02/11/93 </c:v>
                      </c:pt>
                      <c:pt idx="85">
                        <c:v>02/12/93 </c:v>
                      </c:pt>
                      <c:pt idx="86">
                        <c:v>02/13/93 </c:v>
                      </c:pt>
                      <c:pt idx="87">
                        <c:v>02/14/93 </c:v>
                      </c:pt>
                      <c:pt idx="88">
                        <c:v>02/17/93 </c:v>
                      </c:pt>
                      <c:pt idx="89">
                        <c:v>02/18/93 </c:v>
                      </c:pt>
                      <c:pt idx="90">
                        <c:v>02/19/93 </c:v>
                      </c:pt>
                      <c:pt idx="91">
                        <c:v>02/20/93 </c:v>
                      </c:pt>
                      <c:pt idx="92">
                        <c:v>02/21/93 </c:v>
                      </c:pt>
                      <c:pt idx="93">
                        <c:v>02/24/93 </c:v>
                      </c:pt>
                      <c:pt idx="94">
                        <c:v>02/25/93 </c:v>
                      </c:pt>
                      <c:pt idx="95">
                        <c:v>02/26/93 </c:v>
                      </c:pt>
                      <c:pt idx="96">
                        <c:v>02/27/93 </c:v>
                      </c:pt>
                      <c:pt idx="97">
                        <c:v>02/28/93 </c:v>
                      </c:pt>
                      <c:pt idx="98">
                        <c:v>03/03/93 </c:v>
                      </c:pt>
                      <c:pt idx="99">
                        <c:v>03/04/93 </c:v>
                      </c:pt>
                      <c:pt idx="100">
                        <c:v>03/05/93 </c:v>
                      </c:pt>
                      <c:pt idx="101">
                        <c:v>03/06/93 </c:v>
                      </c:pt>
                      <c:pt idx="102">
                        <c:v>03/08/93 </c:v>
                      </c:pt>
                      <c:pt idx="103">
                        <c:v>03/10/93 </c:v>
                      </c:pt>
                      <c:pt idx="104">
                        <c:v>03/11/93 </c:v>
                      </c:pt>
                      <c:pt idx="105">
                        <c:v>03/12/93 </c:v>
                      </c:pt>
                      <c:pt idx="106">
                        <c:v>03/13/93 </c:v>
                      </c:pt>
                      <c:pt idx="107">
                        <c:v>03/16/93 </c:v>
                      </c:pt>
                      <c:pt idx="108">
                        <c:v>03/17/93 </c:v>
                      </c:pt>
                      <c:pt idx="109">
                        <c:v>03/18/93 </c:v>
                      </c:pt>
                      <c:pt idx="110">
                        <c:v>03/19/93 </c:v>
                      </c:pt>
                      <c:pt idx="111">
                        <c:v>03/22/93 </c:v>
                      </c:pt>
                      <c:pt idx="112">
                        <c:v>03/23/93 </c:v>
                      </c:pt>
                      <c:pt idx="113">
                        <c:v>03/24/93 </c:v>
                      </c:pt>
                      <c:pt idx="114">
                        <c:v>03/25/93 </c:v>
                      </c:pt>
                      <c:pt idx="115">
                        <c:v>03/26/93 </c:v>
                      </c:pt>
                      <c:pt idx="116">
                        <c:v>03/27/93 </c:v>
                      </c:pt>
                      <c:pt idx="117">
                        <c:v>03/28/93 </c:v>
                      </c:pt>
                      <c:pt idx="118">
                        <c:v>03/30/93 </c:v>
                      </c:pt>
                      <c:pt idx="119">
                        <c:v>04/02/93 </c:v>
                      </c:pt>
                      <c:pt idx="120">
                        <c:v>04/05/93 </c:v>
                      </c:pt>
                      <c:pt idx="121">
                        <c:v>04/06/93 </c:v>
                      </c:pt>
                      <c:pt idx="122">
                        <c:v>04/07/93 </c:v>
                      </c:pt>
                      <c:pt idx="123">
                        <c:v>04/08/93 </c:v>
                      </c:pt>
                      <c:pt idx="124">
                        <c:v>04/09/93 </c:v>
                      </c:pt>
                      <c:pt idx="125">
                        <c:v>04/12/93 </c:v>
                      </c:pt>
                      <c:pt idx="126">
                        <c:v>04/13/93 </c:v>
                      </c:pt>
                      <c:pt idx="127">
                        <c:v>04/14/93 </c:v>
                      </c:pt>
                      <c:pt idx="128">
                        <c:v>04/15/93 </c:v>
                      </c:pt>
                      <c:pt idx="129">
                        <c:v>04/18/93 </c:v>
                      </c:pt>
                      <c:pt idx="130">
                        <c:v>04/21/93 </c:v>
                      </c:pt>
                      <c:pt idx="131">
                        <c:v>04/22/93 </c:v>
                      </c:pt>
                      <c:pt idx="132">
                        <c:v>04/23/93 </c:v>
                      </c:pt>
                      <c:pt idx="133">
                        <c:v>04/24/93 </c:v>
                      </c:pt>
                      <c:pt idx="134">
                        <c:v>04/27/93 </c:v>
                      </c:pt>
                      <c:pt idx="135">
                        <c:v>04/28/93 </c:v>
                      </c:pt>
                      <c:pt idx="136">
                        <c:v>04/29/93 </c:v>
                      </c:pt>
                      <c:pt idx="137">
                        <c:v>05/06/93 </c:v>
                      </c:pt>
                      <c:pt idx="138">
                        <c:v>05/07/93 </c:v>
                      </c:pt>
                      <c:pt idx="139">
                        <c:v>05/10/93 </c:v>
                      </c:pt>
                      <c:pt idx="140">
                        <c:v>05/13/93 </c:v>
                      </c:pt>
                      <c:pt idx="141">
                        <c:v>05/16/93 </c:v>
                      </c:pt>
                      <c:pt idx="142">
                        <c:v>05/17/93 </c:v>
                      </c:pt>
                      <c:pt idx="143">
                        <c:v>05/18/93 </c:v>
                      </c:pt>
                      <c:pt idx="144">
                        <c:v>05/19/93 </c:v>
                      </c:pt>
                      <c:pt idx="145">
                        <c:v>05/20/93 </c:v>
                      </c:pt>
                      <c:pt idx="146">
                        <c:v>05/21/93 </c:v>
                      </c:pt>
                      <c:pt idx="147">
                        <c:v>05/22/93 </c:v>
                      </c:pt>
                      <c:pt idx="148">
                        <c:v>05/23/93 </c:v>
                      </c:pt>
                      <c:pt idx="149">
                        <c:v>05/24/93 </c:v>
                      </c:pt>
                      <c:pt idx="150">
                        <c:v>05/25/93 </c:v>
                      </c:pt>
                      <c:pt idx="151">
                        <c:v>05/26/93 </c:v>
                      </c:pt>
                      <c:pt idx="152">
                        <c:v>05/27/93 </c:v>
                      </c:pt>
                      <c:pt idx="153">
                        <c:v>05/28/93 </c:v>
                      </c:pt>
                      <c:pt idx="154">
                        <c:v>05/31/93 </c:v>
                      </c:pt>
                      <c:pt idx="155">
                        <c:v>06/01/93 </c:v>
                      </c:pt>
                      <c:pt idx="156">
                        <c:v>06/02/93 </c:v>
                      </c:pt>
                      <c:pt idx="157">
                        <c:v>06/03/93 </c:v>
                      </c:pt>
                      <c:pt idx="158">
                        <c:v>06/04/93 </c:v>
                      </c:pt>
                      <c:pt idx="159">
                        <c:v>06/07/93 </c:v>
                      </c:pt>
                      <c:pt idx="160">
                        <c:v>06/08/93 </c:v>
                      </c:pt>
                      <c:pt idx="161">
                        <c:v>06/10/93 </c:v>
                      </c:pt>
                      <c:pt idx="162">
                        <c:v>06/11/93 </c:v>
                      </c:pt>
                      <c:pt idx="163">
                        <c:v>06/14/93 </c:v>
                      </c:pt>
                      <c:pt idx="164">
                        <c:v>06/15/93 </c:v>
                      </c:pt>
                      <c:pt idx="165">
                        <c:v>06/16/93 </c:v>
                      </c:pt>
                      <c:pt idx="166">
                        <c:v>06/17/93 </c:v>
                      </c:pt>
                      <c:pt idx="167">
                        <c:v>06/18/93 </c:v>
                      </c:pt>
                      <c:pt idx="168">
                        <c:v>06/21/93 </c:v>
                      </c:pt>
                      <c:pt idx="169">
                        <c:v>06/22/93 </c:v>
                      </c:pt>
                      <c:pt idx="170">
                        <c:v>06/23/93 </c:v>
                      </c:pt>
                      <c:pt idx="171">
                        <c:v>06/24/93 </c:v>
                      </c:pt>
                      <c:pt idx="172">
                        <c:v>06/25/93 </c:v>
                      </c:pt>
                      <c:pt idx="173">
                        <c:v>06/28/93 </c:v>
                      </c:pt>
                      <c:pt idx="174">
                        <c:v>06/29/93 </c:v>
                      </c:pt>
                      <c:pt idx="175">
                        <c:v>06/30/93 </c:v>
                      </c:pt>
                      <c:pt idx="176">
                        <c:v>07/01/93 </c:v>
                      </c:pt>
                      <c:pt idx="177">
                        <c:v>07/02/93 </c:v>
                      </c:pt>
                      <c:pt idx="178">
                        <c:v>07/05/93 </c:v>
                      </c:pt>
                      <c:pt idx="179">
                        <c:v>07/06/93 </c:v>
                      </c:pt>
                      <c:pt idx="180">
                        <c:v>07/07/93 </c:v>
                      </c:pt>
                      <c:pt idx="181">
                        <c:v>07/08/93 </c:v>
                      </c:pt>
                      <c:pt idx="182">
                        <c:v>07/09/93 </c:v>
                      </c:pt>
                      <c:pt idx="183">
                        <c:v>07/12/93 </c:v>
                      </c:pt>
                      <c:pt idx="184">
                        <c:v>07/13/93 </c:v>
                      </c:pt>
                      <c:pt idx="185">
                        <c:v>07/14/93 </c:v>
                      </c:pt>
                      <c:pt idx="186">
                        <c:v>07/15/93 </c:v>
                      </c:pt>
                      <c:pt idx="187">
                        <c:v>07/16/93 </c:v>
                      </c:pt>
                      <c:pt idx="188">
                        <c:v>07/19/93 </c:v>
                      </c:pt>
                      <c:pt idx="189">
                        <c:v>07/20/93 </c:v>
                      </c:pt>
                      <c:pt idx="190">
                        <c:v>07/21/93 </c:v>
                      </c:pt>
                      <c:pt idx="191">
                        <c:v>07/22/93 </c:v>
                      </c:pt>
                      <c:pt idx="192">
                        <c:v>07/23/93 </c:v>
                      </c:pt>
                      <c:pt idx="193">
                        <c:v>07/26/93 </c:v>
                      </c:pt>
                      <c:pt idx="194">
                        <c:v>07/27/93 </c:v>
                      </c:pt>
                      <c:pt idx="195">
                        <c:v>07/28/93 </c:v>
                      </c:pt>
                      <c:pt idx="196">
                        <c:v>07/29/93 </c:v>
                      </c:pt>
                      <c:pt idx="197">
                        <c:v>07/30/93 </c:v>
                      </c:pt>
                      <c:pt idx="198">
                        <c:v>08/02/93 </c:v>
                      </c:pt>
                      <c:pt idx="199">
                        <c:v>08/03/93 </c:v>
                      </c:pt>
                      <c:pt idx="200">
                        <c:v>08/04/93 </c:v>
                      </c:pt>
                      <c:pt idx="201">
                        <c:v>08/05/93 </c:v>
                      </c:pt>
                      <c:pt idx="202">
                        <c:v>08/06/93 </c:v>
                      </c:pt>
                      <c:pt idx="203">
                        <c:v>08/09/93 </c:v>
                      </c:pt>
                      <c:pt idx="204">
                        <c:v>08/10/93 </c:v>
                      </c:pt>
                      <c:pt idx="205">
                        <c:v>08/11/93 </c:v>
                      </c:pt>
                      <c:pt idx="206">
                        <c:v>08/12/93 </c:v>
                      </c:pt>
                      <c:pt idx="207">
                        <c:v>08/13/93 </c:v>
                      </c:pt>
                      <c:pt idx="208">
                        <c:v>08/16/93 </c:v>
                      </c:pt>
                      <c:pt idx="209">
                        <c:v>08/17/93 </c:v>
                      </c:pt>
                      <c:pt idx="210">
                        <c:v>08/18/93 </c:v>
                      </c:pt>
                      <c:pt idx="211">
                        <c:v>08/19/93 </c:v>
                      </c:pt>
                      <c:pt idx="212">
                        <c:v>08/20/93 </c:v>
                      </c:pt>
                      <c:pt idx="213">
                        <c:v>08/23/93 </c:v>
                      </c:pt>
                      <c:pt idx="214">
                        <c:v>08/24/93 </c:v>
                      </c:pt>
                      <c:pt idx="215">
                        <c:v>08/25/93 </c:v>
                      </c:pt>
                      <c:pt idx="216">
                        <c:v>08/26/93 </c:v>
                      </c:pt>
                      <c:pt idx="217">
                        <c:v>08/27/93 </c:v>
                      </c:pt>
                      <c:pt idx="218">
                        <c:v>08/30/93 </c:v>
                      </c:pt>
                      <c:pt idx="219">
                        <c:v>08/31/93 </c:v>
                      </c:pt>
                      <c:pt idx="220">
                        <c:v>09/01/93 </c:v>
                      </c:pt>
                      <c:pt idx="221">
                        <c:v>09/02/93 </c:v>
                      </c:pt>
                      <c:pt idx="222">
                        <c:v>09/03/93 </c:v>
                      </c:pt>
                      <c:pt idx="223">
                        <c:v>09/06/93 </c:v>
                      </c:pt>
                      <c:pt idx="224">
                        <c:v>09/07/93 </c:v>
                      </c:pt>
                      <c:pt idx="225">
                        <c:v>09/08/93 </c:v>
                      </c:pt>
                      <c:pt idx="226">
                        <c:v>09/09/93 </c:v>
                      </c:pt>
                      <c:pt idx="227">
                        <c:v>09/10/93 </c:v>
                      </c:pt>
                      <c:pt idx="228">
                        <c:v>09/13/93 </c:v>
                      </c:pt>
                      <c:pt idx="229">
                        <c:v>09/14/93 </c:v>
                      </c:pt>
                      <c:pt idx="230">
                        <c:v>09/16/93 </c:v>
                      </c:pt>
                      <c:pt idx="231">
                        <c:v>09/17/93 </c:v>
                      </c:pt>
                      <c:pt idx="232">
                        <c:v>09/20/93 </c:v>
                      </c:pt>
                      <c:pt idx="233">
                        <c:v>09/21/93 </c:v>
                      </c:pt>
                      <c:pt idx="234">
                        <c:v>09/22/93 </c:v>
                      </c:pt>
                      <c:pt idx="235">
                        <c:v>09/24/93 </c:v>
                      </c:pt>
                      <c:pt idx="236">
                        <c:v>09/27/93 </c:v>
                      </c:pt>
                      <c:pt idx="237">
                        <c:v>09/28/93 </c:v>
                      </c:pt>
                      <c:pt idx="238">
                        <c:v>09/29/93 </c:v>
                      </c:pt>
                      <c:pt idx="239">
                        <c:v>09/30/93 </c:v>
                      </c:pt>
                      <c:pt idx="240">
                        <c:v>10/01/93 </c:v>
                      </c:pt>
                      <c:pt idx="241">
                        <c:v>10/04/93 </c:v>
                      </c:pt>
                      <c:pt idx="242">
                        <c:v>10/05/93 </c:v>
                      </c:pt>
                      <c:pt idx="243">
                        <c:v>10/06/93 </c:v>
                      </c:pt>
                      <c:pt idx="244">
                        <c:v>10/07/93 </c:v>
                      </c:pt>
                      <c:pt idx="245">
                        <c:v>10/08/93 </c:v>
                      </c:pt>
                      <c:pt idx="246">
                        <c:v>10/12/93 </c:v>
                      </c:pt>
                      <c:pt idx="247">
                        <c:v>10/13/93 </c:v>
                      </c:pt>
                      <c:pt idx="248">
                        <c:v>10/14/93 </c:v>
                      </c:pt>
                      <c:pt idx="249">
                        <c:v>10/15/93 </c:v>
                      </c:pt>
                      <c:pt idx="250">
                        <c:v>10/18/93 </c:v>
                      </c:pt>
                      <c:pt idx="251">
                        <c:v>10/19/93 </c:v>
                      </c:pt>
                      <c:pt idx="252">
                        <c:v>10/20/93 </c:v>
                      </c:pt>
                      <c:pt idx="253">
                        <c:v>10/21/93 </c:v>
                      </c:pt>
                      <c:pt idx="254">
                        <c:v>10/22/93 </c:v>
                      </c:pt>
                      <c:pt idx="255">
                        <c:v>10/25/93 </c:v>
                      </c:pt>
                      <c:pt idx="256">
                        <c:v>10/26/93 </c:v>
                      </c:pt>
                      <c:pt idx="257">
                        <c:v>10/27/93 </c:v>
                      </c:pt>
                      <c:pt idx="258">
                        <c:v>10/28/93 </c:v>
                      </c:pt>
                      <c:pt idx="259">
                        <c:v>10/29/93 </c:v>
                      </c:pt>
                      <c:pt idx="260">
                        <c:v>11/01/93 </c:v>
                      </c:pt>
                      <c:pt idx="261">
                        <c:v>11/02/93 </c:v>
                      </c:pt>
                      <c:pt idx="262">
                        <c:v>11/04/93 </c:v>
                      </c:pt>
                      <c:pt idx="263">
                        <c:v>11/05/93 </c:v>
                      </c:pt>
                      <c:pt idx="264">
                        <c:v>11/08/93 </c:v>
                      </c:pt>
                      <c:pt idx="265">
                        <c:v>11/09/93 </c:v>
                      </c:pt>
                      <c:pt idx="266">
                        <c:v>11/10/93 </c:v>
                      </c:pt>
                      <c:pt idx="267">
                        <c:v>11/11/93 </c:v>
                      </c:pt>
                      <c:pt idx="268">
                        <c:v>11/12/93 </c:v>
                      </c:pt>
                      <c:pt idx="269">
                        <c:v>11/15/93 </c:v>
                      </c:pt>
                      <c:pt idx="270">
                        <c:v>11/16/93 </c:v>
                      </c:pt>
                      <c:pt idx="271">
                        <c:v>11/17/93 </c:v>
                      </c:pt>
                      <c:pt idx="272">
                        <c:v>11/18/93 </c:v>
                      </c:pt>
                      <c:pt idx="273">
                        <c:v>11/19/93 </c:v>
                      </c:pt>
                      <c:pt idx="274">
                        <c:v>11/22/93 </c:v>
                      </c:pt>
                      <c:pt idx="275">
                        <c:v>11/24/93 </c:v>
                      </c:pt>
                      <c:pt idx="276">
                        <c:v>11/25/93 </c:v>
                      </c:pt>
                      <c:pt idx="277">
                        <c:v>11/26/93 </c:v>
                      </c:pt>
                      <c:pt idx="278">
                        <c:v>11/29/93 </c:v>
                      </c:pt>
                      <c:pt idx="279">
                        <c:v>11/30/93 </c:v>
                      </c:pt>
                      <c:pt idx="280">
                        <c:v>12/01/93 </c:v>
                      </c:pt>
                      <c:pt idx="281">
                        <c:v>12/02/93 </c:v>
                      </c:pt>
                      <c:pt idx="282">
                        <c:v>12/03/93 </c:v>
                      </c:pt>
                      <c:pt idx="283">
                        <c:v>12/06/93 </c:v>
                      </c:pt>
                      <c:pt idx="284">
                        <c:v>12/07/93 </c:v>
                      </c:pt>
                      <c:pt idx="285">
                        <c:v>12/08/93 </c:v>
                      </c:pt>
                      <c:pt idx="286">
                        <c:v>12/09/93 </c:v>
                      </c:pt>
                      <c:pt idx="287">
                        <c:v>12/10/93 </c:v>
                      </c:pt>
                      <c:pt idx="288">
                        <c:v>12/13/93 </c:v>
                      </c:pt>
                      <c:pt idx="289">
                        <c:v>12/14/93 </c:v>
                      </c:pt>
                      <c:pt idx="290">
                        <c:v>12/15/93 </c:v>
                      </c:pt>
                      <c:pt idx="291">
                        <c:v>12/16/93 </c:v>
                      </c:pt>
                      <c:pt idx="292">
                        <c:v>12/17/93 </c:v>
                      </c:pt>
                      <c:pt idx="293">
                        <c:v>12/20/93 </c:v>
                      </c:pt>
                      <c:pt idx="294">
                        <c:v>12/21/93 </c:v>
                      </c:pt>
                      <c:pt idx="295">
                        <c:v>12/22/93 </c:v>
                      </c:pt>
                      <c:pt idx="296">
                        <c:v>12/24/93 </c:v>
                      </c:pt>
                      <c:pt idx="297">
                        <c:v>12/27/93 </c:v>
                      </c:pt>
                      <c:pt idx="298">
                        <c:v>12/28/93 </c:v>
                      </c:pt>
                      <c:pt idx="299">
                        <c:v>12/29/93 </c:v>
                      </c:pt>
                      <c:pt idx="300">
                        <c:v>12/30/93 </c:v>
                      </c:pt>
                      <c:pt idx="301">
                        <c:v>01/04/94 </c:v>
                      </c:pt>
                      <c:pt idx="302">
                        <c:v>01/05/94 </c:v>
                      </c:pt>
                      <c:pt idx="303">
                        <c:v>01/06/94 </c:v>
                      </c:pt>
                      <c:pt idx="304">
                        <c:v>01/07/94 </c:v>
                      </c:pt>
                      <c:pt idx="305">
                        <c:v>01/10/94 </c:v>
                      </c:pt>
                      <c:pt idx="306">
                        <c:v>01/11/94 </c:v>
                      </c:pt>
                      <c:pt idx="307">
                        <c:v>01/12/94 </c:v>
                      </c:pt>
                      <c:pt idx="308">
                        <c:v>01/13/94 </c:v>
                      </c:pt>
                      <c:pt idx="309">
                        <c:v>01/14/94 </c:v>
                      </c:pt>
                      <c:pt idx="310">
                        <c:v>01/17/94 </c:v>
                      </c:pt>
                      <c:pt idx="311">
                        <c:v>01/18/94 </c:v>
                      </c:pt>
                      <c:pt idx="312">
                        <c:v>01/19/94 </c:v>
                      </c:pt>
                      <c:pt idx="313">
                        <c:v>01/20/94 </c:v>
                      </c:pt>
                      <c:pt idx="314">
                        <c:v>01/21/94 </c:v>
                      </c:pt>
                      <c:pt idx="315">
                        <c:v>01/24/94 </c:v>
                      </c:pt>
                      <c:pt idx="316">
                        <c:v>01/25/94 </c:v>
                      </c:pt>
                      <c:pt idx="317">
                        <c:v>01/26/94 </c:v>
                      </c:pt>
                      <c:pt idx="318">
                        <c:v>01/27/94 </c:v>
                      </c:pt>
                      <c:pt idx="319">
                        <c:v>01/28/94 </c:v>
                      </c:pt>
                      <c:pt idx="320">
                        <c:v>01/31/94 </c:v>
                      </c:pt>
                      <c:pt idx="321">
                        <c:v>02/01/94 </c:v>
                      </c:pt>
                      <c:pt idx="322">
                        <c:v>02/02/94 </c:v>
                      </c:pt>
                      <c:pt idx="323">
                        <c:v>02/03/94 </c:v>
                      </c:pt>
                      <c:pt idx="324">
                        <c:v>02/04/94 </c:v>
                      </c:pt>
                      <c:pt idx="325">
                        <c:v>02/07/94 </c:v>
                      </c:pt>
                      <c:pt idx="326">
                        <c:v>02/08/94 </c:v>
                      </c:pt>
                      <c:pt idx="327">
                        <c:v>02/09/94 </c:v>
                      </c:pt>
                      <c:pt idx="328">
                        <c:v>02/10/94 </c:v>
                      </c:pt>
                      <c:pt idx="329">
                        <c:v>02/14/94 </c:v>
                      </c:pt>
                      <c:pt idx="330">
                        <c:v>02/15/94 </c:v>
                      </c:pt>
                      <c:pt idx="331">
                        <c:v>02/16/94 </c:v>
                      </c:pt>
                      <c:pt idx="332">
                        <c:v>02/17/94 </c:v>
                      </c:pt>
                      <c:pt idx="333">
                        <c:v>02/18/94 </c:v>
                      </c:pt>
                      <c:pt idx="334">
                        <c:v>02/19/94 </c:v>
                      </c:pt>
                      <c:pt idx="335">
                        <c:v>02/20/94 </c:v>
                      </c:pt>
                      <c:pt idx="336">
                        <c:v>02/21/94 </c:v>
                      </c:pt>
                      <c:pt idx="337">
                        <c:v>02/24/94 </c:v>
                      </c:pt>
                      <c:pt idx="338">
                        <c:v>02/25/94 </c:v>
                      </c:pt>
                      <c:pt idx="339">
                        <c:v>02/28/94 </c:v>
                      </c:pt>
                      <c:pt idx="340">
                        <c:v>03/01/94 </c:v>
                      </c:pt>
                      <c:pt idx="341">
                        <c:v>03/02/94 </c:v>
                      </c:pt>
                      <c:pt idx="342">
                        <c:v>03/03/94 </c:v>
                      </c:pt>
                      <c:pt idx="343">
                        <c:v>03/04/94 </c:v>
                      </c:pt>
                      <c:pt idx="344">
                        <c:v>03/07/94 </c:v>
                      </c:pt>
                      <c:pt idx="345">
                        <c:v>03/08/94 </c:v>
                      </c:pt>
                      <c:pt idx="346">
                        <c:v>03/09/94 </c:v>
                      </c:pt>
                      <c:pt idx="347">
                        <c:v>03/10/94 </c:v>
                      </c:pt>
                      <c:pt idx="348">
                        <c:v>03/11/94 </c:v>
                      </c:pt>
                      <c:pt idx="349">
                        <c:v>03/14/94 </c:v>
                      </c:pt>
                      <c:pt idx="350">
                        <c:v>03/15/94 </c:v>
                      </c:pt>
                      <c:pt idx="351">
                        <c:v>03/16/94 </c:v>
                      </c:pt>
                      <c:pt idx="352">
                        <c:v>03/17/94 </c:v>
                      </c:pt>
                      <c:pt idx="353">
                        <c:v>03/18/94 </c:v>
                      </c:pt>
                      <c:pt idx="354">
                        <c:v>03/22/94 </c:v>
                      </c:pt>
                      <c:pt idx="355">
                        <c:v>03/23/94 </c:v>
                      </c:pt>
                      <c:pt idx="356">
                        <c:v>03/24/94 </c:v>
                      </c:pt>
                      <c:pt idx="357">
                        <c:v>03/25/94 </c:v>
                      </c:pt>
                      <c:pt idx="358">
                        <c:v>03/28/94 </c:v>
                      </c:pt>
                      <c:pt idx="359">
                        <c:v>03/29/94 </c:v>
                      </c:pt>
                      <c:pt idx="360">
                        <c:v>03/30/94 </c:v>
                      </c:pt>
                      <c:pt idx="361">
                        <c:v>03/31/94 </c:v>
                      </c:pt>
                      <c:pt idx="362">
                        <c:v>04/01/94 </c:v>
                      </c:pt>
                      <c:pt idx="363">
                        <c:v>04/04/94 </c:v>
                      </c:pt>
                      <c:pt idx="364">
                        <c:v>04/05/94 </c:v>
                      </c:pt>
                      <c:pt idx="365">
                        <c:v>04/06/94 </c:v>
                      </c:pt>
                      <c:pt idx="366">
                        <c:v>04/07/94 </c:v>
                      </c:pt>
                      <c:pt idx="367">
                        <c:v>04/10/94 </c:v>
                      </c:pt>
                      <c:pt idx="368">
                        <c:v>04/11/94 </c:v>
                      </c:pt>
                      <c:pt idx="369">
                        <c:v>04/12/94 </c:v>
                      </c:pt>
                      <c:pt idx="370">
                        <c:v>04/13/94 </c:v>
                      </c:pt>
                      <c:pt idx="371">
                        <c:v>04/14/94 </c:v>
                      </c:pt>
                      <c:pt idx="372">
                        <c:v>04/15/94 </c:v>
                      </c:pt>
                      <c:pt idx="373">
                        <c:v>04/18/94 </c:v>
                      </c:pt>
                      <c:pt idx="374">
                        <c:v>04/19/94 </c:v>
                      </c:pt>
                      <c:pt idx="375">
                        <c:v>04/20/94 </c:v>
                      </c:pt>
                      <c:pt idx="376">
                        <c:v>04/21/94 </c:v>
                      </c:pt>
                      <c:pt idx="377">
                        <c:v>04/22/94 </c:v>
                      </c:pt>
                      <c:pt idx="378">
                        <c:v>04/25/94 </c:v>
                      </c:pt>
                      <c:pt idx="379">
                        <c:v>04/26/94 </c:v>
                      </c:pt>
                      <c:pt idx="380">
                        <c:v>04/27/94 </c:v>
                      </c:pt>
                      <c:pt idx="381">
                        <c:v>04/28/94 </c:v>
                      </c:pt>
                      <c:pt idx="382">
                        <c:v>05/02/94 </c:v>
                      </c:pt>
                      <c:pt idx="383">
                        <c:v>05/06/94 </c:v>
                      </c:pt>
                      <c:pt idx="384">
                        <c:v>05/09/94 </c:v>
                      </c:pt>
                      <c:pt idx="385">
                        <c:v>05/10/94 </c:v>
                      </c:pt>
                      <c:pt idx="386">
                        <c:v>05/11/94 </c:v>
                      </c:pt>
                      <c:pt idx="387">
                        <c:v>05/12/94 </c:v>
                      </c:pt>
                      <c:pt idx="388">
                        <c:v>05/13/94 </c:v>
                      </c:pt>
                      <c:pt idx="389">
                        <c:v>05/16/94 </c:v>
                      </c:pt>
                      <c:pt idx="390">
                        <c:v>05/17/94 </c:v>
                      </c:pt>
                      <c:pt idx="391">
                        <c:v>05/18/94 </c:v>
                      </c:pt>
                      <c:pt idx="392">
                        <c:v>05/19/94 </c:v>
                      </c:pt>
                      <c:pt idx="393">
                        <c:v>05/20/94 </c:v>
                      </c:pt>
                      <c:pt idx="394">
                        <c:v>05/23/94 </c:v>
                      </c:pt>
                      <c:pt idx="395">
                        <c:v>05/24/94 </c:v>
                      </c:pt>
                      <c:pt idx="396">
                        <c:v>05/25/94 </c:v>
                      </c:pt>
                      <c:pt idx="397">
                        <c:v>05/26/94 </c:v>
                      </c:pt>
                      <c:pt idx="398">
                        <c:v>05/27/94 </c:v>
                      </c:pt>
                      <c:pt idx="399">
                        <c:v>05/30/94 </c:v>
                      </c:pt>
                      <c:pt idx="400">
                        <c:v>05/31/94 </c:v>
                      </c:pt>
                      <c:pt idx="401">
                        <c:v>06/01/94 </c:v>
                      </c:pt>
                      <c:pt idx="402">
                        <c:v>06/02/94 </c:v>
                      </c:pt>
                      <c:pt idx="403">
                        <c:v>06/03/94 </c:v>
                      </c:pt>
                      <c:pt idx="404">
                        <c:v>06/06/94 </c:v>
                      </c:pt>
                      <c:pt idx="405">
                        <c:v>06/07/94 </c:v>
                      </c:pt>
                      <c:pt idx="406">
                        <c:v>06/08/94 </c:v>
                      </c:pt>
                      <c:pt idx="407">
                        <c:v>06/09/94 </c:v>
                      </c:pt>
                      <c:pt idx="408">
                        <c:v>06/10/94 </c:v>
                      </c:pt>
                      <c:pt idx="409">
                        <c:v>06/13/94 </c:v>
                      </c:pt>
                      <c:pt idx="410">
                        <c:v>06/14/94 </c:v>
                      </c:pt>
                      <c:pt idx="411">
                        <c:v>06/15/94 </c:v>
                      </c:pt>
                      <c:pt idx="412">
                        <c:v>06/16/94 </c:v>
                      </c:pt>
                      <c:pt idx="413">
                        <c:v>06/17/94 </c:v>
                      </c:pt>
                      <c:pt idx="414">
                        <c:v>06/20/94 </c:v>
                      </c:pt>
                      <c:pt idx="415">
                        <c:v>06/21/94 </c:v>
                      </c:pt>
                      <c:pt idx="416">
                        <c:v>06/22/94 </c:v>
                      </c:pt>
                      <c:pt idx="417">
                        <c:v>06/23/94 </c:v>
                      </c:pt>
                      <c:pt idx="418">
                        <c:v>06/24/94 </c:v>
                      </c:pt>
                      <c:pt idx="419">
                        <c:v>06/27/94 </c:v>
                      </c:pt>
                      <c:pt idx="420">
                        <c:v>06/28/94 </c:v>
                      </c:pt>
                      <c:pt idx="421">
                        <c:v>06/29/94 </c:v>
                      </c:pt>
                      <c:pt idx="422">
                        <c:v>06/30/94 </c:v>
                      </c:pt>
                      <c:pt idx="423">
                        <c:v>07/01/94 </c:v>
                      </c:pt>
                      <c:pt idx="424">
                        <c:v>07/04/94 </c:v>
                      </c:pt>
                      <c:pt idx="425">
                        <c:v>07/05/94 </c:v>
                      </c:pt>
                      <c:pt idx="426">
                        <c:v>07/06/94 </c:v>
                      </c:pt>
                      <c:pt idx="427">
                        <c:v>07/07/94 </c:v>
                      </c:pt>
                      <c:pt idx="428">
                        <c:v>07/08/94 </c:v>
                      </c:pt>
                      <c:pt idx="429">
                        <c:v>07/11/94 </c:v>
                      </c:pt>
                      <c:pt idx="430">
                        <c:v>07/12/94 </c:v>
                      </c:pt>
                      <c:pt idx="431">
                        <c:v>07/13/94 </c:v>
                      </c:pt>
                      <c:pt idx="432">
                        <c:v>07/14/94 </c:v>
                      </c:pt>
                      <c:pt idx="433">
                        <c:v>07/15/94 </c:v>
                      </c:pt>
                      <c:pt idx="434">
                        <c:v>07/18/94 </c:v>
                      </c:pt>
                      <c:pt idx="435">
                        <c:v>07/19/94 </c:v>
                      </c:pt>
                      <c:pt idx="436">
                        <c:v>07/20/94 </c:v>
                      </c:pt>
                      <c:pt idx="437">
                        <c:v>07/21/94 </c:v>
                      </c:pt>
                      <c:pt idx="438">
                        <c:v>07/22/94 </c:v>
                      </c:pt>
                      <c:pt idx="439">
                        <c:v>07/25/94 </c:v>
                      </c:pt>
                      <c:pt idx="440">
                        <c:v>07/26/94 </c:v>
                      </c:pt>
                      <c:pt idx="441">
                        <c:v>07/27/94 </c:v>
                      </c:pt>
                      <c:pt idx="442">
                        <c:v>07/28/94 </c:v>
                      </c:pt>
                      <c:pt idx="443">
                        <c:v>07/29/94 </c:v>
                      </c:pt>
                      <c:pt idx="444">
                        <c:v>08/01/94 </c:v>
                      </c:pt>
                      <c:pt idx="445">
                        <c:v>08/02/94 </c:v>
                      </c:pt>
                      <c:pt idx="446">
                        <c:v>08/03/94 </c:v>
                      </c:pt>
                      <c:pt idx="447">
                        <c:v>08/04/94 </c:v>
                      </c:pt>
                      <c:pt idx="448">
                        <c:v>08/05/94 </c:v>
                      </c:pt>
                      <c:pt idx="449">
                        <c:v>08/08/94 </c:v>
                      </c:pt>
                      <c:pt idx="450">
                        <c:v>08/09/94 </c:v>
                      </c:pt>
                      <c:pt idx="451">
                        <c:v>08/10/94 </c:v>
                      </c:pt>
                      <c:pt idx="452">
                        <c:v>08/11/94 </c:v>
                      </c:pt>
                      <c:pt idx="453">
                        <c:v>08/12/94 </c:v>
                      </c:pt>
                      <c:pt idx="454">
                        <c:v>08/15/94 </c:v>
                      </c:pt>
                      <c:pt idx="455">
                        <c:v>08/16/94 </c:v>
                      </c:pt>
                      <c:pt idx="456">
                        <c:v>08/17/94 </c:v>
                      </c:pt>
                      <c:pt idx="457">
                        <c:v>08/18/94 </c:v>
                      </c:pt>
                      <c:pt idx="458">
                        <c:v>08/19/94 </c:v>
                      </c:pt>
                      <c:pt idx="459">
                        <c:v>08/22/94 </c:v>
                      </c:pt>
                      <c:pt idx="460">
                        <c:v>08/23/94 </c:v>
                      </c:pt>
                      <c:pt idx="461">
                        <c:v>08/24/94 </c:v>
                      </c:pt>
                      <c:pt idx="462">
                        <c:v>08/25/94 </c:v>
                      </c:pt>
                      <c:pt idx="463">
                        <c:v>08/26/94 </c:v>
                      </c:pt>
                      <c:pt idx="464">
                        <c:v>08/29/94 </c:v>
                      </c:pt>
                      <c:pt idx="465">
                        <c:v>08/30/94 </c:v>
                      </c:pt>
                      <c:pt idx="466">
                        <c:v>08/31/94 </c:v>
                      </c:pt>
                      <c:pt idx="467">
                        <c:v>09/01/94 </c:v>
                      </c:pt>
                      <c:pt idx="468">
                        <c:v>09/02/94 </c:v>
                      </c:pt>
                      <c:pt idx="469">
                        <c:v>09/05/94 </c:v>
                      </c:pt>
                      <c:pt idx="470">
                        <c:v>09/06/94 </c:v>
                      </c:pt>
                      <c:pt idx="471">
                        <c:v>09/07/94 </c:v>
                      </c:pt>
                      <c:pt idx="472">
                        <c:v>09/08/94 </c:v>
                      </c:pt>
                      <c:pt idx="473">
                        <c:v>09/09/94 </c:v>
                      </c:pt>
                      <c:pt idx="474">
                        <c:v>09/12/94 </c:v>
                      </c:pt>
                      <c:pt idx="475">
                        <c:v>09/13/94 </c:v>
                      </c:pt>
                      <c:pt idx="476">
                        <c:v>09/14/94 </c:v>
                      </c:pt>
                      <c:pt idx="477">
                        <c:v>09/16/94 </c:v>
                      </c:pt>
                      <c:pt idx="478">
                        <c:v>09/19/94 </c:v>
                      </c:pt>
                      <c:pt idx="479">
                        <c:v>09/20/94 </c:v>
                      </c:pt>
                      <c:pt idx="480">
                        <c:v>09/21/94 </c:v>
                      </c:pt>
                      <c:pt idx="481">
                        <c:v>09/22/94 </c:v>
                      </c:pt>
                      <c:pt idx="482">
                        <c:v>09/26/94 </c:v>
                      </c:pt>
                      <c:pt idx="483">
                        <c:v>09/27/94 </c:v>
                      </c:pt>
                      <c:pt idx="484">
                        <c:v>09/28/94 </c:v>
                      </c:pt>
                      <c:pt idx="485">
                        <c:v>09/29/94 </c:v>
                      </c:pt>
                      <c:pt idx="486">
                        <c:v>09/30/94 </c:v>
                      </c:pt>
                      <c:pt idx="487">
                        <c:v>10/03/94 </c:v>
                      </c:pt>
                      <c:pt idx="488">
                        <c:v>10/04/94 </c:v>
                      </c:pt>
                      <c:pt idx="489">
                        <c:v>10/05/94 </c:v>
                      </c:pt>
                      <c:pt idx="490">
                        <c:v>10/06/94 </c:v>
                      </c:pt>
                      <c:pt idx="491">
                        <c:v>10/07/94 </c:v>
                      </c:pt>
                      <c:pt idx="492">
                        <c:v>10/11/94 </c:v>
                      </c:pt>
                      <c:pt idx="493">
                        <c:v>10/12/94 </c:v>
                      </c:pt>
                      <c:pt idx="494">
                        <c:v>10/13/94 </c:v>
                      </c:pt>
                      <c:pt idx="495">
                        <c:v>10/14/94 </c:v>
                      </c:pt>
                      <c:pt idx="496">
                        <c:v>10/17/94 </c:v>
                      </c:pt>
                      <c:pt idx="497">
                        <c:v>10/18/94 </c:v>
                      </c:pt>
                      <c:pt idx="498">
                        <c:v>10/19/94 </c:v>
                      </c:pt>
                      <c:pt idx="499">
                        <c:v>10/20/94 </c:v>
                      </c:pt>
                      <c:pt idx="500">
                        <c:v>10/21/94 </c:v>
                      </c:pt>
                      <c:pt idx="501">
                        <c:v>10/24/94 </c:v>
                      </c:pt>
                      <c:pt idx="502">
                        <c:v>10/25/94 </c:v>
                      </c:pt>
                      <c:pt idx="503">
                        <c:v>10/26/94 </c:v>
                      </c:pt>
                      <c:pt idx="504">
                        <c:v>10/27/94 </c:v>
                      </c:pt>
                      <c:pt idx="505">
                        <c:v>10/28/94 </c:v>
                      </c:pt>
                      <c:pt idx="506">
                        <c:v>10/30/94 </c:v>
                      </c:pt>
                      <c:pt idx="507">
                        <c:v>11/01/94 </c:v>
                      </c:pt>
                      <c:pt idx="508">
                        <c:v>11/02/94 </c:v>
                      </c:pt>
                      <c:pt idx="509">
                        <c:v>11/04/94 </c:v>
                      </c:pt>
                      <c:pt idx="510">
                        <c:v>11/07/94 </c:v>
                      </c:pt>
                      <c:pt idx="511">
                        <c:v>11/08/94 </c:v>
                      </c:pt>
                      <c:pt idx="512">
                        <c:v>11/09/94 </c:v>
                      </c:pt>
                      <c:pt idx="513">
                        <c:v>11/10/94 </c:v>
                      </c:pt>
                      <c:pt idx="514">
                        <c:v>11/11/94 </c:v>
                      </c:pt>
                      <c:pt idx="515">
                        <c:v>11/14/94 </c:v>
                      </c:pt>
                      <c:pt idx="516">
                        <c:v>11/15/94 </c:v>
                      </c:pt>
                      <c:pt idx="517">
                        <c:v>11/16/94 </c:v>
                      </c:pt>
                      <c:pt idx="518">
                        <c:v>11/17/94 </c:v>
                      </c:pt>
                      <c:pt idx="519">
                        <c:v>11/18/94 </c:v>
                      </c:pt>
                      <c:pt idx="520">
                        <c:v>11/21/94 </c:v>
                      </c:pt>
                      <c:pt idx="521">
                        <c:v>11/22/94 </c:v>
                      </c:pt>
                      <c:pt idx="522">
                        <c:v>11/24/94 </c:v>
                      </c:pt>
                      <c:pt idx="523">
                        <c:v>11/25/94 </c:v>
                      </c:pt>
                      <c:pt idx="524">
                        <c:v>11/28/94 </c:v>
                      </c:pt>
                      <c:pt idx="525">
                        <c:v>11/29/94 </c:v>
                      </c:pt>
                      <c:pt idx="526">
                        <c:v>11/30/94 </c:v>
                      </c:pt>
                      <c:pt idx="527">
                        <c:v>12/01/94 </c:v>
                      </c:pt>
                      <c:pt idx="528">
                        <c:v>12/02/94 </c:v>
                      </c:pt>
                      <c:pt idx="529">
                        <c:v>12/05/94 </c:v>
                      </c:pt>
                      <c:pt idx="530">
                        <c:v>12/06/94 </c:v>
                      </c:pt>
                      <c:pt idx="531">
                        <c:v>12/07/94 </c:v>
                      </c:pt>
                      <c:pt idx="532">
                        <c:v>12/08/94 </c:v>
                      </c:pt>
                      <c:pt idx="533">
                        <c:v>12/09/94 </c:v>
                      </c:pt>
                      <c:pt idx="534">
                        <c:v>12/12/94 </c:v>
                      </c:pt>
                      <c:pt idx="535">
                        <c:v>12/13/94 </c:v>
                      </c:pt>
                      <c:pt idx="536">
                        <c:v>12/14/94 </c:v>
                      </c:pt>
                      <c:pt idx="537">
                        <c:v>12/15/94 </c:v>
                      </c:pt>
                      <c:pt idx="538">
                        <c:v>12/16/94 </c:v>
                      </c:pt>
                      <c:pt idx="539">
                        <c:v>12/19/94 </c:v>
                      </c:pt>
                      <c:pt idx="540">
                        <c:v>12/20/94 </c:v>
                      </c:pt>
                      <c:pt idx="541">
                        <c:v>12/21/94 </c:v>
                      </c:pt>
                      <c:pt idx="542">
                        <c:v>12/22/94 </c:v>
                      </c:pt>
                      <c:pt idx="543">
                        <c:v>12/26/94 </c:v>
                      </c:pt>
                      <c:pt idx="544">
                        <c:v>12/27/94 </c:v>
                      </c:pt>
                      <c:pt idx="545">
                        <c:v>12/28/94 </c:v>
                      </c:pt>
                      <c:pt idx="546">
                        <c:v>12/29/94 </c:v>
                      </c:pt>
                      <c:pt idx="547">
                        <c:v>12/30/94 </c:v>
                      </c:pt>
                      <c:pt idx="548">
                        <c:v>01/04/95 </c:v>
                      </c:pt>
                      <c:pt idx="549">
                        <c:v>01/05/95 </c:v>
                      </c:pt>
                      <c:pt idx="550">
                        <c:v>01/06/95 </c:v>
                      </c:pt>
                      <c:pt idx="551">
                        <c:v>01/09/95 </c:v>
                      </c:pt>
                      <c:pt idx="552">
                        <c:v>01/10/95 </c:v>
                      </c:pt>
                      <c:pt idx="553">
                        <c:v>01/11/95 </c:v>
                      </c:pt>
                      <c:pt idx="554">
                        <c:v>01/12/95 </c:v>
                      </c:pt>
                      <c:pt idx="555">
                        <c:v>01/13/95 </c:v>
                      </c:pt>
                      <c:pt idx="556">
                        <c:v>01/17/95 </c:v>
                      </c:pt>
                      <c:pt idx="557">
                        <c:v>01/18/95 </c:v>
                      </c:pt>
                      <c:pt idx="558">
                        <c:v>01/19/95 </c:v>
                      </c:pt>
                      <c:pt idx="559">
                        <c:v>01/20/95 </c:v>
                      </c:pt>
                      <c:pt idx="560">
                        <c:v>01/23/95 </c:v>
                      </c:pt>
                      <c:pt idx="561">
                        <c:v>01/24/95 </c:v>
                      </c:pt>
                      <c:pt idx="562">
                        <c:v>01/25/95 </c:v>
                      </c:pt>
                      <c:pt idx="563">
                        <c:v>01/26/95 </c:v>
                      </c:pt>
                      <c:pt idx="564">
                        <c:v>01/27/95 </c:v>
                      </c:pt>
                      <c:pt idx="565">
                        <c:v>01/30/95 </c:v>
                      </c:pt>
                      <c:pt idx="566">
                        <c:v>01/31/95 </c:v>
                      </c:pt>
                      <c:pt idx="567">
                        <c:v>02/01/95 </c:v>
                      </c:pt>
                      <c:pt idx="568">
                        <c:v>02/02/95 </c:v>
                      </c:pt>
                      <c:pt idx="569">
                        <c:v>02/03/95 </c:v>
                      </c:pt>
                      <c:pt idx="570">
                        <c:v>02/06/95 </c:v>
                      </c:pt>
                      <c:pt idx="571">
                        <c:v>02/07/95 </c:v>
                      </c:pt>
                      <c:pt idx="572">
                        <c:v>02/08/95 </c:v>
                      </c:pt>
                      <c:pt idx="573">
                        <c:v>02/09/95 </c:v>
                      </c:pt>
                      <c:pt idx="574">
                        <c:v>02/10/95 </c:v>
                      </c:pt>
                      <c:pt idx="575">
                        <c:v>02/13/95 </c:v>
                      </c:pt>
                      <c:pt idx="576">
                        <c:v>02/14/95 </c:v>
                      </c:pt>
                      <c:pt idx="577">
                        <c:v>02/15/95 </c:v>
                      </c:pt>
                      <c:pt idx="578">
                        <c:v>02/16/95 </c:v>
                      </c:pt>
                      <c:pt idx="579">
                        <c:v>02/17/95 </c:v>
                      </c:pt>
                      <c:pt idx="580">
                        <c:v>02/20/95 </c:v>
                      </c:pt>
                      <c:pt idx="581">
                        <c:v>02/21/95 </c:v>
                      </c:pt>
                      <c:pt idx="582">
                        <c:v>02/22/95 </c:v>
                      </c:pt>
                      <c:pt idx="583">
                        <c:v>02/23/95 </c:v>
                      </c:pt>
                      <c:pt idx="584">
                        <c:v>02/24/95 </c:v>
                      </c:pt>
                      <c:pt idx="585">
                        <c:v>02/27/95 </c:v>
                      </c:pt>
                      <c:pt idx="586">
                        <c:v>02/28/95 </c:v>
                      </c:pt>
                      <c:pt idx="587">
                        <c:v>03/01/95 </c:v>
                      </c:pt>
                      <c:pt idx="588">
                        <c:v>03/02/95 </c:v>
                      </c:pt>
                      <c:pt idx="589">
                        <c:v>03/03/95 </c:v>
                      </c:pt>
                      <c:pt idx="590">
                        <c:v>03/06/95 </c:v>
                      </c:pt>
                      <c:pt idx="591">
                        <c:v>03/07/95 </c:v>
                      </c:pt>
                      <c:pt idx="592">
                        <c:v>03/08/95 </c:v>
                      </c:pt>
                      <c:pt idx="593">
                        <c:v>03/09/95 </c:v>
                      </c:pt>
                      <c:pt idx="594">
                        <c:v>03/10/95 </c:v>
                      </c:pt>
                      <c:pt idx="595">
                        <c:v>03/13/95 </c:v>
                      </c:pt>
                      <c:pt idx="596">
                        <c:v>03/14/95 </c:v>
                      </c:pt>
                      <c:pt idx="597">
                        <c:v>03/15/95 </c:v>
                      </c:pt>
                      <c:pt idx="598">
                        <c:v>03/16/95 </c:v>
                      </c:pt>
                      <c:pt idx="599">
                        <c:v>03/17/95 </c:v>
                      </c:pt>
                      <c:pt idx="600">
                        <c:v>03/20/95 </c:v>
                      </c:pt>
                      <c:pt idx="601">
                        <c:v>03/22/95 </c:v>
                      </c:pt>
                      <c:pt idx="602">
                        <c:v>03/23/95 </c:v>
                      </c:pt>
                      <c:pt idx="603">
                        <c:v>03/24/95 </c:v>
                      </c:pt>
                      <c:pt idx="604">
                        <c:v>03/27/95 </c:v>
                      </c:pt>
                      <c:pt idx="605">
                        <c:v>03/28/95 </c:v>
                      </c:pt>
                      <c:pt idx="606">
                        <c:v>03/29/95 </c:v>
                      </c:pt>
                      <c:pt idx="607">
                        <c:v>03/30/95 </c:v>
                      </c:pt>
                      <c:pt idx="608">
                        <c:v>03/31/95 </c:v>
                      </c:pt>
                      <c:pt idx="609">
                        <c:v>04/03/95 </c:v>
                      </c:pt>
                      <c:pt idx="610">
                        <c:v>04/04/95 </c:v>
                      </c:pt>
                      <c:pt idx="611">
                        <c:v>04/05/95 </c:v>
                      </c:pt>
                      <c:pt idx="612">
                        <c:v>04/06/95 </c:v>
                      </c:pt>
                      <c:pt idx="613">
                        <c:v>04/07/95 </c:v>
                      </c:pt>
                      <c:pt idx="614">
                        <c:v>04/10/95 </c:v>
                      </c:pt>
                      <c:pt idx="615">
                        <c:v>04/11/95 </c:v>
                      </c:pt>
                      <c:pt idx="616">
                        <c:v>04/12/95 </c:v>
                      </c:pt>
                      <c:pt idx="617">
                        <c:v>04/13/95 </c:v>
                      </c:pt>
                      <c:pt idx="618">
                        <c:v>04/14/95 </c:v>
                      </c:pt>
                      <c:pt idx="619">
                        <c:v>04/17/95 </c:v>
                      </c:pt>
                      <c:pt idx="620">
                        <c:v>04/18/95 </c:v>
                      </c:pt>
                      <c:pt idx="621">
                        <c:v>04/19/95 </c:v>
                      </c:pt>
                      <c:pt idx="622">
                        <c:v>04/20/95 </c:v>
                      </c:pt>
                      <c:pt idx="623">
                        <c:v>04/21/95 </c:v>
                      </c:pt>
                      <c:pt idx="624">
                        <c:v>04/24/95 </c:v>
                      </c:pt>
                      <c:pt idx="625">
                        <c:v>04/25/95 </c:v>
                      </c:pt>
                      <c:pt idx="626">
                        <c:v>04/26/95 </c:v>
                      </c:pt>
                      <c:pt idx="627">
                        <c:v>04/27/95 </c:v>
                      </c:pt>
                      <c:pt idx="628">
                        <c:v>04/28/95 </c:v>
                      </c:pt>
                      <c:pt idx="629">
                        <c:v>05/01/95 </c:v>
                      </c:pt>
                      <c:pt idx="630">
                        <c:v>05/02/95 </c:v>
                      </c:pt>
                      <c:pt idx="631">
                        <c:v>05/08/95 </c:v>
                      </c:pt>
                      <c:pt idx="632">
                        <c:v>05/09/95 </c:v>
                      </c:pt>
                      <c:pt idx="633">
                        <c:v>05/10/95 </c:v>
                      </c:pt>
                      <c:pt idx="634">
                        <c:v>05/11/95 </c:v>
                      </c:pt>
                      <c:pt idx="635">
                        <c:v>05/12/95 </c:v>
                      </c:pt>
                      <c:pt idx="636">
                        <c:v>05/15/95 </c:v>
                      </c:pt>
                      <c:pt idx="637">
                        <c:v>05/16/95 </c:v>
                      </c:pt>
                      <c:pt idx="638">
                        <c:v>05/17/95 </c:v>
                      </c:pt>
                      <c:pt idx="639">
                        <c:v>05/18/95 </c:v>
                      </c:pt>
                      <c:pt idx="640">
                        <c:v>05/19/95 </c:v>
                      </c:pt>
                      <c:pt idx="641">
                        <c:v>05/22/95 </c:v>
                      </c:pt>
                      <c:pt idx="642">
                        <c:v>05/23/95 </c:v>
                      </c:pt>
                      <c:pt idx="643">
                        <c:v>05/24/95 </c:v>
                      </c:pt>
                      <c:pt idx="644">
                        <c:v>05/25/95 </c:v>
                      </c:pt>
                      <c:pt idx="645">
                        <c:v>05/26/95 </c:v>
                      </c:pt>
                      <c:pt idx="646">
                        <c:v>05/29/95 </c:v>
                      </c:pt>
                      <c:pt idx="647">
                        <c:v>05/30/95 </c:v>
                      </c:pt>
                      <c:pt idx="648">
                        <c:v>05/31/95 </c:v>
                      </c:pt>
                      <c:pt idx="649">
                        <c:v>06/01/95 </c:v>
                      </c:pt>
                      <c:pt idx="650">
                        <c:v>06/02/95 </c:v>
                      </c:pt>
                      <c:pt idx="651">
                        <c:v>06/05/95 </c:v>
                      </c:pt>
                      <c:pt idx="652">
                        <c:v>06/06/95 </c:v>
                      </c:pt>
                      <c:pt idx="653">
                        <c:v>06/07/95 </c:v>
                      </c:pt>
                      <c:pt idx="654">
                        <c:v>06/08/95 </c:v>
                      </c:pt>
                      <c:pt idx="655">
                        <c:v>06/09/95 </c:v>
                      </c:pt>
                      <c:pt idx="656">
                        <c:v>06/12/95 </c:v>
                      </c:pt>
                      <c:pt idx="657">
                        <c:v>06/13/95 </c:v>
                      </c:pt>
                      <c:pt idx="658">
                        <c:v>06/14/95 </c:v>
                      </c:pt>
                      <c:pt idx="659">
                        <c:v>06/15/95 </c:v>
                      </c:pt>
                      <c:pt idx="660">
                        <c:v>06/16/95 </c:v>
                      </c:pt>
                      <c:pt idx="661">
                        <c:v>06/19/95 </c:v>
                      </c:pt>
                      <c:pt idx="662">
                        <c:v>06/20/95 </c:v>
                      </c:pt>
                      <c:pt idx="663">
                        <c:v>06/21/95 </c:v>
                      </c:pt>
                      <c:pt idx="664">
                        <c:v>06/22/95 </c:v>
                      </c:pt>
                      <c:pt idx="665">
                        <c:v>06/23/95 </c:v>
                      </c:pt>
                      <c:pt idx="666">
                        <c:v>06/26/95 </c:v>
                      </c:pt>
                      <c:pt idx="667">
                        <c:v>06/27/95 </c:v>
                      </c:pt>
                      <c:pt idx="668">
                        <c:v>06/28/95 </c:v>
                      </c:pt>
                      <c:pt idx="669">
                        <c:v>06/29/95 </c:v>
                      </c:pt>
                      <c:pt idx="670">
                        <c:v>06/30/95 </c:v>
                      </c:pt>
                      <c:pt idx="671">
                        <c:v>07/03/95 </c:v>
                      </c:pt>
                      <c:pt idx="672">
                        <c:v>07/04/95 </c:v>
                      </c:pt>
                      <c:pt idx="673">
                        <c:v>07/05/95 </c:v>
                      </c:pt>
                      <c:pt idx="674">
                        <c:v>07/06/95 </c:v>
                      </c:pt>
                      <c:pt idx="675">
                        <c:v>07/07/95 </c:v>
                      </c:pt>
                      <c:pt idx="676">
                        <c:v>07/10/95 </c:v>
                      </c:pt>
                      <c:pt idx="677">
                        <c:v>07/11/95 </c:v>
                      </c:pt>
                      <c:pt idx="678">
                        <c:v>07/12/95 </c:v>
                      </c:pt>
                      <c:pt idx="679">
                        <c:v>07/13/95 </c:v>
                      </c:pt>
                      <c:pt idx="680">
                        <c:v>07/14/95 </c:v>
                      </c:pt>
                      <c:pt idx="681">
                        <c:v>07/17/95 </c:v>
                      </c:pt>
                      <c:pt idx="682">
                        <c:v>07/18/95 </c:v>
                      </c:pt>
                      <c:pt idx="683">
                        <c:v>07/19/95 </c:v>
                      </c:pt>
                      <c:pt idx="684">
                        <c:v>07/20/95 </c:v>
                      </c:pt>
                      <c:pt idx="685">
                        <c:v>07/21/95 </c:v>
                      </c:pt>
                      <c:pt idx="686">
                        <c:v>07/24/95 </c:v>
                      </c:pt>
                      <c:pt idx="687">
                        <c:v>07/25/95 </c:v>
                      </c:pt>
                      <c:pt idx="688">
                        <c:v>07/26/95 </c:v>
                      </c:pt>
                      <c:pt idx="689">
                        <c:v>07/27/95 </c:v>
                      </c:pt>
                      <c:pt idx="690">
                        <c:v>07/28/95 </c:v>
                      </c:pt>
                      <c:pt idx="691">
                        <c:v>07/31/95 </c:v>
                      </c:pt>
                      <c:pt idx="692">
                        <c:v>08/01/95 </c:v>
                      </c:pt>
                      <c:pt idx="693">
                        <c:v>08/02/95 </c:v>
                      </c:pt>
                      <c:pt idx="694">
                        <c:v>08/03/95 </c:v>
                      </c:pt>
                      <c:pt idx="695">
                        <c:v>08/04/95 </c:v>
                      </c:pt>
                      <c:pt idx="696">
                        <c:v>08/07/95 </c:v>
                      </c:pt>
                      <c:pt idx="697">
                        <c:v>08/08/95 </c:v>
                      </c:pt>
                      <c:pt idx="698">
                        <c:v>08/09/95 </c:v>
                      </c:pt>
                      <c:pt idx="699">
                        <c:v>08/10/95 </c:v>
                      </c:pt>
                      <c:pt idx="700">
                        <c:v>08/11/95 </c:v>
                      </c:pt>
                      <c:pt idx="701">
                        <c:v>08/14/95 </c:v>
                      </c:pt>
                      <c:pt idx="702">
                        <c:v>08/15/95 </c:v>
                      </c:pt>
                      <c:pt idx="703">
                        <c:v>08/16/95 </c:v>
                      </c:pt>
                      <c:pt idx="704">
                        <c:v>08/17/95 </c:v>
                      </c:pt>
                      <c:pt idx="705">
                        <c:v>08/18/95 </c:v>
                      </c:pt>
                      <c:pt idx="706">
                        <c:v>08/21/95 </c:v>
                      </c:pt>
                      <c:pt idx="707">
                        <c:v>08/22/95 </c:v>
                      </c:pt>
                      <c:pt idx="708">
                        <c:v>08/23/95 </c:v>
                      </c:pt>
                      <c:pt idx="709">
                        <c:v>08/24/95 </c:v>
                      </c:pt>
                      <c:pt idx="710">
                        <c:v>08/25/95 </c:v>
                      </c:pt>
                      <c:pt idx="711">
                        <c:v>08/28/95 </c:v>
                      </c:pt>
                      <c:pt idx="712">
                        <c:v>08/29/95 </c:v>
                      </c:pt>
                      <c:pt idx="713">
                        <c:v>08/30/95 </c:v>
                      </c:pt>
                      <c:pt idx="714">
                        <c:v>08/31/95 </c:v>
                      </c:pt>
                      <c:pt idx="715">
                        <c:v>09/01/95 </c:v>
                      </c:pt>
                      <c:pt idx="716">
                        <c:v>09/04/95 </c:v>
                      </c:pt>
                      <c:pt idx="717">
                        <c:v>09/05/95 </c:v>
                      </c:pt>
                      <c:pt idx="718">
                        <c:v>09/06/95 </c:v>
                      </c:pt>
                      <c:pt idx="719">
                        <c:v>09/07/95 </c:v>
                      </c:pt>
                      <c:pt idx="720">
                        <c:v>09/08/95 </c:v>
                      </c:pt>
                      <c:pt idx="721">
                        <c:v>09/11/95 </c:v>
                      </c:pt>
                      <c:pt idx="722">
                        <c:v>09/12/95 </c:v>
                      </c:pt>
                      <c:pt idx="723">
                        <c:v>09/13/95 </c:v>
                      </c:pt>
                      <c:pt idx="724">
                        <c:v>09/14/95 </c:v>
                      </c:pt>
                      <c:pt idx="725">
                        <c:v>09/18/95 </c:v>
                      </c:pt>
                      <c:pt idx="726">
                        <c:v>09/19/95 </c:v>
                      </c:pt>
                      <c:pt idx="727">
                        <c:v>09/20/95 </c:v>
                      </c:pt>
                      <c:pt idx="728">
                        <c:v>09/21/95 </c:v>
                      </c:pt>
                      <c:pt idx="729">
                        <c:v>09/22/95 </c:v>
                      </c:pt>
                      <c:pt idx="730">
                        <c:v>09/25/95 </c:v>
                      </c:pt>
                      <c:pt idx="731">
                        <c:v>09/26/95 </c:v>
                      </c:pt>
                      <c:pt idx="732">
                        <c:v>09/27/95 </c:v>
                      </c:pt>
                      <c:pt idx="733">
                        <c:v>09/28/95 </c:v>
                      </c:pt>
                      <c:pt idx="734">
                        <c:v>09/29/95 </c:v>
                      </c:pt>
                      <c:pt idx="735">
                        <c:v>10/02/95 </c:v>
                      </c:pt>
                      <c:pt idx="736">
                        <c:v>10/03/95 </c:v>
                      </c:pt>
                      <c:pt idx="737">
                        <c:v>10/04/95 </c:v>
                      </c:pt>
                      <c:pt idx="738">
                        <c:v>10/05/95 </c:v>
                      </c:pt>
                      <c:pt idx="739">
                        <c:v>10/06/95 </c:v>
                      </c:pt>
                      <c:pt idx="740">
                        <c:v>10/09/95 </c:v>
                      </c:pt>
                      <c:pt idx="741">
                        <c:v>10/11/95 </c:v>
                      </c:pt>
                      <c:pt idx="742">
                        <c:v>10/12/95 </c:v>
                      </c:pt>
                      <c:pt idx="743">
                        <c:v>10/13/95 </c:v>
                      </c:pt>
                      <c:pt idx="744">
                        <c:v>10/16/95 </c:v>
                      </c:pt>
                      <c:pt idx="745">
                        <c:v>10/17/95 </c:v>
                      </c:pt>
                      <c:pt idx="746">
                        <c:v>10/18/95 </c:v>
                      </c:pt>
                      <c:pt idx="747">
                        <c:v>10/19/95 </c:v>
                      </c:pt>
                      <c:pt idx="748">
                        <c:v>10/20/95 </c:v>
                      </c:pt>
                      <c:pt idx="749">
                        <c:v>10/21/95 </c:v>
                      </c:pt>
                      <c:pt idx="750">
                        <c:v>10/24/95 </c:v>
                      </c:pt>
                      <c:pt idx="751">
                        <c:v>10/25/95 </c:v>
                      </c:pt>
                      <c:pt idx="752">
                        <c:v>10/26/95 </c:v>
                      </c:pt>
                      <c:pt idx="753">
                        <c:v>10/27/95 </c:v>
                      </c:pt>
                      <c:pt idx="754">
                        <c:v>10/28/95 </c:v>
                      </c:pt>
                      <c:pt idx="755">
                        <c:v>10/31/95 </c:v>
                      </c:pt>
                      <c:pt idx="756">
                        <c:v>11/01/95 </c:v>
                      </c:pt>
                      <c:pt idx="757">
                        <c:v>11/02/95 </c:v>
                      </c:pt>
                      <c:pt idx="758">
                        <c:v>11/03/95 </c:v>
                      </c:pt>
                      <c:pt idx="759">
                        <c:v>11/07/95 </c:v>
                      </c:pt>
                      <c:pt idx="760">
                        <c:v>11/08/95 </c:v>
                      </c:pt>
                      <c:pt idx="761">
                        <c:v>11/09/95 </c:v>
                      </c:pt>
                      <c:pt idx="762">
                        <c:v>11/10/95 </c:v>
                      </c:pt>
                      <c:pt idx="763">
                        <c:v>11/13/95 </c:v>
                      </c:pt>
                      <c:pt idx="764">
                        <c:v>11/14/95 </c:v>
                      </c:pt>
                      <c:pt idx="765">
                        <c:v>11/15/95 </c:v>
                      </c:pt>
                      <c:pt idx="766">
                        <c:v>11/18/95 </c:v>
                      </c:pt>
                      <c:pt idx="767">
                        <c:v>11/19/95 </c:v>
                      </c:pt>
                      <c:pt idx="768">
                        <c:v>11/20/95 </c:v>
                      </c:pt>
                      <c:pt idx="769">
                        <c:v>11/21/95 </c:v>
                      </c:pt>
                      <c:pt idx="770">
                        <c:v>11/22/95 </c:v>
                      </c:pt>
                      <c:pt idx="771">
                        <c:v>11/24/95 </c:v>
                      </c:pt>
                      <c:pt idx="772">
                        <c:v>11/27/95 </c:v>
                      </c:pt>
                      <c:pt idx="773">
                        <c:v>11/28/95 </c:v>
                      </c:pt>
                      <c:pt idx="774">
                        <c:v>11/29/95 </c:v>
                      </c:pt>
                      <c:pt idx="775">
                        <c:v>11/30/95 </c:v>
                      </c:pt>
                      <c:pt idx="776">
                        <c:v>12/01/95 </c:v>
                      </c:pt>
                      <c:pt idx="777">
                        <c:v>12/04/95 </c:v>
                      </c:pt>
                      <c:pt idx="778">
                        <c:v>12/05/95 </c:v>
                      </c:pt>
                      <c:pt idx="779">
                        <c:v>12/06/95 </c:v>
                      </c:pt>
                      <c:pt idx="780">
                        <c:v>12/07/95 </c:v>
                      </c:pt>
                      <c:pt idx="781">
                        <c:v>12/08/95 </c:v>
                      </c:pt>
                      <c:pt idx="782">
                        <c:v>12/11/95 </c:v>
                      </c:pt>
                      <c:pt idx="783">
                        <c:v>12/12/95 </c:v>
                      </c:pt>
                      <c:pt idx="784">
                        <c:v>12/13/95 </c:v>
                      </c:pt>
                      <c:pt idx="785">
                        <c:v>12/14/95 </c:v>
                      </c:pt>
                      <c:pt idx="786">
                        <c:v>12/15/95 </c:v>
                      </c:pt>
                      <c:pt idx="787">
                        <c:v>12/18/95 </c:v>
                      </c:pt>
                      <c:pt idx="788">
                        <c:v>12/19/95 </c:v>
                      </c:pt>
                      <c:pt idx="789">
                        <c:v>12/20/95 </c:v>
                      </c:pt>
                      <c:pt idx="790">
                        <c:v>12/21/95 </c:v>
                      </c:pt>
                      <c:pt idx="791">
                        <c:v>12/22/95 </c:v>
                      </c:pt>
                      <c:pt idx="792">
                        <c:v>12/25/95 </c:v>
                      </c:pt>
                      <c:pt idx="793">
                        <c:v>12/26/95 </c:v>
                      </c:pt>
                      <c:pt idx="794">
                        <c:v>12/27/95 </c:v>
                      </c:pt>
                      <c:pt idx="795">
                        <c:v>12/28/95 </c:v>
                      </c:pt>
                      <c:pt idx="796">
                        <c:v>12/29/95 </c:v>
                      </c:pt>
                      <c:pt idx="797">
                        <c:v>01/04/96 </c:v>
                      </c:pt>
                      <c:pt idx="798">
                        <c:v>01/05/96 </c:v>
                      </c:pt>
                      <c:pt idx="799">
                        <c:v>01/08/96 </c:v>
                      </c:pt>
                      <c:pt idx="800">
                        <c:v>01/09/96 </c:v>
                      </c:pt>
                      <c:pt idx="801">
                        <c:v>01/10/96 </c:v>
                      </c:pt>
                      <c:pt idx="802">
                        <c:v>01/11/96 </c:v>
                      </c:pt>
                      <c:pt idx="803">
                        <c:v>01/12/96 </c:v>
                      </c:pt>
                      <c:pt idx="804">
                        <c:v>01/16/96 </c:v>
                      </c:pt>
                      <c:pt idx="805">
                        <c:v>01/17/96 </c:v>
                      </c:pt>
                      <c:pt idx="806">
                        <c:v>01/18/96 </c:v>
                      </c:pt>
                      <c:pt idx="807">
                        <c:v>01/19/96 </c:v>
                      </c:pt>
                      <c:pt idx="808">
                        <c:v>01/22/96 </c:v>
                      </c:pt>
                      <c:pt idx="809">
                        <c:v>01/23/96 </c:v>
                      </c:pt>
                      <c:pt idx="810">
                        <c:v>01/24/96 </c:v>
                      </c:pt>
                      <c:pt idx="811">
                        <c:v>01/25/96 </c:v>
                      </c:pt>
                      <c:pt idx="812">
                        <c:v>01/26/96 </c:v>
                      </c:pt>
                      <c:pt idx="813">
                        <c:v>01/29/96 </c:v>
                      </c:pt>
                      <c:pt idx="814">
                        <c:v>01/30/96 </c:v>
                      </c:pt>
                      <c:pt idx="815">
                        <c:v>01/31/96 </c:v>
                      </c:pt>
                      <c:pt idx="816">
                        <c:v>02/01/96 </c:v>
                      </c:pt>
                      <c:pt idx="817">
                        <c:v>02/02/96 </c:v>
                      </c:pt>
                      <c:pt idx="818">
                        <c:v>02/05/96 </c:v>
                      </c:pt>
                      <c:pt idx="819">
                        <c:v>02/06/96 </c:v>
                      </c:pt>
                      <c:pt idx="820">
                        <c:v>02/07/96 </c:v>
                      </c:pt>
                      <c:pt idx="821">
                        <c:v>02/08/96 </c:v>
                      </c:pt>
                      <c:pt idx="822">
                        <c:v>02/09/96 </c:v>
                      </c:pt>
                      <c:pt idx="823">
                        <c:v>02/13/96 </c:v>
                      </c:pt>
                      <c:pt idx="824">
                        <c:v>02/14/96 </c:v>
                      </c:pt>
                      <c:pt idx="825">
                        <c:v>02/15/96 </c:v>
                      </c:pt>
                      <c:pt idx="826">
                        <c:v>02/16/96 </c:v>
                      </c:pt>
                      <c:pt idx="827">
                        <c:v>02/19/96 </c:v>
                      </c:pt>
                      <c:pt idx="828">
                        <c:v>02/20/96 </c:v>
                      </c:pt>
                      <c:pt idx="829">
                        <c:v>02/21/96 </c:v>
                      </c:pt>
                      <c:pt idx="830">
                        <c:v>02/22/96 </c:v>
                      </c:pt>
                      <c:pt idx="831">
                        <c:v>02/23/96 </c:v>
                      </c:pt>
                      <c:pt idx="832">
                        <c:v>02/26/96 </c:v>
                      </c:pt>
                      <c:pt idx="833">
                        <c:v>02/27/96 </c:v>
                      </c:pt>
                      <c:pt idx="834">
                        <c:v>02/28/96 </c:v>
                      </c:pt>
                      <c:pt idx="835">
                        <c:v>02/29/96 </c:v>
                      </c:pt>
                      <c:pt idx="836">
                        <c:v>03/01/96 </c:v>
                      </c:pt>
                      <c:pt idx="837">
                        <c:v>03/04/96 </c:v>
                      </c:pt>
                      <c:pt idx="838">
                        <c:v>03/05/96 </c:v>
                      </c:pt>
                      <c:pt idx="839">
                        <c:v>03/06/96 </c:v>
                      </c:pt>
                      <c:pt idx="840">
                        <c:v>03/07/96 </c:v>
                      </c:pt>
                      <c:pt idx="841">
                        <c:v>03/08/96 </c:v>
                      </c:pt>
                      <c:pt idx="842">
                        <c:v>03/11/96 </c:v>
                      </c:pt>
                      <c:pt idx="843">
                        <c:v>03/12/96 </c:v>
                      </c:pt>
                      <c:pt idx="844">
                        <c:v>03/13/96 </c:v>
                      </c:pt>
                      <c:pt idx="845">
                        <c:v>03/14/96 </c:v>
                      </c:pt>
                      <c:pt idx="846">
                        <c:v>03/15/96 </c:v>
                      </c:pt>
                      <c:pt idx="847">
                        <c:v>03/18/96 </c:v>
                      </c:pt>
                      <c:pt idx="848">
                        <c:v>03/19/96 </c:v>
                      </c:pt>
                      <c:pt idx="849">
                        <c:v>03/21/96 </c:v>
                      </c:pt>
                      <c:pt idx="850">
                        <c:v>03/22/96 </c:v>
                      </c:pt>
                      <c:pt idx="851">
                        <c:v>03/25/96 </c:v>
                      </c:pt>
                      <c:pt idx="852">
                        <c:v>03/26/96 </c:v>
                      </c:pt>
                      <c:pt idx="853">
                        <c:v>03/27/96 </c:v>
                      </c:pt>
                      <c:pt idx="854">
                        <c:v>03/28/96 </c:v>
                      </c:pt>
                      <c:pt idx="855">
                        <c:v>03/29/96 </c:v>
                      </c:pt>
                      <c:pt idx="856">
                        <c:v>04/01/96 </c:v>
                      </c:pt>
                      <c:pt idx="857">
                        <c:v>04/02/96 </c:v>
                      </c:pt>
                      <c:pt idx="858">
                        <c:v>04/03/96 </c:v>
                      </c:pt>
                      <c:pt idx="859">
                        <c:v>04/04/96 </c:v>
                      </c:pt>
                      <c:pt idx="860">
                        <c:v>04/05/96 </c:v>
                      </c:pt>
                      <c:pt idx="861">
                        <c:v>04/08/96 </c:v>
                      </c:pt>
                      <c:pt idx="862">
                        <c:v>04/09/96 </c:v>
                      </c:pt>
                      <c:pt idx="863">
                        <c:v>04/10/96 </c:v>
                      </c:pt>
                      <c:pt idx="864">
                        <c:v>04/11/96 </c:v>
                      </c:pt>
                      <c:pt idx="865">
                        <c:v>04/12/96 </c:v>
                      </c:pt>
                      <c:pt idx="866">
                        <c:v>04/15/96 </c:v>
                      </c:pt>
                      <c:pt idx="867">
                        <c:v>04/16/96 </c:v>
                      </c:pt>
                      <c:pt idx="868">
                        <c:v>04/17/96 </c:v>
                      </c:pt>
                      <c:pt idx="869">
                        <c:v>04/18/96 </c:v>
                      </c:pt>
                      <c:pt idx="870">
                        <c:v>04/19/96 </c:v>
                      </c:pt>
                      <c:pt idx="871">
                        <c:v>04/22/96 </c:v>
                      </c:pt>
                      <c:pt idx="872">
                        <c:v>04/23/96 </c:v>
                      </c:pt>
                      <c:pt idx="873">
                        <c:v>04/24/96 </c:v>
                      </c:pt>
                      <c:pt idx="874">
                        <c:v>04/25/96 </c:v>
                      </c:pt>
                      <c:pt idx="875">
                        <c:v>04/26/96 </c:v>
                      </c:pt>
                      <c:pt idx="876">
                        <c:v>04/30/96 </c:v>
                      </c:pt>
                      <c:pt idx="877">
                        <c:v>05/01/96 </c:v>
                      </c:pt>
                      <c:pt idx="878">
                        <c:v>05/02/96 </c:v>
                      </c:pt>
                      <c:pt idx="879">
                        <c:v>05/07/96 </c:v>
                      </c:pt>
                      <c:pt idx="880">
                        <c:v>05/08/96 </c:v>
                      </c:pt>
                      <c:pt idx="881">
                        <c:v>05/09/96 </c:v>
                      </c:pt>
                      <c:pt idx="882">
                        <c:v>05/10/96 </c:v>
                      </c:pt>
                      <c:pt idx="883">
                        <c:v>05/13/96 </c:v>
                      </c:pt>
                      <c:pt idx="884">
                        <c:v>05/14/96 </c:v>
                      </c:pt>
                      <c:pt idx="885">
                        <c:v>05/15/96 </c:v>
                      </c:pt>
                      <c:pt idx="886">
                        <c:v>05/16/96 </c:v>
                      </c:pt>
                      <c:pt idx="887">
                        <c:v>05/17/96 </c:v>
                      </c:pt>
                      <c:pt idx="888">
                        <c:v>05/20/96 </c:v>
                      </c:pt>
                      <c:pt idx="889">
                        <c:v>05/21/96 </c:v>
                      </c:pt>
                      <c:pt idx="890">
                        <c:v>05/22/96 </c:v>
                      </c:pt>
                      <c:pt idx="891">
                        <c:v>05/23/96 </c:v>
                      </c:pt>
                      <c:pt idx="892">
                        <c:v>05/24/96 </c:v>
                      </c:pt>
                      <c:pt idx="893">
                        <c:v>05/27/96 </c:v>
                      </c:pt>
                      <c:pt idx="894">
                        <c:v>05/28/96 </c:v>
                      </c:pt>
                      <c:pt idx="895">
                        <c:v>05/29/96 </c:v>
                      </c:pt>
                      <c:pt idx="896">
                        <c:v>05/30/96 </c:v>
                      </c:pt>
                      <c:pt idx="897">
                        <c:v>05/31/96 </c:v>
                      </c:pt>
                      <c:pt idx="898">
                        <c:v>06/03/96 </c:v>
                      </c:pt>
                      <c:pt idx="899">
                        <c:v>06/04/96 </c:v>
                      </c:pt>
                      <c:pt idx="900">
                        <c:v>06/05/96 </c:v>
                      </c:pt>
                      <c:pt idx="901">
                        <c:v>06/06/96 </c:v>
                      </c:pt>
                      <c:pt idx="902">
                        <c:v>06/07/96 </c:v>
                      </c:pt>
                      <c:pt idx="903">
                        <c:v>06/10/96 </c:v>
                      </c:pt>
                      <c:pt idx="904">
                        <c:v>06/11/96 </c:v>
                      </c:pt>
                      <c:pt idx="905">
                        <c:v>06/12/96 </c:v>
                      </c:pt>
                      <c:pt idx="906">
                        <c:v>06/13/96 </c:v>
                      </c:pt>
                      <c:pt idx="907">
                        <c:v>06/14/96 </c:v>
                      </c:pt>
                      <c:pt idx="908">
                        <c:v>06/17/96 </c:v>
                      </c:pt>
                      <c:pt idx="909">
                        <c:v>06/18/96 </c:v>
                      </c:pt>
                      <c:pt idx="910">
                        <c:v>06/19/96 </c:v>
                      </c:pt>
                      <c:pt idx="911">
                        <c:v>06/20/96 </c:v>
                      </c:pt>
                      <c:pt idx="912">
                        <c:v>06/21/96 </c:v>
                      </c:pt>
                      <c:pt idx="913">
                        <c:v>06/24/96 </c:v>
                      </c:pt>
                      <c:pt idx="914">
                        <c:v>06/25/96 </c:v>
                      </c:pt>
                      <c:pt idx="915">
                        <c:v>06/26/96 </c:v>
                      </c:pt>
                      <c:pt idx="916">
                        <c:v>06/27/96 </c:v>
                      </c:pt>
                      <c:pt idx="917">
                        <c:v>06/28/96 </c:v>
                      </c:pt>
                      <c:pt idx="918">
                        <c:v>07/01/96 </c:v>
                      </c:pt>
                      <c:pt idx="919">
                        <c:v>07/02/96 </c:v>
                      </c:pt>
                      <c:pt idx="920">
                        <c:v>07/03/96 </c:v>
                      </c:pt>
                      <c:pt idx="921">
                        <c:v>07/04/96 </c:v>
                      </c:pt>
                      <c:pt idx="922">
                        <c:v>07/05/96 </c:v>
                      </c:pt>
                      <c:pt idx="923">
                        <c:v>07/08/96 </c:v>
                      </c:pt>
                      <c:pt idx="924">
                        <c:v>07/09/96 </c:v>
                      </c:pt>
                      <c:pt idx="925">
                        <c:v>07/10/96 </c:v>
                      </c:pt>
                      <c:pt idx="926">
                        <c:v>07/11/96 </c:v>
                      </c:pt>
                      <c:pt idx="927">
                        <c:v>07/12/96 </c:v>
                      </c:pt>
                      <c:pt idx="928">
                        <c:v>07/15/96 </c:v>
                      </c:pt>
                      <c:pt idx="929">
                        <c:v>07/16/96 </c:v>
                      </c:pt>
                      <c:pt idx="930">
                        <c:v>07/17/96 </c:v>
                      </c:pt>
                      <c:pt idx="931">
                        <c:v>07/18/96 </c:v>
                      </c:pt>
                      <c:pt idx="932">
                        <c:v>07/19/96 </c:v>
                      </c:pt>
                      <c:pt idx="933">
                        <c:v>07/22/96 </c:v>
                      </c:pt>
                      <c:pt idx="934">
                        <c:v>07/23/96 </c:v>
                      </c:pt>
                      <c:pt idx="935">
                        <c:v>07/24/96 </c:v>
                      </c:pt>
                      <c:pt idx="936">
                        <c:v>07/25/96 </c:v>
                      </c:pt>
                      <c:pt idx="937">
                        <c:v>07/26/96 </c:v>
                      </c:pt>
                      <c:pt idx="938">
                        <c:v>07/29/96 </c:v>
                      </c:pt>
                      <c:pt idx="939">
                        <c:v>07/30/96 </c:v>
                      </c:pt>
                      <c:pt idx="940">
                        <c:v>07/31/96 </c:v>
                      </c:pt>
                      <c:pt idx="941">
                        <c:v>08/01/96 </c:v>
                      </c:pt>
                      <c:pt idx="942">
                        <c:v>08/02/96 </c:v>
                      </c:pt>
                      <c:pt idx="943">
                        <c:v>08/05/96 </c:v>
                      </c:pt>
                      <c:pt idx="944">
                        <c:v>08/06/96 </c:v>
                      </c:pt>
                      <c:pt idx="945">
                        <c:v>08/07/96 </c:v>
                      </c:pt>
                      <c:pt idx="946">
                        <c:v>08/08/96 </c:v>
                      </c:pt>
                      <c:pt idx="947">
                        <c:v>08/09/96 </c:v>
                      </c:pt>
                      <c:pt idx="948">
                        <c:v>08/12/96 </c:v>
                      </c:pt>
                      <c:pt idx="949">
                        <c:v>08/13/96 </c:v>
                      </c:pt>
                      <c:pt idx="950">
                        <c:v>08/14/96 </c:v>
                      </c:pt>
                      <c:pt idx="951">
                        <c:v>08/15/96 </c:v>
                      </c:pt>
                      <c:pt idx="952">
                        <c:v>08/16/96 </c:v>
                      </c:pt>
                      <c:pt idx="953">
                        <c:v>08/19/96 </c:v>
                      </c:pt>
                      <c:pt idx="954">
                        <c:v>08/20/96 </c:v>
                      </c:pt>
                      <c:pt idx="955">
                        <c:v>08/21/96 </c:v>
                      </c:pt>
                      <c:pt idx="956">
                        <c:v>08/22/96 </c:v>
                      </c:pt>
                      <c:pt idx="957">
                        <c:v>08/23/96 </c:v>
                      </c:pt>
                      <c:pt idx="958">
                        <c:v>08/26/96 </c:v>
                      </c:pt>
                      <c:pt idx="959">
                        <c:v>08/27/96 </c:v>
                      </c:pt>
                      <c:pt idx="960">
                        <c:v>08/28/96 </c:v>
                      </c:pt>
                      <c:pt idx="961">
                        <c:v>08/29/96 </c:v>
                      </c:pt>
                      <c:pt idx="962">
                        <c:v>09/01/96 </c:v>
                      </c:pt>
                      <c:pt idx="963">
                        <c:v>09/02/96 </c:v>
                      </c:pt>
                      <c:pt idx="964">
                        <c:v>09/03/96 </c:v>
                      </c:pt>
                      <c:pt idx="965">
                        <c:v>09/04/96 </c:v>
                      </c:pt>
                      <c:pt idx="966">
                        <c:v>09/05/96 </c:v>
                      </c:pt>
                      <c:pt idx="967">
                        <c:v>09/06/96 </c:v>
                      </c:pt>
                      <c:pt idx="968">
                        <c:v>09/09/96 </c:v>
                      </c:pt>
                      <c:pt idx="969">
                        <c:v>09/10/96 </c:v>
                      </c:pt>
                      <c:pt idx="970">
                        <c:v>09/11/96 </c:v>
                      </c:pt>
                      <c:pt idx="971">
                        <c:v>09/12/96 </c:v>
                      </c:pt>
                      <c:pt idx="972">
                        <c:v>09/13/96 </c:v>
                      </c:pt>
                      <c:pt idx="973">
                        <c:v>09/17/96 </c:v>
                      </c:pt>
                      <c:pt idx="974">
                        <c:v>09/18/96 </c:v>
                      </c:pt>
                      <c:pt idx="975">
                        <c:v>09/19/96 </c:v>
                      </c:pt>
                      <c:pt idx="976">
                        <c:v>09/20/96 </c:v>
                      </c:pt>
                      <c:pt idx="977">
                        <c:v>09/24/96 </c:v>
                      </c:pt>
                      <c:pt idx="978">
                        <c:v>09/25/96 </c:v>
                      </c:pt>
                      <c:pt idx="979">
                        <c:v>09/26/96 </c:v>
                      </c:pt>
                      <c:pt idx="980">
                        <c:v>09/29/96 </c:v>
                      </c:pt>
                      <c:pt idx="981">
                        <c:v>09/30/96 </c:v>
                      </c:pt>
                      <c:pt idx="982">
                        <c:v>10/01/96 </c:v>
                      </c:pt>
                      <c:pt idx="983">
                        <c:v>10/02/96 </c:v>
                      </c:pt>
                      <c:pt idx="984">
                        <c:v>10/03/96 </c:v>
                      </c:pt>
                      <c:pt idx="985">
                        <c:v>10/04/96 </c:v>
                      </c:pt>
                      <c:pt idx="986">
                        <c:v>10/07/96 </c:v>
                      </c:pt>
                      <c:pt idx="987">
                        <c:v>10/08/96 </c:v>
                      </c:pt>
                      <c:pt idx="988">
                        <c:v>10/09/96 </c:v>
                      </c:pt>
                      <c:pt idx="989">
                        <c:v>10/11/96 </c:v>
                      </c:pt>
                      <c:pt idx="990">
                        <c:v>10/14/96 </c:v>
                      </c:pt>
                      <c:pt idx="991">
                        <c:v>10/15/96 </c:v>
                      </c:pt>
                      <c:pt idx="992">
                        <c:v>10/16/96 </c:v>
                      </c:pt>
                      <c:pt idx="993">
                        <c:v>10/17/96 </c:v>
                      </c:pt>
                      <c:pt idx="994">
                        <c:v>10/18/96 </c:v>
                      </c:pt>
                      <c:pt idx="995">
                        <c:v>10/21/96 </c:v>
                      </c:pt>
                      <c:pt idx="996">
                        <c:v>10/22/96 </c:v>
                      </c:pt>
                      <c:pt idx="997">
                        <c:v>10/23/96 </c:v>
                      </c:pt>
                      <c:pt idx="998">
                        <c:v>10/24/96 </c:v>
                      </c:pt>
                      <c:pt idx="999">
                        <c:v>10/25/96 </c:v>
                      </c:pt>
                      <c:pt idx="1000">
                        <c:v>10/28/96 </c:v>
                      </c:pt>
                      <c:pt idx="1001">
                        <c:v>10/29/96 </c:v>
                      </c:pt>
                      <c:pt idx="1002">
                        <c:v>10/30/96 </c:v>
                      </c:pt>
                      <c:pt idx="1003">
                        <c:v>10/31/96 </c:v>
                      </c:pt>
                      <c:pt idx="1004">
                        <c:v>11/01/96 </c:v>
                      </c:pt>
                      <c:pt idx="1005">
                        <c:v>11/05/96 </c:v>
                      </c:pt>
                      <c:pt idx="1006">
                        <c:v>11/06/96 </c:v>
                      </c:pt>
                      <c:pt idx="1007">
                        <c:v>11/07/96 </c:v>
                      </c:pt>
                      <c:pt idx="1008">
                        <c:v>11/08/96 </c:v>
                      </c:pt>
                      <c:pt idx="1009">
                        <c:v>11/11/96 </c:v>
                      </c:pt>
                      <c:pt idx="1010">
                        <c:v>11/12/96 </c:v>
                      </c:pt>
                      <c:pt idx="1011">
                        <c:v>11/13/96 </c:v>
                      </c:pt>
                      <c:pt idx="1012">
                        <c:v>11/14/96 </c:v>
                      </c:pt>
                      <c:pt idx="1013">
                        <c:v>11/15/96 </c:v>
                      </c:pt>
                      <c:pt idx="1014">
                        <c:v>11/18/96 </c:v>
                      </c:pt>
                      <c:pt idx="1015">
                        <c:v>11/19/96 </c:v>
                      </c:pt>
                      <c:pt idx="1016">
                        <c:v>11/20/96 </c:v>
                      </c:pt>
                      <c:pt idx="1017">
                        <c:v>11/21/96 </c:v>
                      </c:pt>
                      <c:pt idx="1018">
                        <c:v>11/22/96 </c:v>
                      </c:pt>
                      <c:pt idx="1019">
                        <c:v>11/25/96 </c:v>
                      </c:pt>
                      <c:pt idx="1020">
                        <c:v>11/26/96 </c:v>
                      </c:pt>
                      <c:pt idx="1021">
                        <c:v>11/27/96 </c:v>
                      </c:pt>
                      <c:pt idx="1022">
                        <c:v>11/28/96 </c:v>
                      </c:pt>
                      <c:pt idx="1023">
                        <c:v>12/01/96 </c:v>
                      </c:pt>
                      <c:pt idx="1024">
                        <c:v>12/02/96 </c:v>
                      </c:pt>
                      <c:pt idx="1025">
                        <c:v>12/03/96 </c:v>
                      </c:pt>
                      <c:pt idx="1026">
                        <c:v>12/04/96 </c:v>
                      </c:pt>
                      <c:pt idx="1027">
                        <c:v>12/05/96 </c:v>
                      </c:pt>
                      <c:pt idx="1028">
                        <c:v>12/06/96 </c:v>
                      </c:pt>
                      <c:pt idx="1029">
                        <c:v>12/09/96 </c:v>
                      </c:pt>
                      <c:pt idx="1030">
                        <c:v>12/10/96 </c:v>
                      </c:pt>
                      <c:pt idx="1031">
                        <c:v>12/11/96 </c:v>
                      </c:pt>
                      <c:pt idx="1032">
                        <c:v>12/12/96 </c:v>
                      </c:pt>
                      <c:pt idx="1033">
                        <c:v>12/15/96 </c:v>
                      </c:pt>
                      <c:pt idx="1034">
                        <c:v>12/16/96 </c:v>
                      </c:pt>
                      <c:pt idx="1035">
                        <c:v>12/17/96 </c:v>
                      </c:pt>
                      <c:pt idx="1036">
                        <c:v>12/18/96 </c:v>
                      </c:pt>
                      <c:pt idx="1037">
                        <c:v>12/19/96 </c:v>
                      </c:pt>
                      <c:pt idx="1038">
                        <c:v>12/20/96 </c:v>
                      </c:pt>
                      <c:pt idx="1039">
                        <c:v>12/24/96 </c:v>
                      </c:pt>
                      <c:pt idx="1040">
                        <c:v>12/25/96 </c:v>
                      </c:pt>
                      <c:pt idx="1041">
                        <c:v>12/26/96 </c:v>
                      </c:pt>
                      <c:pt idx="1042">
                        <c:v>12/27/96 </c:v>
                      </c:pt>
                      <c:pt idx="1043">
                        <c:v>12/30/96 </c:v>
                      </c:pt>
                      <c:pt idx="1044">
                        <c:v>01/06/97 </c:v>
                      </c:pt>
                      <c:pt idx="1045">
                        <c:v>01/07/97 </c:v>
                      </c:pt>
                      <c:pt idx="1046">
                        <c:v>01/08/97 </c:v>
                      </c:pt>
                      <c:pt idx="1047">
                        <c:v>01/09/97 </c:v>
                      </c:pt>
                      <c:pt idx="1048">
                        <c:v>01/10/97 </c:v>
                      </c:pt>
                      <c:pt idx="1049">
                        <c:v>01/13/97 </c:v>
                      </c:pt>
                      <c:pt idx="1050">
                        <c:v>01/14/97 </c:v>
                      </c:pt>
                      <c:pt idx="1051">
                        <c:v>01/16/97 </c:v>
                      </c:pt>
                      <c:pt idx="1052">
                        <c:v>01/17/97 </c:v>
                      </c:pt>
                      <c:pt idx="1053">
                        <c:v>01/20/97 </c:v>
                      </c:pt>
                      <c:pt idx="1054">
                        <c:v>01/21/97 </c:v>
                      </c:pt>
                      <c:pt idx="1055">
                        <c:v>01/22/97 </c:v>
                      </c:pt>
                      <c:pt idx="1056">
                        <c:v>01/23/97 </c:v>
                      </c:pt>
                      <c:pt idx="1057">
                        <c:v>01/24/97 </c:v>
                      </c:pt>
                      <c:pt idx="1058">
                        <c:v>01/27/97 </c:v>
                      </c:pt>
                      <c:pt idx="1059">
                        <c:v>01/28/97 </c:v>
                      </c:pt>
                      <c:pt idx="1060">
                        <c:v>01/29/97 </c:v>
                      </c:pt>
                      <c:pt idx="1061">
                        <c:v>01/30/97 </c:v>
                      </c:pt>
                      <c:pt idx="1062">
                        <c:v>01/31/97 </c:v>
                      </c:pt>
                      <c:pt idx="1063">
                        <c:v>02/03/97 </c:v>
                      </c:pt>
                      <c:pt idx="1064">
                        <c:v>02/04/97 </c:v>
                      </c:pt>
                      <c:pt idx="1065">
                        <c:v>02/05/97 </c:v>
                      </c:pt>
                      <c:pt idx="1066">
                        <c:v>02/06/97 </c:v>
                      </c:pt>
                      <c:pt idx="1067">
                        <c:v>02/07/97 </c:v>
                      </c:pt>
                      <c:pt idx="1068">
                        <c:v>02/10/97 </c:v>
                      </c:pt>
                      <c:pt idx="1069">
                        <c:v>02/12/97 </c:v>
                      </c:pt>
                      <c:pt idx="1070">
                        <c:v>02/13/97 </c:v>
                      </c:pt>
                      <c:pt idx="1071">
                        <c:v>02/14/97 </c:v>
                      </c:pt>
                      <c:pt idx="1072">
                        <c:v>02/17/97 </c:v>
                      </c:pt>
                      <c:pt idx="1073">
                        <c:v>02/18/97 </c:v>
                      </c:pt>
                      <c:pt idx="1074">
                        <c:v>02/19/97 </c:v>
                      </c:pt>
                      <c:pt idx="1075">
                        <c:v>02/20/97 </c:v>
                      </c:pt>
                      <c:pt idx="1076">
                        <c:v>02/21/97 </c:v>
                      </c:pt>
                      <c:pt idx="1077">
                        <c:v>02/24/97 </c:v>
                      </c:pt>
                      <c:pt idx="1078">
                        <c:v>02/25/97 </c:v>
                      </c:pt>
                      <c:pt idx="1079">
                        <c:v>02/26/97 </c:v>
                      </c:pt>
                      <c:pt idx="1080">
                        <c:v>02/27/97 </c:v>
                      </c:pt>
                      <c:pt idx="1081">
                        <c:v>02/28/97 </c:v>
                      </c:pt>
                      <c:pt idx="1082">
                        <c:v>03/03/97 </c:v>
                      </c:pt>
                      <c:pt idx="1083">
                        <c:v>03/04/97 </c:v>
                      </c:pt>
                      <c:pt idx="1084">
                        <c:v>03/05/97 </c:v>
                      </c:pt>
                      <c:pt idx="1085">
                        <c:v>03/06/97 </c:v>
                      </c:pt>
                      <c:pt idx="1086">
                        <c:v>03/07/97 </c:v>
                      </c:pt>
                      <c:pt idx="1087">
                        <c:v>03/10/97 </c:v>
                      </c:pt>
                      <c:pt idx="1088">
                        <c:v>03/11/97 </c:v>
                      </c:pt>
                      <c:pt idx="1089">
                        <c:v>03/12/97 </c:v>
                      </c:pt>
                      <c:pt idx="1090">
                        <c:v>03/13/97 </c:v>
                      </c:pt>
                      <c:pt idx="1091">
                        <c:v>03/14/97 </c:v>
                      </c:pt>
                      <c:pt idx="1092">
                        <c:v>03/17/97 </c:v>
                      </c:pt>
                      <c:pt idx="1093">
                        <c:v>03/18/97 </c:v>
                      </c:pt>
                      <c:pt idx="1094">
                        <c:v>03/19/97 </c:v>
                      </c:pt>
                      <c:pt idx="1095">
                        <c:v>03/21/97 </c:v>
                      </c:pt>
                      <c:pt idx="1096">
                        <c:v>03/24/97 </c:v>
                      </c:pt>
                      <c:pt idx="1097">
                        <c:v>03/25/97 </c:v>
                      </c:pt>
                      <c:pt idx="1098">
                        <c:v>03/26/97 </c:v>
                      </c:pt>
                      <c:pt idx="1099">
                        <c:v>03/27/97 </c:v>
                      </c:pt>
                      <c:pt idx="1100">
                        <c:v>03/28/97 </c:v>
                      </c:pt>
                      <c:pt idx="1101">
                        <c:v>03/31/97 </c:v>
                      </c:pt>
                      <c:pt idx="1102">
                        <c:v>04/01/97 </c:v>
                      </c:pt>
                      <c:pt idx="1103">
                        <c:v>04/02/97 </c:v>
                      </c:pt>
                      <c:pt idx="1104">
                        <c:v>04/03/97 </c:v>
                      </c:pt>
                      <c:pt idx="1105">
                        <c:v>04/04/97 </c:v>
                      </c:pt>
                      <c:pt idx="1106">
                        <c:v>04/07/97 </c:v>
                      </c:pt>
                      <c:pt idx="1107">
                        <c:v>04/08/97 </c:v>
                      </c:pt>
                      <c:pt idx="1108">
                        <c:v>04/09/97 </c:v>
                      </c:pt>
                      <c:pt idx="1109">
                        <c:v>04/10/97 </c:v>
                      </c:pt>
                      <c:pt idx="1110">
                        <c:v>04/11/97 </c:v>
                      </c:pt>
                      <c:pt idx="1111">
                        <c:v>04/14/97 </c:v>
                      </c:pt>
                      <c:pt idx="1112">
                        <c:v>04/15/97 </c:v>
                      </c:pt>
                      <c:pt idx="1113">
                        <c:v>04/16/97 </c:v>
                      </c:pt>
                      <c:pt idx="1114">
                        <c:v>04/17/97 </c:v>
                      </c:pt>
                      <c:pt idx="1115">
                        <c:v>04/18/97 </c:v>
                      </c:pt>
                      <c:pt idx="1116">
                        <c:v>04/21/97 </c:v>
                      </c:pt>
                      <c:pt idx="1117">
                        <c:v>04/22/97 </c:v>
                      </c:pt>
                      <c:pt idx="1118">
                        <c:v>04/23/97 </c:v>
                      </c:pt>
                      <c:pt idx="1119">
                        <c:v>04/24/97 </c:v>
                      </c:pt>
                      <c:pt idx="1120">
                        <c:v>04/25/97 </c:v>
                      </c:pt>
                      <c:pt idx="1121">
                        <c:v>04/28/97 </c:v>
                      </c:pt>
                      <c:pt idx="1122">
                        <c:v>04/29/97 </c:v>
                      </c:pt>
                      <c:pt idx="1123">
                        <c:v>04/30/97 </c:v>
                      </c:pt>
                      <c:pt idx="1124">
                        <c:v>05/02/97 </c:v>
                      </c:pt>
                      <c:pt idx="1125">
                        <c:v>05/06/97 </c:v>
                      </c:pt>
                      <c:pt idx="1126">
                        <c:v>05/07/97 </c:v>
                      </c:pt>
                      <c:pt idx="1127">
                        <c:v>05/08/97 </c:v>
                      </c:pt>
                      <c:pt idx="1128">
                        <c:v>05/09/97 </c:v>
                      </c:pt>
                      <c:pt idx="1129">
                        <c:v>05/10/97 </c:v>
                      </c:pt>
                      <c:pt idx="1130">
                        <c:v>05/12/97 </c:v>
                      </c:pt>
                      <c:pt idx="1131">
                        <c:v>05/13/97 </c:v>
                      </c:pt>
                      <c:pt idx="1132">
                        <c:v>05/14/97 </c:v>
                      </c:pt>
                      <c:pt idx="1133">
                        <c:v>05/15/97 </c:v>
                      </c:pt>
                      <c:pt idx="1134">
                        <c:v>05/16/97 </c:v>
                      </c:pt>
                      <c:pt idx="1135">
                        <c:v>05/19/97 </c:v>
                      </c:pt>
                      <c:pt idx="1136">
                        <c:v>05/20/97 </c:v>
                      </c:pt>
                      <c:pt idx="1137">
                        <c:v>05/21/97 </c:v>
                      </c:pt>
                      <c:pt idx="1138">
                        <c:v>05/22/97 </c:v>
                      </c:pt>
                      <c:pt idx="1139">
                        <c:v>05/23/97 </c:v>
                      </c:pt>
                      <c:pt idx="1140">
                        <c:v>05/26/97 </c:v>
                      </c:pt>
                      <c:pt idx="1141">
                        <c:v>05/27/97 </c:v>
                      </c:pt>
                      <c:pt idx="1142">
                        <c:v>05/28/97 </c:v>
                      </c:pt>
                      <c:pt idx="1143">
                        <c:v>05/29/97 </c:v>
                      </c:pt>
                      <c:pt idx="1144">
                        <c:v>05/30/97 </c:v>
                      </c:pt>
                      <c:pt idx="1145">
                        <c:v>06/02/97 </c:v>
                      </c:pt>
                      <c:pt idx="1146">
                        <c:v>06/03/97 </c:v>
                      </c:pt>
                      <c:pt idx="1147">
                        <c:v>06/04/97 </c:v>
                      </c:pt>
                      <c:pt idx="1148">
                        <c:v>06/05/97 </c:v>
                      </c:pt>
                      <c:pt idx="1149">
                        <c:v>06/06/97 </c:v>
                      </c:pt>
                      <c:pt idx="1150">
                        <c:v>06/09/97 </c:v>
                      </c:pt>
                      <c:pt idx="1151">
                        <c:v>06/10/97 </c:v>
                      </c:pt>
                      <c:pt idx="1152">
                        <c:v>06/11/97 </c:v>
                      </c:pt>
                      <c:pt idx="1153">
                        <c:v>06/12/97 </c:v>
                      </c:pt>
                      <c:pt idx="1154">
                        <c:v>06/13/97 </c:v>
                      </c:pt>
                      <c:pt idx="1155">
                        <c:v>06/16/97 </c:v>
                      </c:pt>
                      <c:pt idx="1156">
                        <c:v>06/17/97 </c:v>
                      </c:pt>
                      <c:pt idx="1157">
                        <c:v>06/18/97 </c:v>
                      </c:pt>
                      <c:pt idx="1158">
                        <c:v>06/19/97 </c:v>
                      </c:pt>
                      <c:pt idx="1159">
                        <c:v>06/20/97 </c:v>
                      </c:pt>
                      <c:pt idx="1160">
                        <c:v>06/23/97 </c:v>
                      </c:pt>
                      <c:pt idx="1161">
                        <c:v>06/24/97 </c:v>
                      </c:pt>
                      <c:pt idx="1162">
                        <c:v>06/25/97 </c:v>
                      </c:pt>
                      <c:pt idx="1163">
                        <c:v>06/26/97 </c:v>
                      </c:pt>
                      <c:pt idx="1164">
                        <c:v>06/27/97 </c:v>
                      </c:pt>
                      <c:pt idx="1165">
                        <c:v>06/30/97 </c:v>
                      </c:pt>
                      <c:pt idx="1166">
                        <c:v>07/01/97 </c:v>
                      </c:pt>
                      <c:pt idx="1167">
                        <c:v>07/02/97 </c:v>
                      </c:pt>
                      <c:pt idx="1168">
                        <c:v>07/03/97 </c:v>
                      </c:pt>
                      <c:pt idx="1169">
                        <c:v>07/04/97 </c:v>
                      </c:pt>
                      <c:pt idx="1170">
                        <c:v>07/07/97 </c:v>
                      </c:pt>
                      <c:pt idx="1171">
                        <c:v>07/08/97 </c:v>
                      </c:pt>
                      <c:pt idx="1172">
                        <c:v>07/09/97 </c:v>
                      </c:pt>
                      <c:pt idx="1173">
                        <c:v>07/10/97 </c:v>
                      </c:pt>
                      <c:pt idx="1174">
                        <c:v>07/11/97 </c:v>
                      </c:pt>
                      <c:pt idx="1175">
                        <c:v>07/14/97 </c:v>
                      </c:pt>
                      <c:pt idx="1176">
                        <c:v>07/15/97 </c:v>
                      </c:pt>
                      <c:pt idx="1177">
                        <c:v>07/16/97 </c:v>
                      </c:pt>
                      <c:pt idx="1178">
                        <c:v>07/17/97 </c:v>
                      </c:pt>
                      <c:pt idx="1179">
                        <c:v>07/18/97 </c:v>
                      </c:pt>
                      <c:pt idx="1180">
                        <c:v>07/22/97 </c:v>
                      </c:pt>
                      <c:pt idx="1181">
                        <c:v>07/23/97 </c:v>
                      </c:pt>
                      <c:pt idx="1182">
                        <c:v>07/24/97 </c:v>
                      </c:pt>
                      <c:pt idx="1183">
                        <c:v>07/25/97 </c:v>
                      </c:pt>
                      <c:pt idx="1184">
                        <c:v>07/28/97 </c:v>
                      </c:pt>
                      <c:pt idx="1185">
                        <c:v>07/29/97 </c:v>
                      </c:pt>
                      <c:pt idx="1186">
                        <c:v>07/30/97 </c:v>
                      </c:pt>
                      <c:pt idx="1187">
                        <c:v>07/31/97 </c:v>
                      </c:pt>
                      <c:pt idx="1188">
                        <c:v>08/01/97 </c:v>
                      </c:pt>
                      <c:pt idx="1189">
                        <c:v>08/04/97 </c:v>
                      </c:pt>
                      <c:pt idx="1190">
                        <c:v>08/05/97 </c:v>
                      </c:pt>
                      <c:pt idx="1191">
                        <c:v>08/06/97 </c:v>
                      </c:pt>
                      <c:pt idx="1192">
                        <c:v>08/07/97 </c:v>
                      </c:pt>
                      <c:pt idx="1193">
                        <c:v>08/08/97 </c:v>
                      </c:pt>
                      <c:pt idx="1194">
                        <c:v>08/11/97 </c:v>
                      </c:pt>
                      <c:pt idx="1195">
                        <c:v>08/12/97 </c:v>
                      </c:pt>
                      <c:pt idx="1196">
                        <c:v>08/13/97 </c:v>
                      </c:pt>
                      <c:pt idx="1197">
                        <c:v>08/14/97 </c:v>
                      </c:pt>
                      <c:pt idx="1198">
                        <c:v>08/15/97 </c:v>
                      </c:pt>
                      <c:pt idx="1199">
                        <c:v>08/18/97 </c:v>
                      </c:pt>
                      <c:pt idx="1200">
                        <c:v>08/19/97 </c:v>
                      </c:pt>
                      <c:pt idx="1201">
                        <c:v>08/20/97 </c:v>
                      </c:pt>
                      <c:pt idx="1202">
                        <c:v>08/21/97 </c:v>
                      </c:pt>
                      <c:pt idx="1203">
                        <c:v>08/22/97 </c:v>
                      </c:pt>
                      <c:pt idx="1204">
                        <c:v>08/25/97 </c:v>
                      </c:pt>
                      <c:pt idx="1205">
                        <c:v>08/26/97 </c:v>
                      </c:pt>
                      <c:pt idx="1206">
                        <c:v>08/27/97 </c:v>
                      </c:pt>
                      <c:pt idx="1207">
                        <c:v>08/28/97 </c:v>
                      </c:pt>
                      <c:pt idx="1208">
                        <c:v>08/29/97 </c:v>
                      </c:pt>
                      <c:pt idx="1209">
                        <c:v>09/01/97 </c:v>
                      </c:pt>
                      <c:pt idx="1210">
                        <c:v>09/02/97 </c:v>
                      </c:pt>
                      <c:pt idx="1211">
                        <c:v>09/03/97 </c:v>
                      </c:pt>
                      <c:pt idx="1212">
                        <c:v>09/04/97 </c:v>
                      </c:pt>
                      <c:pt idx="1213">
                        <c:v>09/05/97 </c:v>
                      </c:pt>
                      <c:pt idx="1214">
                        <c:v>09/08/97 </c:v>
                      </c:pt>
                      <c:pt idx="1215">
                        <c:v>09/09/97 </c:v>
                      </c:pt>
                      <c:pt idx="1216">
                        <c:v>09/10/97 </c:v>
                      </c:pt>
                      <c:pt idx="1217">
                        <c:v>09/11/97 </c:v>
                      </c:pt>
                      <c:pt idx="1218">
                        <c:v>09/12/97 </c:v>
                      </c:pt>
                      <c:pt idx="1219">
                        <c:v>09/16/97 </c:v>
                      </c:pt>
                      <c:pt idx="1220">
                        <c:v>09/17/97 </c:v>
                      </c:pt>
                      <c:pt idx="1221">
                        <c:v>09/18/97 </c:v>
                      </c:pt>
                      <c:pt idx="1222">
                        <c:v>09/19/97 </c:v>
                      </c:pt>
                      <c:pt idx="1223">
                        <c:v>09/22/97 </c:v>
                      </c:pt>
                      <c:pt idx="1224">
                        <c:v>09/24/97 </c:v>
                      </c:pt>
                      <c:pt idx="1225">
                        <c:v>09/25/97 </c:v>
                      </c:pt>
                      <c:pt idx="1226">
                        <c:v>09/26/97 </c:v>
                      </c:pt>
                      <c:pt idx="1227">
                        <c:v>09/29/97 </c:v>
                      </c:pt>
                      <c:pt idx="1228">
                        <c:v>09/30/97 </c:v>
                      </c:pt>
                      <c:pt idx="1229">
                        <c:v>10/01/97 </c:v>
                      </c:pt>
                      <c:pt idx="1230">
                        <c:v>10/02/97 </c:v>
                      </c:pt>
                      <c:pt idx="1231">
                        <c:v>10/03/97 </c:v>
                      </c:pt>
                      <c:pt idx="1232">
                        <c:v>10/06/97 </c:v>
                      </c:pt>
                      <c:pt idx="1233">
                        <c:v>10/07/97 </c:v>
                      </c:pt>
                      <c:pt idx="1234">
                        <c:v>10/08/97 </c:v>
                      </c:pt>
                      <c:pt idx="1235">
                        <c:v>10/09/97 </c:v>
                      </c:pt>
                      <c:pt idx="1236">
                        <c:v>10/13/97 </c:v>
                      </c:pt>
                      <c:pt idx="1237">
                        <c:v>10/14/97 </c:v>
                      </c:pt>
                      <c:pt idx="1238">
                        <c:v>10/15/97 </c:v>
                      </c:pt>
                      <c:pt idx="1239">
                        <c:v>10/16/97 </c:v>
                      </c:pt>
                      <c:pt idx="1240">
                        <c:v>10/17/97 </c:v>
                      </c:pt>
                      <c:pt idx="1241">
                        <c:v>10/20/97 </c:v>
                      </c:pt>
                      <c:pt idx="1242">
                        <c:v>10/21/97 </c:v>
                      </c:pt>
                      <c:pt idx="1243">
                        <c:v>10/22/97 </c:v>
                      </c:pt>
                      <c:pt idx="1244">
                        <c:v>10/23/97 </c:v>
                      </c:pt>
                      <c:pt idx="1245">
                        <c:v>10/24/97 </c:v>
                      </c:pt>
                      <c:pt idx="1246">
                        <c:v>10/27/97 </c:v>
                      </c:pt>
                      <c:pt idx="1247">
                        <c:v>10/28/97 </c:v>
                      </c:pt>
                      <c:pt idx="1248">
                        <c:v>10/29/97 </c:v>
                      </c:pt>
                      <c:pt idx="1249">
                        <c:v>10/30/97 </c:v>
                      </c:pt>
                      <c:pt idx="1250">
                        <c:v>10/31/97 </c:v>
                      </c:pt>
                      <c:pt idx="1251">
                        <c:v>11/04/97 </c:v>
                      </c:pt>
                      <c:pt idx="1252">
                        <c:v>11/05/97 </c:v>
                      </c:pt>
                      <c:pt idx="1253">
                        <c:v>11/06/97 </c:v>
                      </c:pt>
                      <c:pt idx="1254">
                        <c:v>11/07/97 </c:v>
                      </c:pt>
                      <c:pt idx="1255">
                        <c:v>11/10/97 </c:v>
                      </c:pt>
                      <c:pt idx="1256">
                        <c:v>11/11/97 </c:v>
                      </c:pt>
                      <c:pt idx="1257">
                        <c:v>11/12/97 </c:v>
                      </c:pt>
                      <c:pt idx="1258">
                        <c:v>11/13/97 </c:v>
                      </c:pt>
                      <c:pt idx="1259">
                        <c:v>11/14/97 </c:v>
                      </c:pt>
                      <c:pt idx="1260">
                        <c:v>11/17/97 </c:v>
                      </c:pt>
                      <c:pt idx="1261">
                        <c:v>11/18/97 </c:v>
                      </c:pt>
                      <c:pt idx="1262">
                        <c:v>11/19/97 </c:v>
                      </c:pt>
                      <c:pt idx="1263">
                        <c:v>11/20/97 </c:v>
                      </c:pt>
                      <c:pt idx="1264">
                        <c:v>11/21/97 </c:v>
                      </c:pt>
                      <c:pt idx="1265">
                        <c:v>11/25/97 </c:v>
                      </c:pt>
                      <c:pt idx="1266">
                        <c:v>11/26/97 </c:v>
                      </c:pt>
                      <c:pt idx="1267">
                        <c:v>11/27/97 </c:v>
                      </c:pt>
                      <c:pt idx="1268">
                        <c:v>11/30/97 </c:v>
                      </c:pt>
                      <c:pt idx="1269">
                        <c:v>12/01/97 </c:v>
                      </c:pt>
                      <c:pt idx="1270">
                        <c:v>12/02/97 </c:v>
                      </c:pt>
                      <c:pt idx="1271">
                        <c:v>12/03/97 </c:v>
                      </c:pt>
                      <c:pt idx="1272">
                        <c:v>12/04/97 </c:v>
                      </c:pt>
                      <c:pt idx="1273">
                        <c:v>12/05/97 </c:v>
                      </c:pt>
                      <c:pt idx="1274">
                        <c:v>12/08/97 </c:v>
                      </c:pt>
                      <c:pt idx="1275">
                        <c:v>12/09/97 </c:v>
                      </c:pt>
                      <c:pt idx="1276">
                        <c:v>12/10/97 </c:v>
                      </c:pt>
                      <c:pt idx="1277">
                        <c:v>12/11/97 </c:v>
                      </c:pt>
                      <c:pt idx="1278">
                        <c:v>12/12/97 </c:v>
                      </c:pt>
                      <c:pt idx="1279">
                        <c:v>12/15/97 </c:v>
                      </c:pt>
                      <c:pt idx="1280">
                        <c:v>12/16/97 </c:v>
                      </c:pt>
                      <c:pt idx="1281">
                        <c:v>12/17/97 </c:v>
                      </c:pt>
                      <c:pt idx="1282">
                        <c:v>12/18/97 </c:v>
                      </c:pt>
                      <c:pt idx="1283">
                        <c:v>12/19/97 </c:v>
                      </c:pt>
                      <c:pt idx="1284">
                        <c:v>12/22/97 </c:v>
                      </c:pt>
                      <c:pt idx="1285">
                        <c:v>12/24/97 </c:v>
                      </c:pt>
                      <c:pt idx="1286">
                        <c:v>12/25/97 </c:v>
                      </c:pt>
                      <c:pt idx="1287">
                        <c:v>12/26/97 </c:v>
                      </c:pt>
                      <c:pt idx="1288">
                        <c:v>12/29/97 </c:v>
                      </c:pt>
                      <c:pt idx="1289">
                        <c:v>12/30/97 </c:v>
                      </c:pt>
                      <c:pt idx="1290">
                        <c:v>01/05/98 </c:v>
                      </c:pt>
                      <c:pt idx="1291">
                        <c:v>01/06/98 </c:v>
                      </c:pt>
                      <c:pt idx="1292">
                        <c:v>01/07/98 </c:v>
                      </c:pt>
                      <c:pt idx="1293">
                        <c:v>01/08/98 </c:v>
                      </c:pt>
                      <c:pt idx="1294">
                        <c:v>01/09/98 </c:v>
                      </c:pt>
                      <c:pt idx="1295">
                        <c:v>01/12/98 </c:v>
                      </c:pt>
                      <c:pt idx="1296">
                        <c:v>01/13/98 </c:v>
                      </c:pt>
                      <c:pt idx="1297">
                        <c:v>01/14/98 </c:v>
                      </c:pt>
                      <c:pt idx="1298">
                        <c:v>01/16/98 </c:v>
                      </c:pt>
                      <c:pt idx="1299">
                        <c:v>01/19/98 </c:v>
                      </c:pt>
                      <c:pt idx="1300">
                        <c:v>01/20/98 </c:v>
                      </c:pt>
                      <c:pt idx="1301">
                        <c:v>01/21/98 </c:v>
                      </c:pt>
                      <c:pt idx="1302">
                        <c:v>01/22/98 </c:v>
                      </c:pt>
                      <c:pt idx="1303">
                        <c:v>01/23/98 </c:v>
                      </c:pt>
                      <c:pt idx="1304">
                        <c:v>01/26/98 </c:v>
                      </c:pt>
                      <c:pt idx="1305">
                        <c:v>01/27/98 </c:v>
                      </c:pt>
                      <c:pt idx="1306">
                        <c:v>01/28/98 </c:v>
                      </c:pt>
                      <c:pt idx="1307">
                        <c:v>01/29/98 </c:v>
                      </c:pt>
                      <c:pt idx="1308">
                        <c:v>01/30/98 </c:v>
                      </c:pt>
                      <c:pt idx="1309">
                        <c:v>02/02/98 </c:v>
                      </c:pt>
                      <c:pt idx="1310">
                        <c:v>02/03/98 </c:v>
                      </c:pt>
                      <c:pt idx="1311">
                        <c:v>02/04/98 </c:v>
                      </c:pt>
                      <c:pt idx="1312">
                        <c:v>02/05/98 </c:v>
                      </c:pt>
                      <c:pt idx="1313">
                        <c:v>02/06/98 </c:v>
                      </c:pt>
                      <c:pt idx="1314">
                        <c:v>02/09/98 </c:v>
                      </c:pt>
                      <c:pt idx="1315">
                        <c:v>02/10/98 </c:v>
                      </c:pt>
                      <c:pt idx="1316">
                        <c:v>02/12/98 </c:v>
                      </c:pt>
                      <c:pt idx="1317">
                        <c:v>02/13/98 </c:v>
                      </c:pt>
                      <c:pt idx="1318">
                        <c:v>02/16/98 </c:v>
                      </c:pt>
                      <c:pt idx="1319">
                        <c:v>02/17/98 </c:v>
                      </c:pt>
                      <c:pt idx="1320">
                        <c:v>02/18/98 </c:v>
                      </c:pt>
                      <c:pt idx="1321">
                        <c:v>02/19/98 </c:v>
                      </c:pt>
                      <c:pt idx="1322">
                        <c:v>02/20/98 </c:v>
                      </c:pt>
                      <c:pt idx="1323">
                        <c:v>02/23/98 </c:v>
                      </c:pt>
                      <c:pt idx="1324">
                        <c:v>02/24/98 </c:v>
                      </c:pt>
                      <c:pt idx="1325">
                        <c:v>02/25/98 </c:v>
                      </c:pt>
                      <c:pt idx="1326">
                        <c:v>02/26/98 </c:v>
                      </c:pt>
                      <c:pt idx="1327">
                        <c:v>02/27/98 </c:v>
                      </c:pt>
                      <c:pt idx="1328">
                        <c:v>03/02/98 </c:v>
                      </c:pt>
                      <c:pt idx="1329">
                        <c:v>03/03/98 </c:v>
                      </c:pt>
                      <c:pt idx="1330">
                        <c:v>03/04/98 </c:v>
                      </c:pt>
                      <c:pt idx="1331">
                        <c:v>03/05/98 </c:v>
                      </c:pt>
                      <c:pt idx="1332">
                        <c:v>03/06/98 </c:v>
                      </c:pt>
                      <c:pt idx="1333">
                        <c:v>03/09/98 </c:v>
                      </c:pt>
                      <c:pt idx="1334">
                        <c:v>03/10/98 </c:v>
                      </c:pt>
                      <c:pt idx="1335">
                        <c:v>03/11/98 </c:v>
                      </c:pt>
                      <c:pt idx="1336">
                        <c:v>03/12/98 </c:v>
                      </c:pt>
                      <c:pt idx="1337">
                        <c:v>03/13/98 </c:v>
                      </c:pt>
                      <c:pt idx="1338">
                        <c:v>03/16/98 </c:v>
                      </c:pt>
                      <c:pt idx="1339">
                        <c:v>03/17/98 </c:v>
                      </c:pt>
                      <c:pt idx="1340">
                        <c:v>03/18/98 </c:v>
                      </c:pt>
                      <c:pt idx="1341">
                        <c:v>03/19/98 </c:v>
                      </c:pt>
                      <c:pt idx="1342">
                        <c:v>03/20/98 </c:v>
                      </c:pt>
                      <c:pt idx="1343">
                        <c:v>03/23/98 </c:v>
                      </c:pt>
                      <c:pt idx="1344">
                        <c:v>03/24/98 </c:v>
                      </c:pt>
                      <c:pt idx="1345">
                        <c:v>03/25/98 </c:v>
                      </c:pt>
                      <c:pt idx="1346">
                        <c:v>03/26/98 </c:v>
                      </c:pt>
                      <c:pt idx="1347">
                        <c:v>03/27/98 </c:v>
                      </c:pt>
                      <c:pt idx="1348">
                        <c:v>03/30/98 </c:v>
                      </c:pt>
                      <c:pt idx="1349">
                        <c:v>03/31/98 </c:v>
                      </c:pt>
                      <c:pt idx="1350">
                        <c:v>04/01/98 </c:v>
                      </c:pt>
                      <c:pt idx="1351">
                        <c:v>04/02/98 </c:v>
                      </c:pt>
                      <c:pt idx="1352">
                        <c:v>04/03/98 </c:v>
                      </c:pt>
                      <c:pt idx="1353">
                        <c:v>04/06/98 </c:v>
                      </c:pt>
                      <c:pt idx="1354">
                        <c:v>04/07/98 </c:v>
                      </c:pt>
                      <c:pt idx="1355">
                        <c:v>04/08/98 </c:v>
                      </c:pt>
                      <c:pt idx="1356">
                        <c:v>04/09/98 </c:v>
                      </c:pt>
                      <c:pt idx="1357">
                        <c:v>04/10/98 </c:v>
                      </c:pt>
                      <c:pt idx="1358">
                        <c:v>04/13/98 </c:v>
                      </c:pt>
                      <c:pt idx="1359">
                        <c:v>04/14/98 </c:v>
                      </c:pt>
                      <c:pt idx="1360">
                        <c:v>04/15/98 </c:v>
                      </c:pt>
                      <c:pt idx="1361">
                        <c:v>04/16/98 </c:v>
                      </c:pt>
                      <c:pt idx="1362">
                        <c:v>04/17/98 </c:v>
                      </c:pt>
                      <c:pt idx="1363">
                        <c:v>04/20/98 </c:v>
                      </c:pt>
                      <c:pt idx="1364">
                        <c:v>04/21/98 </c:v>
                      </c:pt>
                      <c:pt idx="1365">
                        <c:v>04/22/98 </c:v>
                      </c:pt>
                      <c:pt idx="1366">
                        <c:v>04/23/98 </c:v>
                      </c:pt>
                      <c:pt idx="1367">
                        <c:v>04/24/98 </c:v>
                      </c:pt>
                      <c:pt idx="1368">
                        <c:v>04/27/98 </c:v>
                      </c:pt>
                      <c:pt idx="1369">
                        <c:v>04/28/98 </c:v>
                      </c:pt>
                      <c:pt idx="1370">
                        <c:v>04/30/98 </c:v>
                      </c:pt>
                      <c:pt idx="1371">
                        <c:v>05/01/98 </c:v>
                      </c:pt>
                      <c:pt idx="1372">
                        <c:v>05/06/98 </c:v>
                      </c:pt>
                      <c:pt idx="1373">
                        <c:v>05/07/98 </c:v>
                      </c:pt>
                      <c:pt idx="1374">
                        <c:v>05/08/98 </c:v>
                      </c:pt>
                      <c:pt idx="1375">
                        <c:v>05/11/98 </c:v>
                      </c:pt>
                      <c:pt idx="1376">
                        <c:v>05/12/98 </c:v>
                      </c:pt>
                      <c:pt idx="1377">
                        <c:v>05/13/98 </c:v>
                      </c:pt>
                      <c:pt idx="1378">
                        <c:v>05/14/98 </c:v>
                      </c:pt>
                      <c:pt idx="1379">
                        <c:v>05/15/98 </c:v>
                      </c:pt>
                      <c:pt idx="1380">
                        <c:v>05/18/98 </c:v>
                      </c:pt>
                      <c:pt idx="1381">
                        <c:v>05/19/98 </c:v>
                      </c:pt>
                      <c:pt idx="1382">
                        <c:v>05/20/98 </c:v>
                      </c:pt>
                      <c:pt idx="1383">
                        <c:v>05/21/98 </c:v>
                      </c:pt>
                      <c:pt idx="1384">
                        <c:v>05/22/98 </c:v>
                      </c:pt>
                      <c:pt idx="1385">
                        <c:v>05/25/98 </c:v>
                      </c:pt>
                      <c:pt idx="1386">
                        <c:v>05/26/98 </c:v>
                      </c:pt>
                      <c:pt idx="1387">
                        <c:v>05/27/98 </c:v>
                      </c:pt>
                      <c:pt idx="1388">
                        <c:v>05/28/98 </c:v>
                      </c:pt>
                      <c:pt idx="1389">
                        <c:v>05/29/98 </c:v>
                      </c:pt>
                      <c:pt idx="1390">
                        <c:v>06/01/98 </c:v>
                      </c:pt>
                      <c:pt idx="1391">
                        <c:v>06/02/98 </c:v>
                      </c:pt>
                      <c:pt idx="1392">
                        <c:v>06/03/98 </c:v>
                      </c:pt>
                      <c:pt idx="1393">
                        <c:v>06/04/98 </c:v>
                      </c:pt>
                      <c:pt idx="1394">
                        <c:v>06/05/98 </c:v>
                      </c:pt>
                      <c:pt idx="1395">
                        <c:v>06/08/98 </c:v>
                      </c:pt>
                      <c:pt idx="1396">
                        <c:v>06/09/98 </c:v>
                      </c:pt>
                      <c:pt idx="1397">
                        <c:v>06/10/98 </c:v>
                      </c:pt>
                      <c:pt idx="1398">
                        <c:v>06/11/98 </c:v>
                      </c:pt>
                      <c:pt idx="1399">
                        <c:v>06/12/98 </c:v>
                      </c:pt>
                      <c:pt idx="1400">
                        <c:v>06/15/98 </c:v>
                      </c:pt>
                      <c:pt idx="1401">
                        <c:v>06/16/98 </c:v>
                      </c:pt>
                      <c:pt idx="1402">
                        <c:v>06/17/98 </c:v>
                      </c:pt>
                      <c:pt idx="1403">
                        <c:v>06/18/98 </c:v>
                      </c:pt>
                      <c:pt idx="1404">
                        <c:v>06/19/98 </c:v>
                      </c:pt>
                      <c:pt idx="1405">
                        <c:v>06/22/98 </c:v>
                      </c:pt>
                      <c:pt idx="1406">
                        <c:v>06/23/98 </c:v>
                      </c:pt>
                      <c:pt idx="1407">
                        <c:v>06/24/98 </c:v>
                      </c:pt>
                      <c:pt idx="1408">
                        <c:v>06/25/98 </c:v>
                      </c:pt>
                      <c:pt idx="1409">
                        <c:v>06/26/98 </c:v>
                      </c:pt>
                      <c:pt idx="1410">
                        <c:v>06/29/98 </c:v>
                      </c:pt>
                      <c:pt idx="1411">
                        <c:v>06/30/98 </c:v>
                      </c:pt>
                      <c:pt idx="1412">
                        <c:v>07/01/98 </c:v>
                      </c:pt>
                      <c:pt idx="1413">
                        <c:v>07/02/98 </c:v>
                      </c:pt>
                      <c:pt idx="1414">
                        <c:v>07/03/98 </c:v>
                      </c:pt>
                      <c:pt idx="1415">
                        <c:v>07/06/98 </c:v>
                      </c:pt>
                      <c:pt idx="1416">
                        <c:v>07/07/98 </c:v>
                      </c:pt>
                      <c:pt idx="1417">
                        <c:v>07/08/98 </c:v>
                      </c:pt>
                      <c:pt idx="1418">
                        <c:v>07/09/98 </c:v>
                      </c:pt>
                      <c:pt idx="1419">
                        <c:v>07/10/98 </c:v>
                      </c:pt>
                      <c:pt idx="1420">
                        <c:v>07/13/98 </c:v>
                      </c:pt>
                      <c:pt idx="1421">
                        <c:v>07/14/98 </c:v>
                      </c:pt>
                      <c:pt idx="1422">
                        <c:v>07/15/98 </c:v>
                      </c:pt>
                      <c:pt idx="1423">
                        <c:v>07/16/98 </c:v>
                      </c:pt>
                      <c:pt idx="1424">
                        <c:v>07/17/98 </c:v>
                      </c:pt>
                      <c:pt idx="1425">
                        <c:v>07/21/98 </c:v>
                      </c:pt>
                      <c:pt idx="1426">
                        <c:v>07/22/98 </c:v>
                      </c:pt>
                      <c:pt idx="1427">
                        <c:v>07/23/98 </c:v>
                      </c:pt>
                      <c:pt idx="1428">
                        <c:v>07/24/98 </c:v>
                      </c:pt>
                      <c:pt idx="1429">
                        <c:v>07/27/98 </c:v>
                      </c:pt>
                      <c:pt idx="1430">
                        <c:v>07/28/98 </c:v>
                      </c:pt>
                      <c:pt idx="1431">
                        <c:v>07/29/98 </c:v>
                      </c:pt>
                      <c:pt idx="1432">
                        <c:v>07/30/98 </c:v>
                      </c:pt>
                      <c:pt idx="1433">
                        <c:v>07/31/98 </c:v>
                      </c:pt>
                      <c:pt idx="1434">
                        <c:v>08/03/98 </c:v>
                      </c:pt>
                      <c:pt idx="1435">
                        <c:v>08/04/98 </c:v>
                      </c:pt>
                      <c:pt idx="1436">
                        <c:v>08/05/98 </c:v>
                      </c:pt>
                      <c:pt idx="1437">
                        <c:v>08/06/98 </c:v>
                      </c:pt>
                      <c:pt idx="1438">
                        <c:v>08/07/98 </c:v>
                      </c:pt>
                      <c:pt idx="1439">
                        <c:v>08/10/98 </c:v>
                      </c:pt>
                      <c:pt idx="1440">
                        <c:v>08/11/98 </c:v>
                      </c:pt>
                      <c:pt idx="1441">
                        <c:v>08/12/98 </c:v>
                      </c:pt>
                      <c:pt idx="1442">
                        <c:v>08/13/98 </c:v>
                      </c:pt>
                      <c:pt idx="1443">
                        <c:v>08/14/98 </c:v>
                      </c:pt>
                      <c:pt idx="1444">
                        <c:v>08/17/98 </c:v>
                      </c:pt>
                      <c:pt idx="1445">
                        <c:v>08/18/98 </c:v>
                      </c:pt>
                      <c:pt idx="1446">
                        <c:v>08/19/98 </c:v>
                      </c:pt>
                      <c:pt idx="1447">
                        <c:v>08/20/98 </c:v>
                      </c:pt>
                      <c:pt idx="1448">
                        <c:v>08/21/98 </c:v>
                      </c:pt>
                      <c:pt idx="1449">
                        <c:v>08/24/98 </c:v>
                      </c:pt>
                      <c:pt idx="1450">
                        <c:v>08/25/98 </c:v>
                      </c:pt>
                      <c:pt idx="1451">
                        <c:v>08/26/98 </c:v>
                      </c:pt>
                      <c:pt idx="1452">
                        <c:v>08/27/98 </c:v>
                      </c:pt>
                      <c:pt idx="1453">
                        <c:v>08/28/98 </c:v>
                      </c:pt>
                      <c:pt idx="1454">
                        <c:v>08/31/98 </c:v>
                      </c:pt>
                      <c:pt idx="1455">
                        <c:v>09/01/98 </c:v>
                      </c:pt>
                      <c:pt idx="1456">
                        <c:v>09/02/98 </c:v>
                      </c:pt>
                      <c:pt idx="1457">
                        <c:v>09/03/98 </c:v>
                      </c:pt>
                      <c:pt idx="1458">
                        <c:v>09/04/98 </c:v>
                      </c:pt>
                      <c:pt idx="1459">
                        <c:v>09/07/98 </c:v>
                      </c:pt>
                      <c:pt idx="1460">
                        <c:v>09/08/98 </c:v>
                      </c:pt>
                      <c:pt idx="1461">
                        <c:v>09/09/98 </c:v>
                      </c:pt>
                      <c:pt idx="1462">
                        <c:v>09/10/98 </c:v>
                      </c:pt>
                      <c:pt idx="1463">
                        <c:v>09/11/98 </c:v>
                      </c:pt>
                      <c:pt idx="1464">
                        <c:v>09/14/98 </c:v>
                      </c:pt>
                      <c:pt idx="1465">
                        <c:v>09/16/98 </c:v>
                      </c:pt>
                      <c:pt idx="1466">
                        <c:v>09/17/98 </c:v>
                      </c:pt>
                      <c:pt idx="1467">
                        <c:v>09/18/98 </c:v>
                      </c:pt>
                      <c:pt idx="1468">
                        <c:v>09/21/98 </c:v>
                      </c:pt>
                      <c:pt idx="1469">
                        <c:v>09/22/98 </c:v>
                      </c:pt>
                      <c:pt idx="1470">
                        <c:v>09/24/98 </c:v>
                      </c:pt>
                      <c:pt idx="1471">
                        <c:v>09/25/98 </c:v>
                      </c:pt>
                      <c:pt idx="1472">
                        <c:v>09/28/98 </c:v>
                      </c:pt>
                      <c:pt idx="1473">
                        <c:v>09/29/98 </c:v>
                      </c:pt>
                      <c:pt idx="1474">
                        <c:v>09/30/98 </c:v>
                      </c:pt>
                      <c:pt idx="1475">
                        <c:v>10/01/98 </c:v>
                      </c:pt>
                      <c:pt idx="1476">
                        <c:v>10/02/98 </c:v>
                      </c:pt>
                      <c:pt idx="1477">
                        <c:v>10/05/98 </c:v>
                      </c:pt>
                      <c:pt idx="1478">
                        <c:v>10/06/98 </c:v>
                      </c:pt>
                      <c:pt idx="1479">
                        <c:v>10/07/98 </c:v>
                      </c:pt>
                      <c:pt idx="1480">
                        <c:v>10/08/98 </c:v>
                      </c:pt>
                      <c:pt idx="1481">
                        <c:v>10/09/98 </c:v>
                      </c:pt>
                      <c:pt idx="1482">
                        <c:v>10/12/98 </c:v>
                      </c:pt>
                      <c:pt idx="1483">
                        <c:v>10/13/98 </c:v>
                      </c:pt>
                      <c:pt idx="1484">
                        <c:v>10/14/98 </c:v>
                      </c:pt>
                      <c:pt idx="1485">
                        <c:v>10/15/98 </c:v>
                      </c:pt>
                      <c:pt idx="1486">
                        <c:v>10/16/98 </c:v>
                      </c:pt>
                      <c:pt idx="1487">
                        <c:v>10/19/98 </c:v>
                      </c:pt>
                      <c:pt idx="1488">
                        <c:v>10/20/98 </c:v>
                      </c:pt>
                      <c:pt idx="1489">
                        <c:v>10/21/98 </c:v>
                      </c:pt>
                      <c:pt idx="1490">
                        <c:v>10/22/98 </c:v>
                      </c:pt>
                      <c:pt idx="1491">
                        <c:v>10/23/98 </c:v>
                      </c:pt>
                      <c:pt idx="1492">
                        <c:v>10/26/98 </c:v>
                      </c:pt>
                      <c:pt idx="1493">
                        <c:v>10/27/98 </c:v>
                      </c:pt>
                      <c:pt idx="1494">
                        <c:v>10/28/98 </c:v>
                      </c:pt>
                      <c:pt idx="1495">
                        <c:v>10/29/98 </c:v>
                      </c:pt>
                      <c:pt idx="1496">
                        <c:v>10/30/98 </c:v>
                      </c:pt>
                      <c:pt idx="1497">
                        <c:v>11/02/98 </c:v>
                      </c:pt>
                      <c:pt idx="1498">
                        <c:v>11/04/98 </c:v>
                      </c:pt>
                      <c:pt idx="1499">
                        <c:v>11/05/98 </c:v>
                      </c:pt>
                      <c:pt idx="1500">
                        <c:v>11/06/98 </c:v>
                      </c:pt>
                      <c:pt idx="1501">
                        <c:v>11/09/98 </c:v>
                      </c:pt>
                      <c:pt idx="1502">
                        <c:v>11/10/98 </c:v>
                      </c:pt>
                      <c:pt idx="1503">
                        <c:v>11/11/98 </c:v>
                      </c:pt>
                      <c:pt idx="1504">
                        <c:v>11/12/98 </c:v>
                      </c:pt>
                      <c:pt idx="1505">
                        <c:v>11/13/98 </c:v>
                      </c:pt>
                      <c:pt idx="1506">
                        <c:v>11/16/98 </c:v>
                      </c:pt>
                      <c:pt idx="1507">
                        <c:v>11/17/98 </c:v>
                      </c:pt>
                      <c:pt idx="1508">
                        <c:v>11/18/98 </c:v>
                      </c:pt>
                      <c:pt idx="1509">
                        <c:v>11/19/98 </c:v>
                      </c:pt>
                      <c:pt idx="1510">
                        <c:v>11/20/98 </c:v>
                      </c:pt>
                      <c:pt idx="1511">
                        <c:v>11/24/98 </c:v>
                      </c:pt>
                      <c:pt idx="1512">
                        <c:v>11/25/98 </c:v>
                      </c:pt>
                      <c:pt idx="1513">
                        <c:v>11/26/98 </c:v>
                      </c:pt>
                      <c:pt idx="1514">
                        <c:v>11/27/98 </c:v>
                      </c:pt>
                      <c:pt idx="1515">
                        <c:v>11/30/98 </c:v>
                      </c:pt>
                      <c:pt idx="1516">
                        <c:v>12/01/98 </c:v>
                      </c:pt>
                      <c:pt idx="1517">
                        <c:v>12/02/98 </c:v>
                      </c:pt>
                      <c:pt idx="1518">
                        <c:v>12/03/98 </c:v>
                      </c:pt>
                      <c:pt idx="1519">
                        <c:v>12/04/98 </c:v>
                      </c:pt>
                      <c:pt idx="1520">
                        <c:v>12/07/98 </c:v>
                      </c:pt>
                      <c:pt idx="1521">
                        <c:v>12/08/98 </c:v>
                      </c:pt>
                      <c:pt idx="1522">
                        <c:v>12/09/98 </c:v>
                      </c:pt>
                      <c:pt idx="1523">
                        <c:v>12/10/98 </c:v>
                      </c:pt>
                      <c:pt idx="1524">
                        <c:v>12/11/98 </c:v>
                      </c:pt>
                      <c:pt idx="1525">
                        <c:v>12/14/98 </c:v>
                      </c:pt>
                      <c:pt idx="1526">
                        <c:v>12/15/98 </c:v>
                      </c:pt>
                      <c:pt idx="1527">
                        <c:v>12/16/98 </c:v>
                      </c:pt>
                      <c:pt idx="1528">
                        <c:v>12/17/98 </c:v>
                      </c:pt>
                      <c:pt idx="1529">
                        <c:v>12/18/98 </c:v>
                      </c:pt>
                      <c:pt idx="1530">
                        <c:v>12/21/98 </c:v>
                      </c:pt>
                      <c:pt idx="1531">
                        <c:v>12/22/98 </c:v>
                      </c:pt>
                      <c:pt idx="1532">
                        <c:v>12/24/98 </c:v>
                      </c:pt>
                      <c:pt idx="1533">
                        <c:v>12/25/98 </c:v>
                      </c:pt>
                      <c:pt idx="1534">
                        <c:v>12/28/98 </c:v>
                      </c:pt>
                      <c:pt idx="1535">
                        <c:v>12/29/98 </c:v>
                      </c:pt>
                      <c:pt idx="1536">
                        <c:v>12/30/98 </c:v>
                      </c:pt>
                      <c:pt idx="1537">
                        <c:v>01/04/99 </c:v>
                      </c:pt>
                      <c:pt idx="1538">
                        <c:v>01/05/99 </c:v>
                      </c:pt>
                      <c:pt idx="1539">
                        <c:v>01/06/99 </c:v>
                      </c:pt>
                      <c:pt idx="1540">
                        <c:v>01/07/99 </c:v>
                      </c:pt>
                      <c:pt idx="1541">
                        <c:v>01/08/99 </c:v>
                      </c:pt>
                      <c:pt idx="1542">
                        <c:v>01/11/99 </c:v>
                      </c:pt>
                      <c:pt idx="1543">
                        <c:v>01/12/99 </c:v>
                      </c:pt>
                      <c:pt idx="1544">
                        <c:v>01/13/99 </c:v>
                      </c:pt>
                      <c:pt idx="1545">
                        <c:v>01/14/99 </c:v>
                      </c:pt>
                      <c:pt idx="1546">
                        <c:v>01/18/99 </c:v>
                      </c:pt>
                      <c:pt idx="1547">
                        <c:v>01/19/99 </c:v>
                      </c:pt>
                      <c:pt idx="1548">
                        <c:v>01/20/99 </c:v>
                      </c:pt>
                      <c:pt idx="1549">
                        <c:v>01/21/99 </c:v>
                      </c:pt>
                      <c:pt idx="1550">
                        <c:v>01/22/99 </c:v>
                      </c:pt>
                      <c:pt idx="1551">
                        <c:v>01/25/99 </c:v>
                      </c:pt>
                      <c:pt idx="1552">
                        <c:v>01/26/99 </c:v>
                      </c:pt>
                      <c:pt idx="1553">
                        <c:v>01/27/99 </c:v>
                      </c:pt>
                      <c:pt idx="1554">
                        <c:v>01/28/99 </c:v>
                      </c:pt>
                      <c:pt idx="1555">
                        <c:v>01/29/99 </c:v>
                      </c:pt>
                      <c:pt idx="1556">
                        <c:v>02/01/99 </c:v>
                      </c:pt>
                      <c:pt idx="1557">
                        <c:v>02/02/99 </c:v>
                      </c:pt>
                      <c:pt idx="1558">
                        <c:v>02/03/99 </c:v>
                      </c:pt>
                      <c:pt idx="1559">
                        <c:v>02/04/99 </c:v>
                      </c:pt>
                      <c:pt idx="1560">
                        <c:v>02/05/99 </c:v>
                      </c:pt>
                      <c:pt idx="1561">
                        <c:v>02/08/99 </c:v>
                      </c:pt>
                      <c:pt idx="1562">
                        <c:v>02/09/99 </c:v>
                      </c:pt>
                      <c:pt idx="1563">
                        <c:v>02/10/99 </c:v>
                      </c:pt>
                      <c:pt idx="1564">
                        <c:v>02/12/99 </c:v>
                      </c:pt>
                      <c:pt idx="1565">
                        <c:v>02/15/99 </c:v>
                      </c:pt>
                      <c:pt idx="1566">
                        <c:v>02/16/99 </c:v>
                      </c:pt>
                      <c:pt idx="1567">
                        <c:v>02/17/99 </c:v>
                      </c:pt>
                      <c:pt idx="1568">
                        <c:v>02/18/99 </c:v>
                      </c:pt>
                      <c:pt idx="1569">
                        <c:v>02/19/99 </c:v>
                      </c:pt>
                      <c:pt idx="1570">
                        <c:v>02/22/99 </c:v>
                      </c:pt>
                      <c:pt idx="1571">
                        <c:v>02/23/99 </c:v>
                      </c:pt>
                      <c:pt idx="1572">
                        <c:v>02/24/99 </c:v>
                      </c:pt>
                      <c:pt idx="1573">
                        <c:v>02/25/99 </c:v>
                      </c:pt>
                      <c:pt idx="1574">
                        <c:v>02/26/99 </c:v>
                      </c:pt>
                      <c:pt idx="1575">
                        <c:v>03/01/99 </c:v>
                      </c:pt>
                      <c:pt idx="1576">
                        <c:v>03/02/99 </c:v>
                      </c:pt>
                      <c:pt idx="1577">
                        <c:v>03/03/99 </c:v>
                      </c:pt>
                      <c:pt idx="1578">
                        <c:v>03/04/99 </c:v>
                      </c:pt>
                      <c:pt idx="1579">
                        <c:v>03/05/99 </c:v>
                      </c:pt>
                      <c:pt idx="1580">
                        <c:v>03/08/99 </c:v>
                      </c:pt>
                      <c:pt idx="1581">
                        <c:v>03/09/99 </c:v>
                      </c:pt>
                      <c:pt idx="1582">
                        <c:v>03/10/99 </c:v>
                      </c:pt>
                      <c:pt idx="1583">
                        <c:v>03/11/99 </c:v>
                      </c:pt>
                      <c:pt idx="1584">
                        <c:v>03/12/99 </c:v>
                      </c:pt>
                      <c:pt idx="1585">
                        <c:v>03/15/99 </c:v>
                      </c:pt>
                      <c:pt idx="1586">
                        <c:v>03/16/99 </c:v>
                      </c:pt>
                      <c:pt idx="1587">
                        <c:v>03/17/99 </c:v>
                      </c:pt>
                      <c:pt idx="1588">
                        <c:v>03/18/99 </c:v>
                      </c:pt>
                      <c:pt idx="1589">
                        <c:v>03/19/99 </c:v>
                      </c:pt>
                      <c:pt idx="1590">
                        <c:v>03/23/99 </c:v>
                      </c:pt>
                      <c:pt idx="1591">
                        <c:v>03/24/99 </c:v>
                      </c:pt>
                      <c:pt idx="1592">
                        <c:v>03/25/99 </c:v>
                      </c:pt>
                      <c:pt idx="1593">
                        <c:v>03/26/99 </c:v>
                      </c:pt>
                      <c:pt idx="1594">
                        <c:v>03/29/99 </c:v>
                      </c:pt>
                      <c:pt idx="1595">
                        <c:v>03/30/99 </c:v>
                      </c:pt>
                      <c:pt idx="1596">
                        <c:v>03/31/99 </c:v>
                      </c:pt>
                      <c:pt idx="1597">
                        <c:v>04/01/99 </c:v>
                      </c:pt>
                      <c:pt idx="1598">
                        <c:v>04/02/99 </c:v>
                      </c:pt>
                      <c:pt idx="1599">
                        <c:v>04/05/99 </c:v>
                      </c:pt>
                      <c:pt idx="1600">
                        <c:v>04/06/99 </c:v>
                      </c:pt>
                      <c:pt idx="1601">
                        <c:v>04/07/99 </c:v>
                      </c:pt>
                      <c:pt idx="1602">
                        <c:v>04/08/99 </c:v>
                      </c:pt>
                      <c:pt idx="1603">
                        <c:v>04/09/99 </c:v>
                      </c:pt>
                      <c:pt idx="1604">
                        <c:v>04/12/99 </c:v>
                      </c:pt>
                      <c:pt idx="1605">
                        <c:v>04/13/99 </c:v>
                      </c:pt>
                      <c:pt idx="1606">
                        <c:v>04/14/99 </c:v>
                      </c:pt>
                      <c:pt idx="1607">
                        <c:v>04/15/99 </c:v>
                      </c:pt>
                      <c:pt idx="1608">
                        <c:v>04/16/99 </c:v>
                      </c:pt>
                      <c:pt idx="1609">
                        <c:v>04/19/99 </c:v>
                      </c:pt>
                      <c:pt idx="1610">
                        <c:v>04/20/99 </c:v>
                      </c:pt>
                      <c:pt idx="1611">
                        <c:v>04/21/99 </c:v>
                      </c:pt>
                      <c:pt idx="1612">
                        <c:v>04/22/99 </c:v>
                      </c:pt>
                      <c:pt idx="1613">
                        <c:v>04/23/99 </c:v>
                      </c:pt>
                      <c:pt idx="1614">
                        <c:v>04/26/99 </c:v>
                      </c:pt>
                      <c:pt idx="1615">
                        <c:v>04/27/99 </c:v>
                      </c:pt>
                      <c:pt idx="1616">
                        <c:v>04/28/99 </c:v>
                      </c:pt>
                      <c:pt idx="1617">
                        <c:v>04/30/99 </c:v>
                      </c:pt>
                      <c:pt idx="1618">
                        <c:v>05/06/99 </c:v>
                      </c:pt>
                      <c:pt idx="1619">
                        <c:v>05/07/99 </c:v>
                      </c:pt>
                      <c:pt idx="1620">
                        <c:v>05/10/99 </c:v>
                      </c:pt>
                      <c:pt idx="1621">
                        <c:v>05/11/99 </c:v>
                      </c:pt>
                      <c:pt idx="1622">
                        <c:v>05/12/99 </c:v>
                      </c:pt>
                      <c:pt idx="1623">
                        <c:v>05/13/99 </c:v>
                      </c:pt>
                      <c:pt idx="1624">
                        <c:v>05/14/99 </c:v>
                      </c:pt>
                      <c:pt idx="1625">
                        <c:v>05/17/99 </c:v>
                      </c:pt>
                      <c:pt idx="1626">
                        <c:v>05/18/99 </c:v>
                      </c:pt>
                      <c:pt idx="1627">
                        <c:v>05/19/99 </c:v>
                      </c:pt>
                      <c:pt idx="1628">
                        <c:v>05/20/99 </c:v>
                      </c:pt>
                      <c:pt idx="1629">
                        <c:v>05/21/99 </c:v>
                      </c:pt>
                      <c:pt idx="1630">
                        <c:v>05/24/99 </c:v>
                      </c:pt>
                      <c:pt idx="1631">
                        <c:v>05/25/99 </c:v>
                      </c:pt>
                      <c:pt idx="1632">
                        <c:v>05/26/99 </c:v>
                      </c:pt>
                      <c:pt idx="1633">
                        <c:v>05/27/99 </c:v>
                      </c:pt>
                      <c:pt idx="1634">
                        <c:v>05/28/99 </c:v>
                      </c:pt>
                      <c:pt idx="1635">
                        <c:v>05/31/99 </c:v>
                      </c:pt>
                      <c:pt idx="1636">
                        <c:v>06/01/99 </c:v>
                      </c:pt>
                      <c:pt idx="1637">
                        <c:v>06/02/99 </c:v>
                      </c:pt>
                      <c:pt idx="1638">
                        <c:v>06/03/99 </c:v>
                      </c:pt>
                      <c:pt idx="1639">
                        <c:v>06/04/99 </c:v>
                      </c:pt>
                      <c:pt idx="1640">
                        <c:v>06/07/99 </c:v>
                      </c:pt>
                      <c:pt idx="1641">
                        <c:v>06/08/99 </c:v>
                      </c:pt>
                      <c:pt idx="1642">
                        <c:v>06/09/99 </c:v>
                      </c:pt>
                      <c:pt idx="1643">
                        <c:v>06/10/99 </c:v>
                      </c:pt>
                      <c:pt idx="1644">
                        <c:v>06/11/99 </c:v>
                      </c:pt>
                      <c:pt idx="1645">
                        <c:v>06/14/99 </c:v>
                      </c:pt>
                      <c:pt idx="1646">
                        <c:v>06/15/99 </c:v>
                      </c:pt>
                      <c:pt idx="1647">
                        <c:v>06/16/99 </c:v>
                      </c:pt>
                      <c:pt idx="1648">
                        <c:v>06/17/99 </c:v>
                      </c:pt>
                      <c:pt idx="1649">
                        <c:v>06/18/99 </c:v>
                      </c:pt>
                      <c:pt idx="1650">
                        <c:v>06/21/99 </c:v>
                      </c:pt>
                      <c:pt idx="1651">
                        <c:v>06/22/99 </c:v>
                      </c:pt>
                      <c:pt idx="1652">
                        <c:v>06/23/99 </c:v>
                      </c:pt>
                      <c:pt idx="1653">
                        <c:v>06/24/99 </c:v>
                      </c:pt>
                      <c:pt idx="1654">
                        <c:v>06/25/99 </c:v>
                      </c:pt>
                      <c:pt idx="1655">
                        <c:v>06/28/99 </c:v>
                      </c:pt>
                      <c:pt idx="1656">
                        <c:v>06/29/99 </c:v>
                      </c:pt>
                      <c:pt idx="1657">
                        <c:v>06/30/99 </c:v>
                      </c:pt>
                      <c:pt idx="1658">
                        <c:v>07/01/99 </c:v>
                      </c:pt>
                      <c:pt idx="1659">
                        <c:v>07/02/99 </c:v>
                      </c:pt>
                      <c:pt idx="1660">
                        <c:v>07/05/99 </c:v>
                      </c:pt>
                      <c:pt idx="1661">
                        <c:v>07/06/99 </c:v>
                      </c:pt>
                      <c:pt idx="1662">
                        <c:v>07/07/99 </c:v>
                      </c:pt>
                      <c:pt idx="1663">
                        <c:v>07/08/99 </c:v>
                      </c:pt>
                      <c:pt idx="1664">
                        <c:v>07/09/99 </c:v>
                      </c:pt>
                      <c:pt idx="1665">
                        <c:v>07/12/99 </c:v>
                      </c:pt>
                      <c:pt idx="1666">
                        <c:v>07/13/99 </c:v>
                      </c:pt>
                      <c:pt idx="1667">
                        <c:v>07/14/99 </c:v>
                      </c:pt>
                      <c:pt idx="1668">
                        <c:v>07/15/99 </c:v>
                      </c:pt>
                      <c:pt idx="1669">
                        <c:v>07/18/99 </c:v>
                      </c:pt>
                      <c:pt idx="1670">
                        <c:v>07/20/99 </c:v>
                      </c:pt>
                      <c:pt idx="1671">
                        <c:v>07/21/99 </c:v>
                      </c:pt>
                      <c:pt idx="1672">
                        <c:v>07/22/99 </c:v>
                      </c:pt>
                      <c:pt idx="1673">
                        <c:v>07/23/99 </c:v>
                      </c:pt>
                      <c:pt idx="1674">
                        <c:v>07/26/99 </c:v>
                      </c:pt>
                      <c:pt idx="1675">
                        <c:v>07/27/99 </c:v>
                      </c:pt>
                      <c:pt idx="1676">
                        <c:v>07/28/99 </c:v>
                      </c:pt>
                      <c:pt idx="1677">
                        <c:v>07/29/99 </c:v>
                      </c:pt>
                      <c:pt idx="1678">
                        <c:v>07/30/99 </c:v>
                      </c:pt>
                      <c:pt idx="1679">
                        <c:v>08/02/99 </c:v>
                      </c:pt>
                      <c:pt idx="1680">
                        <c:v>08/03/99 </c:v>
                      </c:pt>
                      <c:pt idx="1681">
                        <c:v>08/04/99 </c:v>
                      </c:pt>
                      <c:pt idx="1682">
                        <c:v>08/05/99 </c:v>
                      </c:pt>
                      <c:pt idx="1683">
                        <c:v>08/06/99 </c:v>
                      </c:pt>
                      <c:pt idx="1684">
                        <c:v>08/09/99 </c:v>
                      </c:pt>
                      <c:pt idx="1685">
                        <c:v>08/10/99 </c:v>
                      </c:pt>
                      <c:pt idx="1686">
                        <c:v>08/11/99 </c:v>
                      </c:pt>
                      <c:pt idx="1687">
                        <c:v>08/12/99 </c:v>
                      </c:pt>
                      <c:pt idx="1688">
                        <c:v>08/13/99 </c:v>
                      </c:pt>
                      <c:pt idx="1689">
                        <c:v>08/16/99 </c:v>
                      </c:pt>
                      <c:pt idx="1690">
                        <c:v>08/17/99 </c:v>
                      </c:pt>
                      <c:pt idx="1691">
                        <c:v>08/18/99 </c:v>
                      </c:pt>
                      <c:pt idx="1692">
                        <c:v>08/19/99 </c:v>
                      </c:pt>
                      <c:pt idx="1693">
                        <c:v>08/20/99 </c:v>
                      </c:pt>
                      <c:pt idx="1694">
                        <c:v>08/23/99 </c:v>
                      </c:pt>
                      <c:pt idx="1695">
                        <c:v>08/24/99 </c:v>
                      </c:pt>
                      <c:pt idx="1696">
                        <c:v>08/25/99 </c:v>
                      </c:pt>
                      <c:pt idx="1697">
                        <c:v>08/26/99 </c:v>
                      </c:pt>
                      <c:pt idx="1698">
                        <c:v>08/27/99 </c:v>
                      </c:pt>
                      <c:pt idx="1699">
                        <c:v>08/30/99 </c:v>
                      </c:pt>
                      <c:pt idx="1700">
                        <c:v>08/31/99 </c:v>
                      </c:pt>
                      <c:pt idx="1701">
                        <c:v>09/01/99 </c:v>
                      </c:pt>
                      <c:pt idx="1702">
                        <c:v>09/02/99 </c:v>
                      </c:pt>
                      <c:pt idx="1703">
                        <c:v>09/03/99 </c:v>
                      </c:pt>
                      <c:pt idx="1704">
                        <c:v>09/06/99 </c:v>
                      </c:pt>
                      <c:pt idx="1705">
                        <c:v>09/07/99 </c:v>
                      </c:pt>
                      <c:pt idx="1706">
                        <c:v>09/08/99 </c:v>
                      </c:pt>
                      <c:pt idx="1707">
                        <c:v>09/09/99 </c:v>
                      </c:pt>
                      <c:pt idx="1708">
                        <c:v>09/10/99 </c:v>
                      </c:pt>
                      <c:pt idx="1709">
                        <c:v>09/13/99 </c:v>
                      </c:pt>
                      <c:pt idx="1710">
                        <c:v>09/14/99 </c:v>
                      </c:pt>
                      <c:pt idx="1711">
                        <c:v>09/16/99 </c:v>
                      </c:pt>
                      <c:pt idx="1712">
                        <c:v>09/17/99 </c:v>
                      </c:pt>
                      <c:pt idx="1713">
                        <c:v>09/20/99 </c:v>
                      </c:pt>
                      <c:pt idx="1714">
                        <c:v>09/21/99 </c:v>
                      </c:pt>
                      <c:pt idx="1715">
                        <c:v>09/22/99 </c:v>
                      </c:pt>
                      <c:pt idx="1716">
                        <c:v>09/24/99 </c:v>
                      </c:pt>
                      <c:pt idx="1717">
                        <c:v>09/27/99 </c:v>
                      </c:pt>
                      <c:pt idx="1718">
                        <c:v>09/28/99 </c:v>
                      </c:pt>
                      <c:pt idx="1719">
                        <c:v>09/29/99 </c:v>
                      </c:pt>
                      <c:pt idx="1720">
                        <c:v>09/30/99 </c:v>
                      </c:pt>
                      <c:pt idx="1721">
                        <c:v>10/01/99 </c:v>
                      </c:pt>
                      <c:pt idx="1722">
                        <c:v>10/04/99 </c:v>
                      </c:pt>
                      <c:pt idx="1723">
                        <c:v>10/05/99 </c:v>
                      </c:pt>
                      <c:pt idx="1724">
                        <c:v>10/06/99 </c:v>
                      </c:pt>
                      <c:pt idx="1725">
                        <c:v>10/07/99 </c:v>
                      </c:pt>
                      <c:pt idx="1726">
                        <c:v>10/08/99 </c:v>
                      </c:pt>
                      <c:pt idx="1727">
                        <c:v>10/12/99 </c:v>
                      </c:pt>
                      <c:pt idx="1728">
                        <c:v>10/13/99 </c:v>
                      </c:pt>
                      <c:pt idx="1729">
                        <c:v>10/14/99 </c:v>
                      </c:pt>
                      <c:pt idx="1730">
                        <c:v>10/15/99 </c:v>
                      </c:pt>
                      <c:pt idx="1731">
                        <c:v>10/18/99 </c:v>
                      </c:pt>
                      <c:pt idx="1732">
                        <c:v>10/19/99 </c:v>
                      </c:pt>
                      <c:pt idx="1733">
                        <c:v>10/20/99 </c:v>
                      </c:pt>
                      <c:pt idx="1734">
                        <c:v>10/21/99 </c:v>
                      </c:pt>
                      <c:pt idx="1735">
                        <c:v>10/22/99 </c:v>
                      </c:pt>
                      <c:pt idx="1736">
                        <c:v>10/25/99 </c:v>
                      </c:pt>
                      <c:pt idx="1737">
                        <c:v>10/26/99 </c:v>
                      </c:pt>
                      <c:pt idx="1738">
                        <c:v>10/27/99 </c:v>
                      </c:pt>
                      <c:pt idx="1739">
                        <c:v>10/28/99 </c:v>
                      </c:pt>
                      <c:pt idx="1740">
                        <c:v>10/29/99 </c:v>
                      </c:pt>
                      <c:pt idx="1741">
                        <c:v>11/01/99 </c:v>
                      </c:pt>
                      <c:pt idx="1742">
                        <c:v>11/02/99 </c:v>
                      </c:pt>
                      <c:pt idx="1743">
                        <c:v>11/04/99 </c:v>
                      </c:pt>
                      <c:pt idx="1744">
                        <c:v>11/05/99 </c:v>
                      </c:pt>
                      <c:pt idx="1745">
                        <c:v>11/08/99 </c:v>
                      </c:pt>
                      <c:pt idx="1746">
                        <c:v>11/09/99 </c:v>
                      </c:pt>
                      <c:pt idx="1747">
                        <c:v>11/10/99 </c:v>
                      </c:pt>
                      <c:pt idx="1748">
                        <c:v>11/11/99 </c:v>
                      </c:pt>
                      <c:pt idx="1749">
                        <c:v>11/12/99 </c:v>
                      </c:pt>
                      <c:pt idx="1750">
                        <c:v>11/15/99 </c:v>
                      </c:pt>
                      <c:pt idx="1751">
                        <c:v>11/16/99 </c:v>
                      </c:pt>
                      <c:pt idx="1752">
                        <c:v>11/17/99 </c:v>
                      </c:pt>
                      <c:pt idx="1753">
                        <c:v>11/18/99 </c:v>
                      </c:pt>
                      <c:pt idx="1754">
                        <c:v>11/19/99 </c:v>
                      </c:pt>
                      <c:pt idx="1755">
                        <c:v>11/22/99 </c:v>
                      </c:pt>
                      <c:pt idx="1756">
                        <c:v>11/24/99 </c:v>
                      </c:pt>
                      <c:pt idx="1757">
                        <c:v>11/25/99 </c:v>
                      </c:pt>
                      <c:pt idx="1758">
                        <c:v>11/26/99 </c:v>
                      </c:pt>
                      <c:pt idx="1759">
                        <c:v>11/29/99 </c:v>
                      </c:pt>
                      <c:pt idx="1760">
                        <c:v>11/30/99 </c:v>
                      </c:pt>
                      <c:pt idx="1761">
                        <c:v>12/01/99 </c:v>
                      </c:pt>
                      <c:pt idx="1762">
                        <c:v>12/02/99 </c:v>
                      </c:pt>
                      <c:pt idx="1763">
                        <c:v>12/03/99 </c:v>
                      </c:pt>
                      <c:pt idx="1764">
                        <c:v>12/06/99 </c:v>
                      </c:pt>
                      <c:pt idx="1765">
                        <c:v>12/07/99 </c:v>
                      </c:pt>
                      <c:pt idx="1766">
                        <c:v>12/08/99 </c:v>
                      </c:pt>
                      <c:pt idx="1767">
                        <c:v>12/09/99 </c:v>
                      </c:pt>
                      <c:pt idx="1768">
                        <c:v>12/10/99 </c:v>
                      </c:pt>
                      <c:pt idx="1769">
                        <c:v>12/13/99 </c:v>
                      </c:pt>
                      <c:pt idx="1770">
                        <c:v>12/14/99 </c:v>
                      </c:pt>
                      <c:pt idx="1771">
                        <c:v>12/15/99 </c:v>
                      </c:pt>
                      <c:pt idx="1772">
                        <c:v>12/16/99 </c:v>
                      </c:pt>
                      <c:pt idx="1773">
                        <c:v>12/17/99 </c:v>
                      </c:pt>
                      <c:pt idx="1774">
                        <c:v>12/20/99 </c:v>
                      </c:pt>
                      <c:pt idx="1775">
                        <c:v>12/21/99 </c:v>
                      </c:pt>
                      <c:pt idx="1776">
                        <c:v>12/22/99 </c:v>
                      </c:pt>
                      <c:pt idx="1777">
                        <c:v>12/24/99 </c:v>
                      </c:pt>
                      <c:pt idx="1778">
                        <c:v>12/27/99 </c:v>
                      </c:pt>
                      <c:pt idx="1779">
                        <c:v>12/28/99 </c:v>
                      </c:pt>
                      <c:pt idx="1780">
                        <c:v>12/29/99 </c:v>
                      </c:pt>
                      <c:pt idx="1781">
                        <c:v>12/30/99 </c:v>
                      </c:pt>
                      <c:pt idx="1782">
                        <c:v>01/04/00 </c:v>
                      </c:pt>
                      <c:pt idx="1783">
                        <c:v>01/05/00 </c:v>
                      </c:pt>
                      <c:pt idx="1784">
                        <c:v>01/06/00 </c:v>
                      </c:pt>
                      <c:pt idx="1785">
                        <c:v>01/07/00 </c:v>
                      </c:pt>
                      <c:pt idx="1786">
                        <c:v>01/11/00 </c:v>
                      </c:pt>
                      <c:pt idx="1787">
                        <c:v>01/12/00 </c:v>
                      </c:pt>
                      <c:pt idx="1788">
                        <c:v>01/13/00 </c:v>
                      </c:pt>
                      <c:pt idx="1789">
                        <c:v>01/14/00 </c:v>
                      </c:pt>
                      <c:pt idx="1790">
                        <c:v>01/17/00 </c:v>
                      </c:pt>
                      <c:pt idx="1791">
                        <c:v>01/18/00 </c:v>
                      </c:pt>
                      <c:pt idx="1792">
                        <c:v>01/19/00 </c:v>
                      </c:pt>
                      <c:pt idx="1793">
                        <c:v>01/20/00 </c:v>
                      </c:pt>
                      <c:pt idx="1794">
                        <c:v>01/21/00 </c:v>
                      </c:pt>
                      <c:pt idx="1795">
                        <c:v>01/24/00 </c:v>
                      </c:pt>
                      <c:pt idx="1796">
                        <c:v>01/25/00 </c:v>
                      </c:pt>
                      <c:pt idx="1797">
                        <c:v>01/26/00 </c:v>
                      </c:pt>
                      <c:pt idx="1798">
                        <c:v>01/27/00 </c:v>
                      </c:pt>
                      <c:pt idx="1799">
                        <c:v>01/28/00 </c:v>
                      </c:pt>
                      <c:pt idx="1800">
                        <c:v>01/31/00 </c:v>
                      </c:pt>
                      <c:pt idx="1801">
                        <c:v>02/01/00 </c:v>
                      </c:pt>
                      <c:pt idx="1802">
                        <c:v>02/02/00 </c:v>
                      </c:pt>
                      <c:pt idx="1803">
                        <c:v>02/03/00 </c:v>
                      </c:pt>
                      <c:pt idx="1804">
                        <c:v>02/04/00 </c:v>
                      </c:pt>
                      <c:pt idx="1805">
                        <c:v>02/07/00 </c:v>
                      </c:pt>
                      <c:pt idx="1806">
                        <c:v>02/08/00 </c:v>
                      </c:pt>
                      <c:pt idx="1807">
                        <c:v>02/09/00 </c:v>
                      </c:pt>
                      <c:pt idx="1808">
                        <c:v>02/10/00 </c:v>
                      </c:pt>
                      <c:pt idx="1809">
                        <c:v>02/14/00 </c:v>
                      </c:pt>
                      <c:pt idx="1810">
                        <c:v>02/15/00 </c:v>
                      </c:pt>
                      <c:pt idx="1811">
                        <c:v>02/16/00 </c:v>
                      </c:pt>
                      <c:pt idx="1812">
                        <c:v>02/17/00 </c:v>
                      </c:pt>
                      <c:pt idx="1813">
                        <c:v>02/18/00 </c:v>
                      </c:pt>
                      <c:pt idx="1814">
                        <c:v>02/21/00 </c:v>
                      </c:pt>
                      <c:pt idx="1815">
                        <c:v>02/22/00 </c:v>
                      </c:pt>
                      <c:pt idx="1816">
                        <c:v>02/23/00 </c:v>
                      </c:pt>
                      <c:pt idx="1817">
                        <c:v>02/24/00 </c:v>
                      </c:pt>
                      <c:pt idx="1818">
                        <c:v>02/25/00 </c:v>
                      </c:pt>
                      <c:pt idx="1819">
                        <c:v>02/28/00 </c:v>
                      </c:pt>
                      <c:pt idx="1820">
                        <c:v>02/29/00 </c:v>
                      </c:pt>
                      <c:pt idx="1821">
                        <c:v>03/01/00 </c:v>
                      </c:pt>
                      <c:pt idx="1822">
                        <c:v>03/02/00 </c:v>
                      </c:pt>
                      <c:pt idx="1823">
                        <c:v>03/03/00 </c:v>
                      </c:pt>
                      <c:pt idx="1824">
                        <c:v>03/06/00 </c:v>
                      </c:pt>
                      <c:pt idx="1825">
                        <c:v>03/07/00 </c:v>
                      </c:pt>
                      <c:pt idx="1826">
                        <c:v>03/08/00 </c:v>
                      </c:pt>
                      <c:pt idx="1827">
                        <c:v>03/09/00 </c:v>
                      </c:pt>
                      <c:pt idx="1828">
                        <c:v>03/10/00 </c:v>
                      </c:pt>
                      <c:pt idx="1829">
                        <c:v>03/13/00 </c:v>
                      </c:pt>
                      <c:pt idx="1830">
                        <c:v>03/14/00 </c:v>
                      </c:pt>
                      <c:pt idx="1831">
                        <c:v>03/15/00 </c:v>
                      </c:pt>
                      <c:pt idx="1832">
                        <c:v>03/16/00 </c:v>
                      </c:pt>
                      <c:pt idx="1833">
                        <c:v>03/17/00 </c:v>
                      </c:pt>
                      <c:pt idx="1834">
                        <c:v>03/21/00 </c:v>
                      </c:pt>
                      <c:pt idx="1835">
                        <c:v>03/22/00 </c:v>
                      </c:pt>
                      <c:pt idx="1836">
                        <c:v>03/23/00 </c:v>
                      </c:pt>
                      <c:pt idx="1837">
                        <c:v>03/24/00 </c:v>
                      </c:pt>
                      <c:pt idx="1838">
                        <c:v>03/27/00 </c:v>
                      </c:pt>
                      <c:pt idx="1839">
                        <c:v>03/28/00 </c:v>
                      </c:pt>
                      <c:pt idx="1840">
                        <c:v>03/29/00 </c:v>
                      </c:pt>
                      <c:pt idx="1841">
                        <c:v>03/30/00 </c:v>
                      </c:pt>
                      <c:pt idx="1842">
                        <c:v>03/31/00 </c:v>
                      </c:pt>
                      <c:pt idx="1843">
                        <c:v>04/03/00 </c:v>
                      </c:pt>
                      <c:pt idx="1844">
                        <c:v>04/04/00 </c:v>
                      </c:pt>
                      <c:pt idx="1845">
                        <c:v>04/05/00 </c:v>
                      </c:pt>
                      <c:pt idx="1846">
                        <c:v>04/06/00 </c:v>
                      </c:pt>
                      <c:pt idx="1847">
                        <c:v>04/07/00 </c:v>
                      </c:pt>
                      <c:pt idx="1848">
                        <c:v>04/10/00 </c:v>
                      </c:pt>
                      <c:pt idx="1849">
                        <c:v>04/11/00 </c:v>
                      </c:pt>
                      <c:pt idx="1850">
                        <c:v>04/12/00 </c:v>
                      </c:pt>
                      <c:pt idx="1851">
                        <c:v>04/13/00 </c:v>
                      </c:pt>
                      <c:pt idx="1852">
                        <c:v>04/14/00 </c:v>
                      </c:pt>
                      <c:pt idx="1853">
                        <c:v>04/17/00 </c:v>
                      </c:pt>
                      <c:pt idx="1854">
                        <c:v>04/18/00 </c:v>
                      </c:pt>
                      <c:pt idx="1855">
                        <c:v>04/19/00 </c:v>
                      </c:pt>
                      <c:pt idx="1856">
                        <c:v>4/20/2000</c:v>
                      </c:pt>
                      <c:pt idx="1857">
                        <c:v>4/21/2000</c:v>
                      </c:pt>
                      <c:pt idx="1858">
                        <c:v>4/24/2000</c:v>
                      </c:pt>
                      <c:pt idx="1859">
                        <c:v>4/25/2000</c:v>
                      </c:pt>
                      <c:pt idx="1860">
                        <c:v>4/26/2000</c:v>
                      </c:pt>
                      <c:pt idx="1861">
                        <c:v>4/27/2000</c:v>
                      </c:pt>
                      <c:pt idx="1862">
                        <c:v>4/28/2000</c:v>
                      </c:pt>
                      <c:pt idx="1863">
                        <c:v>1/5/2000</c:v>
                      </c:pt>
                      <c:pt idx="1864">
                        <c:v>2/5/2000</c:v>
                      </c:pt>
                      <c:pt idx="1865">
                        <c:v>8/5/2000</c:v>
                      </c:pt>
                      <c:pt idx="1866">
                        <c:v>9/5/2000</c:v>
                      </c:pt>
                      <c:pt idx="1867">
                        <c:v>10/5/2000</c:v>
                      </c:pt>
                      <c:pt idx="1868">
                        <c:v>11/5/2000</c:v>
                      </c:pt>
                      <c:pt idx="1869">
                        <c:v>12/5/2000</c:v>
                      </c:pt>
                      <c:pt idx="1870">
                        <c:v>15/5/00</c:v>
                      </c:pt>
                      <c:pt idx="1871">
                        <c:v>16/5/00</c:v>
                      </c:pt>
                      <c:pt idx="1872">
                        <c:v>17/5/00</c:v>
                      </c:pt>
                      <c:pt idx="1873">
                        <c:v>18/5/00</c:v>
                      </c:pt>
                      <c:pt idx="1874">
                        <c:v>19/5/00</c:v>
                      </c:pt>
                      <c:pt idx="1875">
                        <c:v>22/5/00</c:v>
                      </c:pt>
                      <c:pt idx="1876">
                        <c:v>23/5/00</c:v>
                      </c:pt>
                      <c:pt idx="1877">
                        <c:v>24/5/00</c:v>
                      </c:pt>
                      <c:pt idx="1878">
                        <c:v>25/5/00</c:v>
                      </c:pt>
                      <c:pt idx="1879">
                        <c:v>26/5/00</c:v>
                      </c:pt>
                      <c:pt idx="1880">
                        <c:v>29/5/00</c:v>
                      </c:pt>
                      <c:pt idx="1881">
                        <c:v>30/5/00</c:v>
                      </c:pt>
                      <c:pt idx="1882">
                        <c:v>31/5/00</c:v>
                      </c:pt>
                      <c:pt idx="1883">
                        <c:v>1/6/2000</c:v>
                      </c:pt>
                      <c:pt idx="1884">
                        <c:v>2/6/2000</c:v>
                      </c:pt>
                      <c:pt idx="1885">
                        <c:v>5/6/2000</c:v>
                      </c:pt>
                      <c:pt idx="1886">
                        <c:v>6/6/2000</c:v>
                      </c:pt>
                      <c:pt idx="1887">
                        <c:v>7/6/2000</c:v>
                      </c:pt>
                      <c:pt idx="1888">
                        <c:v>8/6/2000</c:v>
                      </c:pt>
                      <c:pt idx="1889">
                        <c:v>9/6/2000</c:v>
                      </c:pt>
                      <c:pt idx="1890">
                        <c:v>12/6/2000</c:v>
                      </c:pt>
                      <c:pt idx="1891">
                        <c:v>13/6/00</c:v>
                      </c:pt>
                      <c:pt idx="1892">
                        <c:v>14/6/00</c:v>
                      </c:pt>
                      <c:pt idx="1893">
                        <c:v>15/6/00</c:v>
                      </c:pt>
                      <c:pt idx="1894">
                        <c:v>16/6/00</c:v>
                      </c:pt>
                      <c:pt idx="1895">
                        <c:v>19/6/00</c:v>
                      </c:pt>
                      <c:pt idx="1896">
                        <c:v>20/6/00</c:v>
                      </c:pt>
                      <c:pt idx="1897">
                        <c:v>21/6/00</c:v>
                      </c:pt>
                      <c:pt idx="1898">
                        <c:v>22/6/00</c:v>
                      </c:pt>
                      <c:pt idx="1899">
                        <c:v>23/6/00</c:v>
                      </c:pt>
                      <c:pt idx="1900">
                        <c:v>26/6/00</c:v>
                      </c:pt>
                      <c:pt idx="1901">
                        <c:v>27/6/00</c:v>
                      </c:pt>
                      <c:pt idx="1902">
                        <c:v>28/6/00</c:v>
                      </c:pt>
                      <c:pt idx="1903">
                        <c:v>29/6/00</c:v>
                      </c:pt>
                      <c:pt idx="1904">
                        <c:v>30/6/00</c:v>
                      </c:pt>
                      <c:pt idx="1905">
                        <c:v>3/7/2000</c:v>
                      </c:pt>
                      <c:pt idx="1906">
                        <c:v>4/7/2000</c:v>
                      </c:pt>
                      <c:pt idx="1907">
                        <c:v>5/7/2000</c:v>
                      </c:pt>
                      <c:pt idx="1908">
                        <c:v>6/7/2000</c:v>
                      </c:pt>
                      <c:pt idx="1909">
                        <c:v>7/7/2000</c:v>
                      </c:pt>
                      <c:pt idx="1910">
                        <c:v>10/7/2000</c:v>
                      </c:pt>
                      <c:pt idx="1911">
                        <c:v>11/7/2000</c:v>
                      </c:pt>
                      <c:pt idx="1912">
                        <c:v>12/7/2000</c:v>
                      </c:pt>
                      <c:pt idx="1913">
                        <c:v>13/07/2000</c:v>
                      </c:pt>
                      <c:pt idx="1914">
                        <c:v>14/07/2000</c:v>
                      </c:pt>
                      <c:pt idx="1915">
                        <c:v>17/07/2000</c:v>
                      </c:pt>
                      <c:pt idx="1916">
                        <c:v>18/07/2000</c:v>
                      </c:pt>
                      <c:pt idx="1917">
                        <c:v>19/07/2000</c:v>
                      </c:pt>
                      <c:pt idx="1918">
                        <c:v>21/07/2000</c:v>
                      </c:pt>
                      <c:pt idx="1919">
                        <c:v>24/07/2000</c:v>
                      </c:pt>
                      <c:pt idx="1920">
                        <c:v>25/07/2000</c:v>
                      </c:pt>
                      <c:pt idx="1921">
                        <c:v>26/07/2000</c:v>
                      </c:pt>
                      <c:pt idx="1922">
                        <c:v>27/07/2000</c:v>
                      </c:pt>
                      <c:pt idx="1923">
                        <c:v>28/07/2000</c:v>
                      </c:pt>
                      <c:pt idx="1924">
                        <c:v>31/07/2000</c:v>
                      </c:pt>
                      <c:pt idx="1925">
                        <c:v>1/8/2000</c:v>
                      </c:pt>
                      <c:pt idx="1926">
                        <c:v>2/8/2000</c:v>
                      </c:pt>
                      <c:pt idx="1927">
                        <c:v>3/8/2000</c:v>
                      </c:pt>
                      <c:pt idx="1928">
                        <c:v>4/8/2000</c:v>
                      </c:pt>
                      <c:pt idx="1929">
                        <c:v>7/8/2000</c:v>
                      </c:pt>
                      <c:pt idx="1930">
                        <c:v>8/8/2000</c:v>
                      </c:pt>
                      <c:pt idx="1931">
                        <c:v>9/8/2000</c:v>
                      </c:pt>
                      <c:pt idx="1932">
                        <c:v>10/8/2000</c:v>
                      </c:pt>
                      <c:pt idx="1933">
                        <c:v>11/8/2000</c:v>
                      </c:pt>
                      <c:pt idx="1934">
                        <c:v>14/08/2000</c:v>
                      </c:pt>
                      <c:pt idx="1935">
                        <c:v>15/08/2000</c:v>
                      </c:pt>
                      <c:pt idx="1936">
                        <c:v>16/08/2000</c:v>
                      </c:pt>
                      <c:pt idx="1937">
                        <c:v>17/08/2000</c:v>
                      </c:pt>
                      <c:pt idx="1938">
                        <c:v>18/08/2000</c:v>
                      </c:pt>
                      <c:pt idx="1939">
                        <c:v>21/08/2000</c:v>
                      </c:pt>
                      <c:pt idx="1940">
                        <c:v>22/08/2000</c:v>
                      </c:pt>
                      <c:pt idx="1941">
                        <c:v>23/08/2000</c:v>
                      </c:pt>
                      <c:pt idx="1942">
                        <c:v>24/08/2000</c:v>
                      </c:pt>
                      <c:pt idx="1943">
                        <c:v>25/08/2000</c:v>
                      </c:pt>
                      <c:pt idx="1944">
                        <c:v>28/08/2000</c:v>
                      </c:pt>
                      <c:pt idx="1945">
                        <c:v>29/08/2000</c:v>
                      </c:pt>
                      <c:pt idx="1946">
                        <c:v>30/08/2000</c:v>
                      </c:pt>
                      <c:pt idx="1947">
                        <c:v>31/08/2000</c:v>
                      </c:pt>
                      <c:pt idx="1948">
                        <c:v>1/9/2000</c:v>
                      </c:pt>
                      <c:pt idx="1949">
                        <c:v>4/9/2000</c:v>
                      </c:pt>
                      <c:pt idx="1950">
                        <c:v>5/9/2000</c:v>
                      </c:pt>
                      <c:pt idx="1951">
                        <c:v>6/9/2000</c:v>
                      </c:pt>
                      <c:pt idx="1952">
                        <c:v>7/9/2000</c:v>
                      </c:pt>
                      <c:pt idx="1953">
                        <c:v>8/9/2000</c:v>
                      </c:pt>
                      <c:pt idx="1954">
                        <c:v>11/9/2000</c:v>
                      </c:pt>
                      <c:pt idx="1955">
                        <c:v>12/9/2000</c:v>
                      </c:pt>
                      <c:pt idx="1956">
                        <c:v>13/09/2000</c:v>
                      </c:pt>
                      <c:pt idx="1957">
                        <c:v>14/09/2000</c:v>
                      </c:pt>
                      <c:pt idx="1958">
                        <c:v>18/09/2000</c:v>
                      </c:pt>
                      <c:pt idx="1959">
                        <c:v>19/09/2000</c:v>
                      </c:pt>
                      <c:pt idx="1960">
                        <c:v>20/09/2000</c:v>
                      </c:pt>
                      <c:pt idx="1961">
                        <c:v>21/09/2000</c:v>
                      </c:pt>
                      <c:pt idx="1962">
                        <c:v>22/09/2000</c:v>
                      </c:pt>
                      <c:pt idx="1963">
                        <c:v>25/09/2000</c:v>
                      </c:pt>
                      <c:pt idx="1964">
                        <c:v>26/09/2000</c:v>
                      </c:pt>
                      <c:pt idx="1965">
                        <c:v>27/09/2000</c:v>
                      </c:pt>
                      <c:pt idx="1966">
                        <c:v>28/09/2000</c:v>
                      </c:pt>
                      <c:pt idx="1967">
                        <c:v>29/09/2000</c:v>
                      </c:pt>
                      <c:pt idx="1968">
                        <c:v>2/10/2000</c:v>
                      </c:pt>
                      <c:pt idx="1969">
                        <c:v>3/10/2000</c:v>
                      </c:pt>
                      <c:pt idx="1970">
                        <c:v>4/10/2000</c:v>
                      </c:pt>
                      <c:pt idx="1971">
                        <c:v>5/10/2000</c:v>
                      </c:pt>
                      <c:pt idx="1972">
                        <c:v>6/10/2000</c:v>
                      </c:pt>
                      <c:pt idx="1973">
                        <c:v>10/10/2000</c:v>
                      </c:pt>
                      <c:pt idx="1974">
                        <c:v>11/10/2000</c:v>
                      </c:pt>
                      <c:pt idx="1975">
                        <c:v>12/10/2000</c:v>
                      </c:pt>
                      <c:pt idx="1976">
                        <c:v>13/10/2000</c:v>
                      </c:pt>
                      <c:pt idx="1977">
                        <c:v>16/10/2000</c:v>
                      </c:pt>
                      <c:pt idx="1978">
                        <c:v>17/10/2000</c:v>
                      </c:pt>
                      <c:pt idx="1979">
                        <c:v>18/10/2000</c:v>
                      </c:pt>
                      <c:pt idx="1980">
                        <c:v>19/10/2000</c:v>
                      </c:pt>
                      <c:pt idx="1981">
                        <c:v>20/10/2000</c:v>
                      </c:pt>
                      <c:pt idx="1982">
                        <c:v>23/10/2000</c:v>
                      </c:pt>
                      <c:pt idx="1983">
                        <c:v>24/10/2000</c:v>
                      </c:pt>
                      <c:pt idx="1984">
                        <c:v>25/10/2000</c:v>
                      </c:pt>
                      <c:pt idx="1985">
                        <c:v>26/10/2000</c:v>
                      </c:pt>
                      <c:pt idx="1986">
                        <c:v>27/10/2000</c:v>
                      </c:pt>
                      <c:pt idx="1987">
                        <c:v>30/10/2000</c:v>
                      </c:pt>
                      <c:pt idx="1988">
                        <c:v>31/10/2000</c:v>
                      </c:pt>
                      <c:pt idx="1989">
                        <c:v>1/11/2000</c:v>
                      </c:pt>
                      <c:pt idx="1990">
                        <c:v>2/11/2000</c:v>
                      </c:pt>
                      <c:pt idx="1991">
                        <c:v>6/11/2000</c:v>
                      </c:pt>
                      <c:pt idx="1992">
                        <c:v>7/11/2000</c:v>
                      </c:pt>
                      <c:pt idx="1993">
                        <c:v>8/11/2000</c:v>
                      </c:pt>
                      <c:pt idx="1994">
                        <c:v>9/11/2000</c:v>
                      </c:pt>
                      <c:pt idx="1995">
                        <c:v>10/11/2000</c:v>
                      </c:pt>
                      <c:pt idx="1996">
                        <c:v>13/11/2000</c:v>
                      </c:pt>
                      <c:pt idx="1997">
                        <c:v>14/11/2000</c:v>
                      </c:pt>
                      <c:pt idx="1998">
                        <c:v>15/11/2000</c:v>
                      </c:pt>
                      <c:pt idx="1999">
                        <c:v>16/11/2000</c:v>
                      </c:pt>
                      <c:pt idx="2000">
                        <c:v>17/11/2000</c:v>
                      </c:pt>
                      <c:pt idx="2001">
                        <c:v>20/11/2000</c:v>
                      </c:pt>
                      <c:pt idx="2002">
                        <c:v>21/11/2000</c:v>
                      </c:pt>
                      <c:pt idx="2003">
                        <c:v>22/11/2000</c:v>
                      </c:pt>
                      <c:pt idx="2004">
                        <c:v>24/11/2000</c:v>
                      </c:pt>
                      <c:pt idx="2005">
                        <c:v>27/11/2000</c:v>
                      </c:pt>
                      <c:pt idx="2006">
                        <c:v>28/11/2000</c:v>
                      </c:pt>
                      <c:pt idx="2007">
                        <c:v>29/11/2000</c:v>
                      </c:pt>
                      <c:pt idx="2008">
                        <c:v>30/11/2000</c:v>
                      </c:pt>
                      <c:pt idx="2009">
                        <c:v>1/12/2000</c:v>
                      </c:pt>
                      <c:pt idx="2010">
                        <c:v>4/12/2000</c:v>
                      </c:pt>
                      <c:pt idx="2011">
                        <c:v>5/12/2000</c:v>
                      </c:pt>
                      <c:pt idx="2012">
                        <c:v>6/12/2000</c:v>
                      </c:pt>
                      <c:pt idx="2013">
                        <c:v>7/12/2000</c:v>
                      </c:pt>
                      <c:pt idx="2014">
                        <c:v>8/12/2000</c:v>
                      </c:pt>
                      <c:pt idx="2015">
                        <c:v>11/12/2000</c:v>
                      </c:pt>
                      <c:pt idx="2016">
                        <c:v>12/12/2000</c:v>
                      </c:pt>
                      <c:pt idx="2017">
                        <c:v>13/12/2000</c:v>
                      </c:pt>
                      <c:pt idx="2018">
                        <c:v>14/12/2000</c:v>
                      </c:pt>
                      <c:pt idx="2019">
                        <c:v>15/12/2000</c:v>
                      </c:pt>
                      <c:pt idx="2020">
                        <c:v>18/12/2000</c:v>
                      </c:pt>
                      <c:pt idx="2021">
                        <c:v>19/12/2000</c:v>
                      </c:pt>
                      <c:pt idx="2022">
                        <c:v>20/12/2000</c:v>
                      </c:pt>
                      <c:pt idx="2023">
                        <c:v>21/12/2000</c:v>
                      </c:pt>
                      <c:pt idx="2024">
                        <c:v>22/12/2000</c:v>
                      </c:pt>
                      <c:pt idx="2025">
                        <c:v>25/12/2000</c:v>
                      </c:pt>
                      <c:pt idx="2026">
                        <c:v>26/12/2000</c:v>
                      </c:pt>
                      <c:pt idx="2027">
                        <c:v>27/12/2000</c:v>
                      </c:pt>
                      <c:pt idx="2028">
                        <c:v>28/12/2000</c:v>
                      </c:pt>
                      <c:pt idx="2029">
                        <c:v>29/12/2000</c:v>
                      </c:pt>
                      <c:pt idx="2030">
                        <c:v>4/1/2001</c:v>
                      </c:pt>
                      <c:pt idx="2031">
                        <c:v>5/1/2001</c:v>
                      </c:pt>
                      <c:pt idx="2032">
                        <c:v>9/1/2001</c:v>
                      </c:pt>
                      <c:pt idx="2033">
                        <c:v>10/1/2001</c:v>
                      </c:pt>
                      <c:pt idx="2034">
                        <c:v>11/1/2001</c:v>
                      </c:pt>
                      <c:pt idx="2035">
                        <c:v>12/1/2001</c:v>
                      </c:pt>
                      <c:pt idx="2036">
                        <c:v>15/1/01</c:v>
                      </c:pt>
                      <c:pt idx="2037">
                        <c:v>16/1/01</c:v>
                      </c:pt>
                      <c:pt idx="2038">
                        <c:v>17/1/01</c:v>
                      </c:pt>
                      <c:pt idx="2039">
                        <c:v>18/1/01</c:v>
                      </c:pt>
                      <c:pt idx="2040">
                        <c:v>19/1/01</c:v>
                      </c:pt>
                      <c:pt idx="2041">
                        <c:v>22/01/01</c:v>
                      </c:pt>
                      <c:pt idx="2042">
                        <c:v>23/01/01</c:v>
                      </c:pt>
                      <c:pt idx="2043">
                        <c:v>24/01/01</c:v>
                      </c:pt>
                      <c:pt idx="2044">
                        <c:v>25/01/01</c:v>
                      </c:pt>
                      <c:pt idx="2045">
                        <c:v>26/01/01</c:v>
                      </c:pt>
                      <c:pt idx="2046">
                        <c:v>29/01/01</c:v>
                      </c:pt>
                      <c:pt idx="2047">
                        <c:v>30/01/01</c:v>
                      </c:pt>
                      <c:pt idx="2048">
                        <c:v>31/01/01</c:v>
                      </c:pt>
                      <c:pt idx="2049">
                        <c:v>1/2/2001</c:v>
                      </c:pt>
                      <c:pt idx="2050">
                        <c:v>2/2/2001</c:v>
                      </c:pt>
                      <c:pt idx="2051">
                        <c:v>5/2/2001</c:v>
                      </c:pt>
                      <c:pt idx="2052">
                        <c:v>6/2/2001</c:v>
                      </c:pt>
                      <c:pt idx="2053">
                        <c:v>7/2/2001</c:v>
                      </c:pt>
                      <c:pt idx="2054">
                        <c:v>8/2/2001</c:v>
                      </c:pt>
                      <c:pt idx="2055">
                        <c:v>9/2/2001</c:v>
                      </c:pt>
                      <c:pt idx="2056">
                        <c:v>13/02/2001</c:v>
                      </c:pt>
                      <c:pt idx="2057">
                        <c:v>14/02/01</c:v>
                      </c:pt>
                      <c:pt idx="2058">
                        <c:v>15/02/2001</c:v>
                      </c:pt>
                      <c:pt idx="2059">
                        <c:v>16/02/2001</c:v>
                      </c:pt>
                      <c:pt idx="2060">
                        <c:v>19/02/2001</c:v>
                      </c:pt>
                      <c:pt idx="2061">
                        <c:v>20/02/2001</c:v>
                      </c:pt>
                      <c:pt idx="2062">
                        <c:v>21/02/2001</c:v>
                      </c:pt>
                      <c:pt idx="2063">
                        <c:v>22/02/2001</c:v>
                      </c:pt>
                      <c:pt idx="2064">
                        <c:v>23/02/2001</c:v>
                      </c:pt>
                      <c:pt idx="2065">
                        <c:v>26/02/2001</c:v>
                      </c:pt>
                      <c:pt idx="2066">
                        <c:v>27/02/2001</c:v>
                      </c:pt>
                      <c:pt idx="2067">
                        <c:v>28/02/2001</c:v>
                      </c:pt>
                      <c:pt idx="2068">
                        <c:v>1/3/2001</c:v>
                      </c:pt>
                      <c:pt idx="2069">
                        <c:v>2/3/2001</c:v>
                      </c:pt>
                      <c:pt idx="2070">
                        <c:v>5/3/2001</c:v>
                      </c:pt>
                      <c:pt idx="2071">
                        <c:v>6/3/2001</c:v>
                      </c:pt>
                      <c:pt idx="2072">
                        <c:v>7/3/2001</c:v>
                      </c:pt>
                      <c:pt idx="2073">
                        <c:v>8/3/2001</c:v>
                      </c:pt>
                      <c:pt idx="2074">
                        <c:v>9/3/2001</c:v>
                      </c:pt>
                      <c:pt idx="2075">
                        <c:v>12/3/2001</c:v>
                      </c:pt>
                      <c:pt idx="2076">
                        <c:v>13/03/2001</c:v>
                      </c:pt>
                      <c:pt idx="2077">
                        <c:v>14/03/2001</c:v>
                      </c:pt>
                      <c:pt idx="2078">
                        <c:v>15/03/2001</c:v>
                      </c:pt>
                      <c:pt idx="2079">
                        <c:v>16/03/2001</c:v>
                      </c:pt>
                      <c:pt idx="2080">
                        <c:v>19/03/2001</c:v>
                      </c:pt>
                      <c:pt idx="2081">
                        <c:v>21/03/2001</c:v>
                      </c:pt>
                      <c:pt idx="2082">
                        <c:v>22/03/2001</c:v>
                      </c:pt>
                      <c:pt idx="2083">
                        <c:v>23/03/2001</c:v>
                      </c:pt>
                      <c:pt idx="2084">
                        <c:v>26/03/2001</c:v>
                      </c:pt>
                      <c:pt idx="2085">
                        <c:v>27/03/2001</c:v>
                      </c:pt>
                      <c:pt idx="2086">
                        <c:v>28/03/2001</c:v>
                      </c:pt>
                      <c:pt idx="2087">
                        <c:v>29/03/2001</c:v>
                      </c:pt>
                      <c:pt idx="2088">
                        <c:v>30/03/2001</c:v>
                      </c:pt>
                      <c:pt idx="2089">
                        <c:v>2/4/2001</c:v>
                      </c:pt>
                      <c:pt idx="2090">
                        <c:v>3/4/2001</c:v>
                      </c:pt>
                      <c:pt idx="2091">
                        <c:v>4/4/2001</c:v>
                      </c:pt>
                      <c:pt idx="2092">
                        <c:v>5/4/2001</c:v>
                      </c:pt>
                      <c:pt idx="2093">
                        <c:v>6/4/2001</c:v>
                      </c:pt>
                      <c:pt idx="2094">
                        <c:v>9/4/2001</c:v>
                      </c:pt>
                      <c:pt idx="2095">
                        <c:v>10/4/2001</c:v>
                      </c:pt>
                      <c:pt idx="2096">
                        <c:v>11/4/2001</c:v>
                      </c:pt>
                      <c:pt idx="2097">
                        <c:v>12/4/2001</c:v>
                      </c:pt>
                      <c:pt idx="2098">
                        <c:v>13/04/2001</c:v>
                      </c:pt>
                      <c:pt idx="2099">
                        <c:v>16/04/2001</c:v>
                      </c:pt>
                      <c:pt idx="2100">
                        <c:v>17/04/2001</c:v>
                      </c:pt>
                      <c:pt idx="2101">
                        <c:v>18/04/2001</c:v>
                      </c:pt>
                      <c:pt idx="2102">
                        <c:v>19/04/2001</c:v>
                      </c:pt>
                      <c:pt idx="2103">
                        <c:v>20/04/2001</c:v>
                      </c:pt>
                      <c:pt idx="2104">
                        <c:v>23/04/2001</c:v>
                      </c:pt>
                      <c:pt idx="2105">
                        <c:v>24/04/2001</c:v>
                      </c:pt>
                      <c:pt idx="2106">
                        <c:v>25/04/2001</c:v>
                      </c:pt>
                      <c:pt idx="2107">
                        <c:v>26/04/2001</c:v>
                      </c:pt>
                      <c:pt idx="2108">
                        <c:v>27/04/2001</c:v>
                      </c:pt>
                      <c:pt idx="2109">
                        <c:v>1/5/2001</c:v>
                      </c:pt>
                      <c:pt idx="2110">
                        <c:v>2/5/2001</c:v>
                      </c:pt>
                      <c:pt idx="2111">
                        <c:v>7/5/2001</c:v>
                      </c:pt>
                      <c:pt idx="2112">
                        <c:v>8/5/2001</c:v>
                      </c:pt>
                      <c:pt idx="2113">
                        <c:v>9/5/2001</c:v>
                      </c:pt>
                      <c:pt idx="2114">
                        <c:v>10/5/2001</c:v>
                      </c:pt>
                      <c:pt idx="2115">
                        <c:v>11/5/2001</c:v>
                      </c:pt>
                      <c:pt idx="2116">
                        <c:v>14/05/2001</c:v>
                      </c:pt>
                      <c:pt idx="2117">
                        <c:v>15/05/2001</c:v>
                      </c:pt>
                      <c:pt idx="2118">
                        <c:v>16/05/2001</c:v>
                      </c:pt>
                      <c:pt idx="2119">
                        <c:v>17/05/2001</c:v>
                      </c:pt>
                      <c:pt idx="2120">
                        <c:v>18/05/2001</c:v>
                      </c:pt>
                      <c:pt idx="2121">
                        <c:v>21/05/2001</c:v>
                      </c:pt>
                      <c:pt idx="2122">
                        <c:v>22/05/2001</c:v>
                      </c:pt>
                      <c:pt idx="2123">
                        <c:v>23/05/2001</c:v>
                      </c:pt>
                      <c:pt idx="2124">
                        <c:v>24/05/2001</c:v>
                      </c:pt>
                      <c:pt idx="2125">
                        <c:v>25/05/2001</c:v>
                      </c:pt>
                      <c:pt idx="2126">
                        <c:v>28/05/2001</c:v>
                      </c:pt>
                      <c:pt idx="2127">
                        <c:v>29/05/2001</c:v>
                      </c:pt>
                      <c:pt idx="2128">
                        <c:v>30/05/2001</c:v>
                      </c:pt>
                      <c:pt idx="2129">
                        <c:v>31/05/2001</c:v>
                      </c:pt>
                      <c:pt idx="2130">
                        <c:v>1/6/2001</c:v>
                      </c:pt>
                      <c:pt idx="2131">
                        <c:v>4/6/2001</c:v>
                      </c:pt>
                      <c:pt idx="2132">
                        <c:v>5/6/2001</c:v>
                      </c:pt>
                      <c:pt idx="2133">
                        <c:v>6/6/2001</c:v>
                      </c:pt>
                      <c:pt idx="2134">
                        <c:v>7/6/2001</c:v>
                      </c:pt>
                      <c:pt idx="2135">
                        <c:v>8/6/2001</c:v>
                      </c:pt>
                      <c:pt idx="2136">
                        <c:v>11/6/2001</c:v>
                      </c:pt>
                      <c:pt idx="2137">
                        <c:v>12/6/2001</c:v>
                      </c:pt>
                      <c:pt idx="2138">
                        <c:v>13/06/2001</c:v>
                      </c:pt>
                      <c:pt idx="2139">
                        <c:v>14/06/2001</c:v>
                      </c:pt>
                      <c:pt idx="2140">
                        <c:v>15/06/2001</c:v>
                      </c:pt>
                      <c:pt idx="2141">
                        <c:v>18/06/2001</c:v>
                      </c:pt>
                      <c:pt idx="2142">
                        <c:v>19/06/2001</c:v>
                      </c:pt>
                      <c:pt idx="2143">
                        <c:v>20/06/2001</c:v>
                      </c:pt>
                      <c:pt idx="2144">
                        <c:v>21/06/2001</c:v>
                      </c:pt>
                      <c:pt idx="2145">
                        <c:v>22/06/2001</c:v>
                      </c:pt>
                      <c:pt idx="2146">
                        <c:v>25/06/2001</c:v>
                      </c:pt>
                      <c:pt idx="2147">
                        <c:v>26/06/2001</c:v>
                      </c:pt>
                      <c:pt idx="2148">
                        <c:v>27/06/2001</c:v>
                      </c:pt>
                      <c:pt idx="2149">
                        <c:v>28/06/2001</c:v>
                      </c:pt>
                      <c:pt idx="2150">
                        <c:v>29/06/2001</c:v>
                      </c:pt>
                      <c:pt idx="2151">
                        <c:v>2/7/2001</c:v>
                      </c:pt>
                      <c:pt idx="2152">
                        <c:v>3/7/2001</c:v>
                      </c:pt>
                      <c:pt idx="2153">
                        <c:v>4/7/2001</c:v>
                      </c:pt>
                      <c:pt idx="2154">
                        <c:v>5/7/2001</c:v>
                      </c:pt>
                      <c:pt idx="2155">
                        <c:v>6/7/2001</c:v>
                      </c:pt>
                      <c:pt idx="2156">
                        <c:v>9/7/2001</c:v>
                      </c:pt>
                      <c:pt idx="2157">
                        <c:v>10/7/2001</c:v>
                      </c:pt>
                      <c:pt idx="2158">
                        <c:v>11/7/2001</c:v>
                      </c:pt>
                      <c:pt idx="2159">
                        <c:v>12/7/2001</c:v>
                      </c:pt>
                      <c:pt idx="2160">
                        <c:v>13/07/2001</c:v>
                      </c:pt>
                      <c:pt idx="2161">
                        <c:v>14/07/2001</c:v>
                      </c:pt>
                      <c:pt idx="2162">
                        <c:v>17/07/2001</c:v>
                      </c:pt>
                      <c:pt idx="2163">
                        <c:v>18/07/2001</c:v>
                      </c:pt>
                      <c:pt idx="2164">
                        <c:v>19/07/2001</c:v>
                      </c:pt>
                      <c:pt idx="2165">
                        <c:v>23/07/2001</c:v>
                      </c:pt>
                      <c:pt idx="2166">
                        <c:v>24/07/2001</c:v>
                      </c:pt>
                      <c:pt idx="2167">
                        <c:v>25/07/2001</c:v>
                      </c:pt>
                      <c:pt idx="2168">
                        <c:v>26/07/2001</c:v>
                      </c:pt>
                      <c:pt idx="2169">
                        <c:v>27/07/2001</c:v>
                      </c:pt>
                      <c:pt idx="2170">
                        <c:v>30/07/2001</c:v>
                      </c:pt>
                      <c:pt idx="2171">
                        <c:v>31/07/2001</c:v>
                      </c:pt>
                      <c:pt idx="2172">
                        <c:v>1/8/2001</c:v>
                      </c:pt>
                      <c:pt idx="2173">
                        <c:v>2/8/2001</c:v>
                      </c:pt>
                      <c:pt idx="2174">
                        <c:v>3/8/2001</c:v>
                      </c:pt>
                      <c:pt idx="2175">
                        <c:v>6/8/2001</c:v>
                      </c:pt>
                      <c:pt idx="2176">
                        <c:v>7/8/2001</c:v>
                      </c:pt>
                      <c:pt idx="2177">
                        <c:v>8/8/2001</c:v>
                      </c:pt>
                      <c:pt idx="2178">
                        <c:v>9/8/2001</c:v>
                      </c:pt>
                      <c:pt idx="2179">
                        <c:v>10/8/2001</c:v>
                      </c:pt>
                      <c:pt idx="2180">
                        <c:v>13/08/2001</c:v>
                      </c:pt>
                      <c:pt idx="2181">
                        <c:v>14/08/2001</c:v>
                      </c:pt>
                      <c:pt idx="2182">
                        <c:v>15/08/2001</c:v>
                      </c:pt>
                      <c:pt idx="2183">
                        <c:v>16/08/2001</c:v>
                      </c:pt>
                      <c:pt idx="2184">
                        <c:v>17/08/2001</c:v>
                      </c:pt>
                      <c:pt idx="2185">
                        <c:v>20/08/2001</c:v>
                      </c:pt>
                      <c:pt idx="2186">
                        <c:v>21/08/2001</c:v>
                      </c:pt>
                      <c:pt idx="2187">
                        <c:v>22/08/2001</c:v>
                      </c:pt>
                      <c:pt idx="2188">
                        <c:v>23/08/2001</c:v>
                      </c:pt>
                      <c:pt idx="2189">
                        <c:v>24/08/2001</c:v>
                      </c:pt>
                      <c:pt idx="2190">
                        <c:v>27/08/2001</c:v>
                      </c:pt>
                      <c:pt idx="2191">
                        <c:v>28/08/2001</c:v>
                      </c:pt>
                      <c:pt idx="2192">
                        <c:v>29/08/2001</c:v>
                      </c:pt>
                      <c:pt idx="2193">
                        <c:v>30/08/2001</c:v>
                      </c:pt>
                      <c:pt idx="2194">
                        <c:v>31/0/2001</c:v>
                      </c:pt>
                      <c:pt idx="2195">
                        <c:v>3/9/2001</c:v>
                      </c:pt>
                      <c:pt idx="2196">
                        <c:v>4/9/2001</c:v>
                      </c:pt>
                      <c:pt idx="2197">
                        <c:v>5/9/2001</c:v>
                      </c:pt>
                      <c:pt idx="2198">
                        <c:v>6/9/2001</c:v>
                      </c:pt>
                      <c:pt idx="2199">
                        <c:v>7/9/2001</c:v>
                      </c:pt>
                      <c:pt idx="2200">
                        <c:v>10/9/2001</c:v>
                      </c:pt>
                      <c:pt idx="2201">
                        <c:v>11/9/2001</c:v>
                      </c:pt>
                      <c:pt idx="2202">
                        <c:v>12/9/2001</c:v>
                      </c:pt>
                      <c:pt idx="2203">
                        <c:v>13/09/2001</c:v>
                      </c:pt>
                      <c:pt idx="2204">
                        <c:v>14/09/2001</c:v>
                      </c:pt>
                      <c:pt idx="2205">
                        <c:v>17/09/2001</c:v>
                      </c:pt>
                      <c:pt idx="2206">
                        <c:v>18/09/2001</c:v>
                      </c:pt>
                      <c:pt idx="2207">
                        <c:v>19/09/2001</c:v>
                      </c:pt>
                      <c:pt idx="2208">
                        <c:v>20/09/2001</c:v>
                      </c:pt>
                      <c:pt idx="2209">
                        <c:v>21/09/2001</c:v>
                      </c:pt>
                      <c:pt idx="2210">
                        <c:v>25/09/2001</c:v>
                      </c:pt>
                      <c:pt idx="2211">
                        <c:v>26/09/2001</c:v>
                      </c:pt>
                      <c:pt idx="2212">
                        <c:v>27/09/2001</c:v>
                      </c:pt>
                      <c:pt idx="2213">
                        <c:v>28/09/2001</c:v>
                      </c:pt>
                      <c:pt idx="2214">
                        <c:v>1/10/2001</c:v>
                      </c:pt>
                      <c:pt idx="2215">
                        <c:v>2/10/2001</c:v>
                      </c:pt>
                      <c:pt idx="2216">
                        <c:v>3/10/2001</c:v>
                      </c:pt>
                      <c:pt idx="2217">
                        <c:v>4/10/2001</c:v>
                      </c:pt>
                      <c:pt idx="2218">
                        <c:v>5/10/2001</c:v>
                      </c:pt>
                      <c:pt idx="2219">
                        <c:v>9/10/2001</c:v>
                      </c:pt>
                      <c:pt idx="2220">
                        <c:v>10/10/2001</c:v>
                      </c:pt>
                      <c:pt idx="2221">
                        <c:v>11/10/2001</c:v>
                      </c:pt>
                      <c:pt idx="2222">
                        <c:v>12/10/2001</c:v>
                      </c:pt>
                      <c:pt idx="2223">
                        <c:v>15/10/2001</c:v>
                      </c:pt>
                      <c:pt idx="2224">
                        <c:v>16/10/2001</c:v>
                      </c:pt>
                      <c:pt idx="2225">
                        <c:v>17/10/2001</c:v>
                      </c:pt>
                      <c:pt idx="2226">
                        <c:v>18/10/2001</c:v>
                      </c:pt>
                      <c:pt idx="2227">
                        <c:v>19/10/2001</c:v>
                      </c:pt>
                      <c:pt idx="2228">
                        <c:v>22/10/2001</c:v>
                      </c:pt>
                      <c:pt idx="2229">
                        <c:v>23/10/2001</c:v>
                      </c:pt>
                      <c:pt idx="2230">
                        <c:v>24/10/2001</c:v>
                      </c:pt>
                      <c:pt idx="2231">
                        <c:v>25/10/2001</c:v>
                      </c:pt>
                      <c:pt idx="2232">
                        <c:v>26/10/2001</c:v>
                      </c:pt>
                      <c:pt idx="2233">
                        <c:v>29/10/2001</c:v>
                      </c:pt>
                      <c:pt idx="2234">
                        <c:v>30/10/2001</c:v>
                      </c:pt>
                      <c:pt idx="2235">
                        <c:v>31/10/2001</c:v>
                      </c:pt>
                      <c:pt idx="2236">
                        <c:v>1/11/2001</c:v>
                      </c:pt>
                      <c:pt idx="2237">
                        <c:v>2/11/2001</c:v>
                      </c:pt>
                      <c:pt idx="2238">
                        <c:v>5/11/2001</c:v>
                      </c:pt>
                      <c:pt idx="2239">
                        <c:v>6/11/2001</c:v>
                      </c:pt>
                      <c:pt idx="2240">
                        <c:v>7/11/2001</c:v>
                      </c:pt>
                      <c:pt idx="2241">
                        <c:v>8/11/2001</c:v>
                      </c:pt>
                      <c:pt idx="2242">
                        <c:v>9/11/2001</c:v>
                      </c:pt>
                      <c:pt idx="2243">
                        <c:v>12/11/2001</c:v>
                      </c:pt>
                      <c:pt idx="2244">
                        <c:v>13/11/2001</c:v>
                      </c:pt>
                      <c:pt idx="2245">
                        <c:v>14/11/2001</c:v>
                      </c:pt>
                      <c:pt idx="2246">
                        <c:v>15/11/2001</c:v>
                      </c:pt>
                      <c:pt idx="2247">
                        <c:v>16/11/2001</c:v>
                      </c:pt>
                      <c:pt idx="2248">
                        <c:v>19/11/2001</c:v>
                      </c:pt>
                      <c:pt idx="2249">
                        <c:v>20/11/2001</c:v>
                      </c:pt>
                      <c:pt idx="2250">
                        <c:v>21/11/2001</c:v>
                      </c:pt>
                      <c:pt idx="2251">
                        <c:v>22/11/2001</c:v>
                      </c:pt>
                      <c:pt idx="2252">
                        <c:v>26/11/2001</c:v>
                      </c:pt>
                      <c:pt idx="2253">
                        <c:v>27/11/2001</c:v>
                      </c:pt>
                      <c:pt idx="2254">
                        <c:v>28/11/2001</c:v>
                      </c:pt>
                      <c:pt idx="2255">
                        <c:v>29/11/2001</c:v>
                      </c:pt>
                      <c:pt idx="2256">
                        <c:v>30/11/2001</c:v>
                      </c:pt>
                      <c:pt idx="2257">
                        <c:v>3/12/2001</c:v>
                      </c:pt>
                      <c:pt idx="2258">
                        <c:v>4/12/2001</c:v>
                      </c:pt>
                      <c:pt idx="2259">
                        <c:v>5/12/2001</c:v>
                      </c:pt>
                      <c:pt idx="2260">
                        <c:v>6/12/2001</c:v>
                      </c:pt>
                      <c:pt idx="2261">
                        <c:v>7/12/2001</c:v>
                      </c:pt>
                      <c:pt idx="2262">
                        <c:v>10/12/2001</c:v>
                      </c:pt>
                      <c:pt idx="2263">
                        <c:v>11/12/2001</c:v>
                      </c:pt>
                      <c:pt idx="2264">
                        <c:v>12/12/2001</c:v>
                      </c:pt>
                      <c:pt idx="2265">
                        <c:v>13/12/2001</c:v>
                      </c:pt>
                      <c:pt idx="2266">
                        <c:v>14/12/2001</c:v>
                      </c:pt>
                      <c:pt idx="2267">
                        <c:v>17/12/2001</c:v>
                      </c:pt>
                      <c:pt idx="2268">
                        <c:v>18/12/2001</c:v>
                      </c:pt>
                      <c:pt idx="2269">
                        <c:v>19/12/2001</c:v>
                      </c:pt>
                      <c:pt idx="2270">
                        <c:v>20/12/2001</c:v>
                      </c:pt>
                      <c:pt idx="2271">
                        <c:v>21/12/2001</c:v>
                      </c:pt>
                      <c:pt idx="2272">
                        <c:v>25/12/2001</c:v>
                      </c:pt>
                      <c:pt idx="2273">
                        <c:v>26/12/2001</c:v>
                      </c:pt>
                      <c:pt idx="2274">
                        <c:v>27/12/2001</c:v>
                      </c:pt>
                      <c:pt idx="2275">
                        <c:v>28/12/2001</c:v>
                      </c:pt>
                      <c:pt idx="2276">
                        <c:v>4/1/2002</c:v>
                      </c:pt>
                      <c:pt idx="2277">
                        <c:v>7/1/2002</c:v>
                      </c:pt>
                      <c:pt idx="2278">
                        <c:v>8/1/2002</c:v>
                      </c:pt>
                      <c:pt idx="2279">
                        <c:v>9/1/2002</c:v>
                      </c:pt>
                      <c:pt idx="2280">
                        <c:v>10/1/2002</c:v>
                      </c:pt>
                      <c:pt idx="2281">
                        <c:v>11/1/2002</c:v>
                      </c:pt>
                      <c:pt idx="2282">
                        <c:v>15/01/2002</c:v>
                      </c:pt>
                      <c:pt idx="2283">
                        <c:v>16/01/2002</c:v>
                      </c:pt>
                      <c:pt idx="2284">
                        <c:v>17/01/2002</c:v>
                      </c:pt>
                      <c:pt idx="2285">
                        <c:v>18/01/2002</c:v>
                      </c:pt>
                      <c:pt idx="2286">
                        <c:v>21/01/2002</c:v>
                      </c:pt>
                      <c:pt idx="2287">
                        <c:v>22/01/2002</c:v>
                      </c:pt>
                      <c:pt idx="2288">
                        <c:v>23/01/2002</c:v>
                      </c:pt>
                      <c:pt idx="2289">
                        <c:v>24/01/2002</c:v>
                      </c:pt>
                      <c:pt idx="2290">
                        <c:v>25/01/2002</c:v>
                      </c:pt>
                      <c:pt idx="2291">
                        <c:v>28/01/2002</c:v>
                      </c:pt>
                      <c:pt idx="2292">
                        <c:v>29/01/2002</c:v>
                      </c:pt>
                      <c:pt idx="2293">
                        <c:v>30/01/2002</c:v>
                      </c:pt>
                      <c:pt idx="2294">
                        <c:v>31/01/2002</c:v>
                      </c:pt>
                      <c:pt idx="2295">
                        <c:v>1/2/2002</c:v>
                      </c:pt>
                      <c:pt idx="2296">
                        <c:v>4/2/2002</c:v>
                      </c:pt>
                      <c:pt idx="2297">
                        <c:v>5/2/2002</c:v>
                      </c:pt>
                      <c:pt idx="2298">
                        <c:v>6/2/2002</c:v>
                      </c:pt>
                      <c:pt idx="2299">
                        <c:v>7/2/2002</c:v>
                      </c:pt>
                      <c:pt idx="2300">
                        <c:v>8/2/2002</c:v>
                      </c:pt>
                      <c:pt idx="2301">
                        <c:v>12/2/2002</c:v>
                      </c:pt>
                      <c:pt idx="2302">
                        <c:v>13/02/2002</c:v>
                      </c:pt>
                      <c:pt idx="2303">
                        <c:v>14/02/2002</c:v>
                      </c:pt>
                      <c:pt idx="2304">
                        <c:v>15/02/2002</c:v>
                      </c:pt>
                      <c:pt idx="2305">
                        <c:v>18/02/2002</c:v>
                      </c:pt>
                      <c:pt idx="2306">
                        <c:v>19/02/2002</c:v>
                      </c:pt>
                      <c:pt idx="2307">
                        <c:v>20/02/2002</c:v>
                      </c:pt>
                      <c:pt idx="2308">
                        <c:v>21/02/2002</c:v>
                      </c:pt>
                      <c:pt idx="2309">
                        <c:v>22/02/2002</c:v>
                      </c:pt>
                      <c:pt idx="2310">
                        <c:v>25/02/2002</c:v>
                      </c:pt>
                      <c:pt idx="2311">
                        <c:v>26/02/2002</c:v>
                      </c:pt>
                      <c:pt idx="2312">
                        <c:v>27/02/2002</c:v>
                      </c:pt>
                      <c:pt idx="2313">
                        <c:v>28/02/2002</c:v>
                      </c:pt>
                      <c:pt idx="2314">
                        <c:v>1/3/2002</c:v>
                      </c:pt>
                      <c:pt idx="2315">
                        <c:v>4/3/2002</c:v>
                      </c:pt>
                      <c:pt idx="2316">
                        <c:v>5/3/2002</c:v>
                      </c:pt>
                      <c:pt idx="2317">
                        <c:v>6/3/2002</c:v>
                      </c:pt>
                      <c:pt idx="2318">
                        <c:v>7/3/2002</c:v>
                      </c:pt>
                      <c:pt idx="2319">
                        <c:v>8/3/2002</c:v>
                      </c:pt>
                      <c:pt idx="2320">
                        <c:v>11/3/2002</c:v>
                      </c:pt>
                      <c:pt idx="2321">
                        <c:v>12/3/2002</c:v>
                      </c:pt>
                      <c:pt idx="2322">
                        <c:v>13/03/2002</c:v>
                      </c:pt>
                      <c:pt idx="2323">
                        <c:v>14/03/2002</c:v>
                      </c:pt>
                      <c:pt idx="2324">
                        <c:v>15/03/2002</c:v>
                      </c:pt>
                      <c:pt idx="2325">
                        <c:v>18/03/2002</c:v>
                      </c:pt>
                      <c:pt idx="2326">
                        <c:v>19/03/2002</c:v>
                      </c:pt>
                      <c:pt idx="2327">
                        <c:v>20/03/2002</c:v>
                      </c:pt>
                      <c:pt idx="2328">
                        <c:v>22/03/2002</c:v>
                      </c:pt>
                      <c:pt idx="2329">
                        <c:v>25/03/2002</c:v>
                      </c:pt>
                      <c:pt idx="2330">
                        <c:v>26/03/2002</c:v>
                      </c:pt>
                      <c:pt idx="2331">
                        <c:v>27/03/2002</c:v>
                      </c:pt>
                      <c:pt idx="2332">
                        <c:v>28/03/2002</c:v>
                      </c:pt>
                      <c:pt idx="2333">
                        <c:v>29/03/2002</c:v>
                      </c:pt>
                      <c:pt idx="2334">
                        <c:v>1/4/2002</c:v>
                      </c:pt>
                      <c:pt idx="2335">
                        <c:v>2/4/2002</c:v>
                      </c:pt>
                      <c:pt idx="2336">
                        <c:v>3/4/2002</c:v>
                      </c:pt>
                      <c:pt idx="2337">
                        <c:v>4/4/2002</c:v>
                      </c:pt>
                      <c:pt idx="2338">
                        <c:v>5/4/2002</c:v>
                      </c:pt>
                      <c:pt idx="2339">
                        <c:v>8/4/2002</c:v>
                      </c:pt>
                      <c:pt idx="2340">
                        <c:v>9/4/2002</c:v>
                      </c:pt>
                      <c:pt idx="2341">
                        <c:v>10/4/2002</c:v>
                      </c:pt>
                      <c:pt idx="2342">
                        <c:v>11/4/2002</c:v>
                      </c:pt>
                      <c:pt idx="2343">
                        <c:v>12/4/2002</c:v>
                      </c:pt>
                      <c:pt idx="2344">
                        <c:v>15/04/2002</c:v>
                      </c:pt>
                      <c:pt idx="2345">
                        <c:v>16/04/2002</c:v>
                      </c:pt>
                      <c:pt idx="2346">
                        <c:v>17/04/2002</c:v>
                      </c:pt>
                      <c:pt idx="2347">
                        <c:v>18/04/2002</c:v>
                      </c:pt>
                      <c:pt idx="2348">
                        <c:v>19/04/2002</c:v>
                      </c:pt>
                      <c:pt idx="2349">
                        <c:v>22/04/2002</c:v>
                      </c:pt>
                      <c:pt idx="2350">
                        <c:v>23/04/2002</c:v>
                      </c:pt>
                      <c:pt idx="2351">
                        <c:v>24/04/2002</c:v>
                      </c:pt>
                      <c:pt idx="2352">
                        <c:v>25/04/2002</c:v>
                      </c:pt>
                      <c:pt idx="2353">
                        <c:v>26/04/2002</c:v>
                      </c:pt>
                      <c:pt idx="2354">
                        <c:v>30/04/2002</c:v>
                      </c:pt>
                      <c:pt idx="2355">
                        <c:v>1/5/2002</c:v>
                      </c:pt>
                      <c:pt idx="2356">
                        <c:v>2/5/2002</c:v>
                      </c:pt>
                      <c:pt idx="2357">
                        <c:v>7/5/2002</c:v>
                      </c:pt>
                      <c:pt idx="2358">
                        <c:v>8/5/2002</c:v>
                      </c:pt>
                      <c:pt idx="2359">
                        <c:v>9/5/2002</c:v>
                      </c:pt>
                      <c:pt idx="2360">
                        <c:v>10/5/2002</c:v>
                      </c:pt>
                      <c:pt idx="2361">
                        <c:v>13/5/2002</c:v>
                      </c:pt>
                      <c:pt idx="2362">
                        <c:v>14/5/2002</c:v>
                      </c:pt>
                      <c:pt idx="2363">
                        <c:v>15/5/2002</c:v>
                      </c:pt>
                      <c:pt idx="2364">
                        <c:v>16/5/2002</c:v>
                      </c:pt>
                      <c:pt idx="2365">
                        <c:v>17/5/2002</c:v>
                      </c:pt>
                      <c:pt idx="2366">
                        <c:v>20/5/2002</c:v>
                      </c:pt>
                      <c:pt idx="2367">
                        <c:v>21/5/2002</c:v>
                      </c:pt>
                      <c:pt idx="2368">
                        <c:v>22/5/2002</c:v>
                      </c:pt>
                      <c:pt idx="2369">
                        <c:v>23/5/2002</c:v>
                      </c:pt>
                      <c:pt idx="2370">
                        <c:v>24/5/2002</c:v>
                      </c:pt>
                      <c:pt idx="2371">
                        <c:v>27/5/2202</c:v>
                      </c:pt>
                      <c:pt idx="2372">
                        <c:v>28/5/2002</c:v>
                      </c:pt>
                      <c:pt idx="2373">
                        <c:v>29/5/2002</c:v>
                      </c:pt>
                      <c:pt idx="2374">
                        <c:v>30/5/2002</c:v>
                      </c:pt>
                      <c:pt idx="2375">
                        <c:v>31/5/2002</c:v>
                      </c:pt>
                      <c:pt idx="2376">
                        <c:v>3/6/2002</c:v>
                      </c:pt>
                      <c:pt idx="2377">
                        <c:v>4/6/2002</c:v>
                      </c:pt>
                      <c:pt idx="2378">
                        <c:v>5/6/2002</c:v>
                      </c:pt>
                      <c:pt idx="2379">
                        <c:v>6/6/2002</c:v>
                      </c:pt>
                      <c:pt idx="2380">
                        <c:v>7/6/2002</c:v>
                      </c:pt>
                      <c:pt idx="2381">
                        <c:v>10/6/2002</c:v>
                      </c:pt>
                      <c:pt idx="2382">
                        <c:v>11/6/2002</c:v>
                      </c:pt>
                      <c:pt idx="2383">
                        <c:v>12/6/2002</c:v>
                      </c:pt>
                      <c:pt idx="2384">
                        <c:v>13/6/02</c:v>
                      </c:pt>
                      <c:pt idx="2385">
                        <c:v>14/6/02</c:v>
                      </c:pt>
                      <c:pt idx="2386">
                        <c:v>17/06/02</c:v>
                      </c:pt>
                      <c:pt idx="2387">
                        <c:v>18/6/02</c:v>
                      </c:pt>
                      <c:pt idx="2388">
                        <c:v>19/6/02</c:v>
                      </c:pt>
                      <c:pt idx="2389">
                        <c:v>20/6/02</c:v>
                      </c:pt>
                      <c:pt idx="2390">
                        <c:v>21/6/02</c:v>
                      </c:pt>
                      <c:pt idx="2391">
                        <c:v>24/6/02</c:v>
                      </c:pt>
                      <c:pt idx="2392">
                        <c:v>25/6/02</c:v>
                      </c:pt>
                      <c:pt idx="2393">
                        <c:v>26/6/02</c:v>
                      </c:pt>
                      <c:pt idx="2394">
                        <c:v>27/6/02</c:v>
                      </c:pt>
                      <c:pt idx="2395">
                        <c:v>28/6/02</c:v>
                      </c:pt>
                      <c:pt idx="2396">
                        <c:v>1/7/2002</c:v>
                      </c:pt>
                      <c:pt idx="2397">
                        <c:v>2/7/2002</c:v>
                      </c:pt>
                      <c:pt idx="2398">
                        <c:v>3/7/2002</c:v>
                      </c:pt>
                      <c:pt idx="2399">
                        <c:v>4/7/2002</c:v>
                      </c:pt>
                      <c:pt idx="2400">
                        <c:v>5/7/2002</c:v>
                      </c:pt>
                      <c:pt idx="2401">
                        <c:v>8/7/2002</c:v>
                      </c:pt>
                      <c:pt idx="2402">
                        <c:v>9/7/2002</c:v>
                      </c:pt>
                      <c:pt idx="2403">
                        <c:v>10/7/2002</c:v>
                      </c:pt>
                      <c:pt idx="2404">
                        <c:v>11/7/2002</c:v>
                      </c:pt>
                      <c:pt idx="2405">
                        <c:v>12/7/2002</c:v>
                      </c:pt>
                      <c:pt idx="2406">
                        <c:v>15/7/02</c:v>
                      </c:pt>
                      <c:pt idx="2407">
                        <c:v>16/7/02</c:v>
                      </c:pt>
                      <c:pt idx="2408">
                        <c:v>17/7/02</c:v>
                      </c:pt>
                      <c:pt idx="2409">
                        <c:v>18/7/02</c:v>
                      </c:pt>
                      <c:pt idx="2410">
                        <c:v>19/7/02</c:v>
                      </c:pt>
                      <c:pt idx="2411">
                        <c:v>22/7/02</c:v>
                      </c:pt>
                      <c:pt idx="2412">
                        <c:v>23/7/02</c:v>
                      </c:pt>
                      <c:pt idx="2413">
                        <c:v>24/7/02</c:v>
                      </c:pt>
                      <c:pt idx="2414">
                        <c:v>25/7/02</c:v>
                      </c:pt>
                      <c:pt idx="2415">
                        <c:v>26/7/02</c:v>
                      </c:pt>
                      <c:pt idx="2416">
                        <c:v>29/7/02</c:v>
                      </c:pt>
                      <c:pt idx="2417">
                        <c:v>30/7/02</c:v>
                      </c:pt>
                      <c:pt idx="2418">
                        <c:v>31/7/02</c:v>
                      </c:pt>
                      <c:pt idx="2419">
                        <c:v>1/8/2002</c:v>
                      </c:pt>
                      <c:pt idx="2420">
                        <c:v>2/8/2002</c:v>
                      </c:pt>
                      <c:pt idx="2421">
                        <c:v>5/8/2002</c:v>
                      </c:pt>
                      <c:pt idx="2422">
                        <c:v>6/8/2002</c:v>
                      </c:pt>
                      <c:pt idx="2423">
                        <c:v>7/8/2002</c:v>
                      </c:pt>
                      <c:pt idx="2424">
                        <c:v>8/8/2002</c:v>
                      </c:pt>
                      <c:pt idx="2425">
                        <c:v>9/8/2002</c:v>
                      </c:pt>
                      <c:pt idx="2426">
                        <c:v>12/8/2002</c:v>
                      </c:pt>
                      <c:pt idx="2427">
                        <c:v>13/8/02</c:v>
                      </c:pt>
                      <c:pt idx="2428">
                        <c:v>14/8/02</c:v>
                      </c:pt>
                      <c:pt idx="2429">
                        <c:v>15/8/02</c:v>
                      </c:pt>
                      <c:pt idx="2430">
                        <c:v>16/8/02</c:v>
                      </c:pt>
                      <c:pt idx="2431">
                        <c:v>19/8/02</c:v>
                      </c:pt>
                      <c:pt idx="2432">
                        <c:v>20/8/02</c:v>
                      </c:pt>
                      <c:pt idx="2433">
                        <c:v>21/8/02</c:v>
                      </c:pt>
                      <c:pt idx="2434">
                        <c:v>22/8/02</c:v>
                      </c:pt>
                      <c:pt idx="2435">
                        <c:v>23/8/02</c:v>
                      </c:pt>
                      <c:pt idx="2436">
                        <c:v>26/8/02</c:v>
                      </c:pt>
                      <c:pt idx="2437">
                        <c:v>27/8/02</c:v>
                      </c:pt>
                      <c:pt idx="2438">
                        <c:v>28/8/02</c:v>
                      </c:pt>
                      <c:pt idx="2439">
                        <c:v>29/8/02</c:v>
                      </c:pt>
                      <c:pt idx="2440">
                        <c:v>30/8/02</c:v>
                      </c:pt>
                      <c:pt idx="2441">
                        <c:v>2/9/2002</c:v>
                      </c:pt>
                      <c:pt idx="2442">
                        <c:v>3/9/2002</c:v>
                      </c:pt>
                      <c:pt idx="2443">
                        <c:v>4/9/2002</c:v>
                      </c:pt>
                      <c:pt idx="2444">
                        <c:v>5/9/2002</c:v>
                      </c:pt>
                      <c:pt idx="2445">
                        <c:v>6/9/2002</c:v>
                      </c:pt>
                      <c:pt idx="2446">
                        <c:v>9/9/2002</c:v>
                      </c:pt>
                      <c:pt idx="2447">
                        <c:v>10/9/2002</c:v>
                      </c:pt>
                      <c:pt idx="2448">
                        <c:v>11/9/2002</c:v>
                      </c:pt>
                      <c:pt idx="2449">
                        <c:v>12/9/2002</c:v>
                      </c:pt>
                      <c:pt idx="2450">
                        <c:v>13/9/02</c:v>
                      </c:pt>
                      <c:pt idx="2451">
                        <c:v>17/9/02</c:v>
                      </c:pt>
                      <c:pt idx="2452">
                        <c:v>18/9/02</c:v>
                      </c:pt>
                      <c:pt idx="2453">
                        <c:v>19/9/02</c:v>
                      </c:pt>
                      <c:pt idx="2454">
                        <c:v>20/9/02</c:v>
                      </c:pt>
                      <c:pt idx="2455">
                        <c:v>24/9/02</c:v>
                      </c:pt>
                      <c:pt idx="2456">
                        <c:v>25/9/02</c:v>
                      </c:pt>
                      <c:pt idx="2457">
                        <c:v>26/9/02</c:v>
                      </c:pt>
                      <c:pt idx="2458">
                        <c:v>27/9/02</c:v>
                      </c:pt>
                      <c:pt idx="2459">
                        <c:v>30/9/02</c:v>
                      </c:pt>
                      <c:pt idx="2460">
                        <c:v>1/10/2002</c:v>
                      </c:pt>
                      <c:pt idx="2461">
                        <c:v>2/10/2002</c:v>
                      </c:pt>
                      <c:pt idx="2462">
                        <c:v>3/10/2002</c:v>
                      </c:pt>
                      <c:pt idx="2463">
                        <c:v>4/10/2002</c:v>
                      </c:pt>
                      <c:pt idx="2464">
                        <c:v>7/10/2002</c:v>
                      </c:pt>
                      <c:pt idx="2465">
                        <c:v>8/10/2002</c:v>
                      </c:pt>
                      <c:pt idx="2466">
                        <c:v>9/10/2002</c:v>
                      </c:pt>
                      <c:pt idx="2467">
                        <c:v>10/10/2002</c:v>
                      </c:pt>
                      <c:pt idx="2468">
                        <c:v>11/10/2002</c:v>
                      </c:pt>
                      <c:pt idx="2469">
                        <c:v>15/10/02</c:v>
                      </c:pt>
                      <c:pt idx="2470">
                        <c:v>16/10/02</c:v>
                      </c:pt>
                      <c:pt idx="2471">
                        <c:v>17/10/02</c:v>
                      </c:pt>
                      <c:pt idx="2472">
                        <c:v>18/10/02</c:v>
                      </c:pt>
                      <c:pt idx="2473">
                        <c:v>21/10/02</c:v>
                      </c:pt>
                      <c:pt idx="2474">
                        <c:v>22/10/02</c:v>
                      </c:pt>
                      <c:pt idx="2475">
                        <c:v>23/10/02</c:v>
                      </c:pt>
                      <c:pt idx="2476">
                        <c:v>24/10/02</c:v>
                      </c:pt>
                      <c:pt idx="2477">
                        <c:v>25/10/02</c:v>
                      </c:pt>
                      <c:pt idx="2478">
                        <c:v>28/10/02</c:v>
                      </c:pt>
                      <c:pt idx="2479">
                        <c:v>29/10/02</c:v>
                      </c:pt>
                      <c:pt idx="2480">
                        <c:v>30/10/02</c:v>
                      </c:pt>
                      <c:pt idx="2481">
                        <c:v>31/10/02</c:v>
                      </c:pt>
                      <c:pt idx="2482">
                        <c:v>1/11/2002</c:v>
                      </c:pt>
                      <c:pt idx="2483">
                        <c:v>5/11/2002</c:v>
                      </c:pt>
                      <c:pt idx="2484">
                        <c:v>6/11/2002</c:v>
                      </c:pt>
                      <c:pt idx="2485">
                        <c:v>7/11/2002</c:v>
                      </c:pt>
                      <c:pt idx="2486">
                        <c:v>8/11/2002</c:v>
                      </c:pt>
                      <c:pt idx="2487">
                        <c:v>11/11/2012</c:v>
                      </c:pt>
                      <c:pt idx="2488">
                        <c:v>12/11/2002</c:v>
                      </c:pt>
                      <c:pt idx="2489">
                        <c:v>13/11/02</c:v>
                      </c:pt>
                      <c:pt idx="2490">
                        <c:v>14/11/02</c:v>
                      </c:pt>
                      <c:pt idx="2491">
                        <c:v>15/11/02</c:v>
                      </c:pt>
                      <c:pt idx="2492">
                        <c:v>18/11/02</c:v>
                      </c:pt>
                      <c:pt idx="2493">
                        <c:v>19/11/02</c:v>
                      </c:pt>
                      <c:pt idx="2494">
                        <c:v>20/11/02</c:v>
                      </c:pt>
                      <c:pt idx="2495">
                        <c:v>21/11/02</c:v>
                      </c:pt>
                      <c:pt idx="2496">
                        <c:v>22/11/02</c:v>
                      </c:pt>
                      <c:pt idx="2497">
                        <c:v>25/11/02</c:v>
                      </c:pt>
                      <c:pt idx="2498">
                        <c:v>26/11/02</c:v>
                      </c:pt>
                      <c:pt idx="2499">
                        <c:v>27/11/02</c:v>
                      </c:pt>
                      <c:pt idx="2500">
                        <c:v>28/11/02</c:v>
                      </c:pt>
                      <c:pt idx="2501">
                        <c:v>29/11/02</c:v>
                      </c:pt>
                      <c:pt idx="2502">
                        <c:v>2/12/2002</c:v>
                      </c:pt>
                      <c:pt idx="2503">
                        <c:v>3/12/2002</c:v>
                      </c:pt>
                      <c:pt idx="2504">
                        <c:v>4/12/2002</c:v>
                      </c:pt>
                      <c:pt idx="2505">
                        <c:v>5/12/2002</c:v>
                      </c:pt>
                      <c:pt idx="2506">
                        <c:v>6/12/2002</c:v>
                      </c:pt>
                      <c:pt idx="2507">
                        <c:v>9/12/2002</c:v>
                      </c:pt>
                      <c:pt idx="2508">
                        <c:v>10/12/2002</c:v>
                      </c:pt>
                      <c:pt idx="2509">
                        <c:v>11/12/2002</c:v>
                      </c:pt>
                      <c:pt idx="2510">
                        <c:v>12/12/2002</c:v>
                      </c:pt>
                      <c:pt idx="2511">
                        <c:v>13/12/02</c:v>
                      </c:pt>
                      <c:pt idx="2512">
                        <c:v>16/12/02</c:v>
                      </c:pt>
                      <c:pt idx="2513">
                        <c:v>17/12/02</c:v>
                      </c:pt>
                      <c:pt idx="2514">
                        <c:v>18/12/02</c:v>
                      </c:pt>
                      <c:pt idx="2515">
                        <c:v>19/12/02</c:v>
                      </c:pt>
                      <c:pt idx="2516">
                        <c:v>20/12/02</c:v>
                      </c:pt>
                      <c:pt idx="2517">
                        <c:v>24/12/02</c:v>
                      </c:pt>
                      <c:pt idx="2518">
                        <c:v>25/12/02</c:v>
                      </c:pt>
                      <c:pt idx="2519">
                        <c:v>26/12/02</c:v>
                      </c:pt>
                      <c:pt idx="2520">
                        <c:v>27/12/02</c:v>
                      </c:pt>
                      <c:pt idx="2521">
                        <c:v>30/12/02</c:v>
                      </c:pt>
                      <c:pt idx="2522">
                        <c:v>1/6/2003</c:v>
                      </c:pt>
                      <c:pt idx="2523">
                        <c:v>1/7/2003</c:v>
                      </c:pt>
                      <c:pt idx="2524">
                        <c:v>1/8/2003</c:v>
                      </c:pt>
                      <c:pt idx="2525">
                        <c:v>1/9/2003</c:v>
                      </c:pt>
                      <c:pt idx="2526">
                        <c:v>1/10/2003</c:v>
                      </c:pt>
                      <c:pt idx="2527">
                        <c:v>1/14/2003</c:v>
                      </c:pt>
                      <c:pt idx="2528">
                        <c:v>1/15/2003</c:v>
                      </c:pt>
                      <c:pt idx="2529">
                        <c:v>1/16/2003</c:v>
                      </c:pt>
                      <c:pt idx="2530">
                        <c:v>1/17/2003</c:v>
                      </c:pt>
                      <c:pt idx="2531">
                        <c:v>1/20/2003</c:v>
                      </c:pt>
                      <c:pt idx="2532">
                        <c:v>1/21/2003</c:v>
                      </c:pt>
                      <c:pt idx="2533">
                        <c:v>1/22/2003</c:v>
                      </c:pt>
                      <c:pt idx="2534">
                        <c:v>1/23/2003</c:v>
                      </c:pt>
                      <c:pt idx="2535">
                        <c:v>1/24/2003</c:v>
                      </c:pt>
                      <c:pt idx="2536">
                        <c:v>1/27/2003</c:v>
                      </c:pt>
                      <c:pt idx="2537">
                        <c:v>1/28/2003</c:v>
                      </c:pt>
                      <c:pt idx="2538">
                        <c:v>1/29/2003</c:v>
                      </c:pt>
                      <c:pt idx="2539">
                        <c:v>1/30/2003</c:v>
                      </c:pt>
                      <c:pt idx="2540">
                        <c:v>1/31/2003</c:v>
                      </c:pt>
                      <c:pt idx="2541">
                        <c:v>2/3/2003</c:v>
                      </c:pt>
                      <c:pt idx="2542">
                        <c:v>2/4/2003</c:v>
                      </c:pt>
                      <c:pt idx="2543">
                        <c:v>2/5/2003</c:v>
                      </c:pt>
                      <c:pt idx="2544">
                        <c:v>2/6/2003</c:v>
                      </c:pt>
                      <c:pt idx="2545">
                        <c:v>2/7/2003</c:v>
                      </c:pt>
                      <c:pt idx="2546">
                        <c:v>2/10/2003</c:v>
                      </c:pt>
                      <c:pt idx="2547">
                        <c:v>2/12/2003</c:v>
                      </c:pt>
                      <c:pt idx="2548">
                        <c:v>2/13/2003</c:v>
                      </c:pt>
                      <c:pt idx="2549">
                        <c:v>2/14/2003</c:v>
                      </c:pt>
                      <c:pt idx="2550">
                        <c:v>2/17/2003</c:v>
                      </c:pt>
                      <c:pt idx="2551">
                        <c:v>2/18/2003</c:v>
                      </c:pt>
                      <c:pt idx="2552">
                        <c:v>2/19/2003</c:v>
                      </c:pt>
                      <c:pt idx="2553">
                        <c:v>2/20/2003</c:v>
                      </c:pt>
                      <c:pt idx="2554">
                        <c:v>2/21/2003</c:v>
                      </c:pt>
                      <c:pt idx="2555">
                        <c:v>2/24/2003</c:v>
                      </c:pt>
                      <c:pt idx="2556">
                        <c:v>2/25/2003</c:v>
                      </c:pt>
                      <c:pt idx="2557">
                        <c:v>2/26/2003</c:v>
                      </c:pt>
                      <c:pt idx="2558">
                        <c:v>2/27/2003</c:v>
                      </c:pt>
                      <c:pt idx="2559">
                        <c:v>2/28/2003</c:v>
                      </c:pt>
                      <c:pt idx="2560">
                        <c:v>3/3/2003</c:v>
                      </c:pt>
                      <c:pt idx="2561">
                        <c:v>3/4/2003</c:v>
                      </c:pt>
                      <c:pt idx="2562">
                        <c:v>3/5/2003</c:v>
                      </c:pt>
                      <c:pt idx="2563">
                        <c:v>3/6/2003</c:v>
                      </c:pt>
                      <c:pt idx="2564">
                        <c:v>3/7/2003</c:v>
                      </c:pt>
                      <c:pt idx="2565">
                        <c:v>3/10/2003</c:v>
                      </c:pt>
                      <c:pt idx="2566">
                        <c:v>3/11/2003</c:v>
                      </c:pt>
                      <c:pt idx="2567">
                        <c:v>3/12/2003</c:v>
                      </c:pt>
                      <c:pt idx="2568">
                        <c:v>3/13/2003</c:v>
                      </c:pt>
                      <c:pt idx="2569">
                        <c:v>3/14/2003</c:v>
                      </c:pt>
                      <c:pt idx="2570">
                        <c:v>3/17/2003</c:v>
                      </c:pt>
                      <c:pt idx="2571">
                        <c:v>3/18/2003</c:v>
                      </c:pt>
                      <c:pt idx="2572">
                        <c:v>3/19/2003</c:v>
                      </c:pt>
                      <c:pt idx="2573">
                        <c:v>3/20/2003</c:v>
                      </c:pt>
                      <c:pt idx="2574">
                        <c:v>3/24/2003</c:v>
                      </c:pt>
                      <c:pt idx="2575">
                        <c:v>3/25/2003</c:v>
                      </c:pt>
                      <c:pt idx="2576">
                        <c:v>3/26/2003</c:v>
                      </c:pt>
                      <c:pt idx="2577">
                        <c:v>3/27/2003</c:v>
                      </c:pt>
                      <c:pt idx="2578">
                        <c:v>3/28/2003</c:v>
                      </c:pt>
                      <c:pt idx="2579">
                        <c:v>3/31/2003</c:v>
                      </c:pt>
                      <c:pt idx="2580">
                        <c:v>4/1/2003</c:v>
                      </c:pt>
                      <c:pt idx="2581">
                        <c:v>4/2/2003</c:v>
                      </c:pt>
                      <c:pt idx="2582">
                        <c:v>4/3/2003</c:v>
                      </c:pt>
                      <c:pt idx="2583">
                        <c:v>4/4/2003</c:v>
                      </c:pt>
                      <c:pt idx="2584">
                        <c:v>4/7/2003</c:v>
                      </c:pt>
                      <c:pt idx="2585">
                        <c:v>4/8/2003</c:v>
                      </c:pt>
                      <c:pt idx="2586">
                        <c:v>4/9/2003</c:v>
                      </c:pt>
                      <c:pt idx="2587">
                        <c:v>4/10/2003</c:v>
                      </c:pt>
                      <c:pt idx="2588">
                        <c:v>4/11/2003</c:v>
                      </c:pt>
                      <c:pt idx="2589">
                        <c:v>4/14/2003</c:v>
                      </c:pt>
                      <c:pt idx="2590">
                        <c:v>4/15/2003</c:v>
                      </c:pt>
                      <c:pt idx="2591">
                        <c:v>4/16/2003</c:v>
                      </c:pt>
                      <c:pt idx="2592">
                        <c:v>4/17/2003</c:v>
                      </c:pt>
                      <c:pt idx="2593">
                        <c:v>4/18/2003</c:v>
                      </c:pt>
                      <c:pt idx="2594">
                        <c:v>4/21/2003</c:v>
                      </c:pt>
                      <c:pt idx="2595">
                        <c:v>4/22/2003</c:v>
                      </c:pt>
                      <c:pt idx="2596">
                        <c:v>4/23/2003</c:v>
                      </c:pt>
                      <c:pt idx="2597">
                        <c:v>4/24/2003</c:v>
                      </c:pt>
                      <c:pt idx="2598">
                        <c:v>4/25/2003</c:v>
                      </c:pt>
                      <c:pt idx="2599">
                        <c:v>4/29/2003</c:v>
                      </c:pt>
                      <c:pt idx="2600">
                        <c:v>4/30/2003</c:v>
                      </c:pt>
                      <c:pt idx="2601">
                        <c:v>5/1/2003</c:v>
                      </c:pt>
                      <c:pt idx="2602">
                        <c:v>5/2/2003</c:v>
                      </c:pt>
                      <c:pt idx="2603">
                        <c:v>5/6/2003</c:v>
                      </c:pt>
                      <c:pt idx="2604">
                        <c:v>5/7/2003</c:v>
                      </c:pt>
                      <c:pt idx="2605">
                        <c:v>5/8/2003</c:v>
                      </c:pt>
                      <c:pt idx="2606">
                        <c:v>5/9/2003</c:v>
                      </c:pt>
                      <c:pt idx="2607">
                        <c:v>5/12/2003</c:v>
                      </c:pt>
                      <c:pt idx="2608">
                        <c:v>5/13/2003</c:v>
                      </c:pt>
                      <c:pt idx="2609">
                        <c:v>5/14/2003</c:v>
                      </c:pt>
                      <c:pt idx="2610">
                        <c:v>5/15/2003</c:v>
                      </c:pt>
                      <c:pt idx="2611">
                        <c:v>5/16/2003</c:v>
                      </c:pt>
                      <c:pt idx="2612">
                        <c:v>5/19/2003</c:v>
                      </c:pt>
                      <c:pt idx="2613">
                        <c:v>5/20/2003</c:v>
                      </c:pt>
                      <c:pt idx="2614">
                        <c:v>5/21/2003</c:v>
                      </c:pt>
                      <c:pt idx="2615">
                        <c:v>5/22/2003</c:v>
                      </c:pt>
                      <c:pt idx="2616">
                        <c:v>5/23/2003</c:v>
                      </c:pt>
                      <c:pt idx="2617">
                        <c:v>5/26/2003</c:v>
                      </c:pt>
                      <c:pt idx="2618">
                        <c:v>5/27/2003</c:v>
                      </c:pt>
                      <c:pt idx="2619">
                        <c:v>5/28/2003</c:v>
                      </c:pt>
                      <c:pt idx="2620">
                        <c:v>5/29/2003</c:v>
                      </c:pt>
                      <c:pt idx="2621">
                        <c:v>5/30/2003</c:v>
                      </c:pt>
                      <c:pt idx="2622">
                        <c:v>6/2/2003</c:v>
                      </c:pt>
                      <c:pt idx="2623">
                        <c:v>6/3/2003</c:v>
                      </c:pt>
                      <c:pt idx="2624">
                        <c:v>6/4/2003</c:v>
                      </c:pt>
                      <c:pt idx="2625">
                        <c:v>6/5/2003</c:v>
                      </c:pt>
                      <c:pt idx="2626">
                        <c:v>6/6/2003</c:v>
                      </c:pt>
                      <c:pt idx="2627">
                        <c:v>6/9/2003</c:v>
                      </c:pt>
                      <c:pt idx="2628">
                        <c:v>6/10/2003</c:v>
                      </c:pt>
                      <c:pt idx="2629">
                        <c:v>6/11/2003</c:v>
                      </c:pt>
                      <c:pt idx="2630">
                        <c:v>6/12/2003</c:v>
                      </c:pt>
                      <c:pt idx="2631">
                        <c:v>6/13/2003</c:v>
                      </c:pt>
                      <c:pt idx="2632">
                        <c:v>6/16/2003</c:v>
                      </c:pt>
                      <c:pt idx="2633">
                        <c:v>6/17/2003</c:v>
                      </c:pt>
                      <c:pt idx="2634">
                        <c:v>6/18/2003</c:v>
                      </c:pt>
                      <c:pt idx="2635">
                        <c:v>6/19/2003</c:v>
                      </c:pt>
                      <c:pt idx="2636">
                        <c:v>6/20/2003</c:v>
                      </c:pt>
                      <c:pt idx="2637">
                        <c:v>6/23/2003</c:v>
                      </c:pt>
                      <c:pt idx="2638">
                        <c:v>6/24/2003</c:v>
                      </c:pt>
                      <c:pt idx="2639">
                        <c:v>6/25/2003</c:v>
                      </c:pt>
                      <c:pt idx="2640">
                        <c:v>6/26/2003</c:v>
                      </c:pt>
                      <c:pt idx="2641">
                        <c:v>6/27/2003</c:v>
                      </c:pt>
                      <c:pt idx="2642">
                        <c:v>6/30/2003</c:v>
                      </c:pt>
                      <c:pt idx="2643">
                        <c:v>7/1/2003</c:v>
                      </c:pt>
                      <c:pt idx="2644">
                        <c:v>7/2/2003</c:v>
                      </c:pt>
                      <c:pt idx="2645">
                        <c:v>7/3/2003</c:v>
                      </c:pt>
                      <c:pt idx="2646">
                        <c:v>7/4/2003</c:v>
                      </c:pt>
                      <c:pt idx="2647">
                        <c:v>7/7/2003</c:v>
                      </c:pt>
                      <c:pt idx="2648">
                        <c:v>7/8/2003</c:v>
                      </c:pt>
                      <c:pt idx="2649">
                        <c:v>7/9/2003</c:v>
                      </c:pt>
                      <c:pt idx="2650">
                        <c:v>7/10/2003</c:v>
                      </c:pt>
                      <c:pt idx="2651">
                        <c:v>7/11/2003</c:v>
                      </c:pt>
                      <c:pt idx="2652">
                        <c:v>7/14/2003</c:v>
                      </c:pt>
                      <c:pt idx="2653">
                        <c:v>7/15/2003</c:v>
                      </c:pt>
                      <c:pt idx="2654">
                        <c:v>7/16/2003</c:v>
                      </c:pt>
                      <c:pt idx="2655">
                        <c:v>7/17/2003</c:v>
                      </c:pt>
                      <c:pt idx="2656">
                        <c:v>7/18/2003</c:v>
                      </c:pt>
                      <c:pt idx="2657">
                        <c:v>7/22/2003</c:v>
                      </c:pt>
                      <c:pt idx="2658">
                        <c:v>7/23/2003</c:v>
                      </c:pt>
                      <c:pt idx="2659">
                        <c:v>7/24/2003</c:v>
                      </c:pt>
                      <c:pt idx="2660">
                        <c:v>7/25/2003</c:v>
                      </c:pt>
                      <c:pt idx="2661">
                        <c:v>7/28/2003</c:v>
                      </c:pt>
                      <c:pt idx="2662">
                        <c:v>7/29/2003</c:v>
                      </c:pt>
                      <c:pt idx="2663">
                        <c:v>7/30/2003</c:v>
                      </c:pt>
                      <c:pt idx="2664">
                        <c:v>7/31/2003</c:v>
                      </c:pt>
                      <c:pt idx="2665">
                        <c:v>8/1/2003</c:v>
                      </c:pt>
                      <c:pt idx="2666">
                        <c:v>8/4/2003</c:v>
                      </c:pt>
                      <c:pt idx="2667">
                        <c:v>8/5/2003</c:v>
                      </c:pt>
                      <c:pt idx="2668">
                        <c:v>8/6/2003</c:v>
                      </c:pt>
                      <c:pt idx="2669">
                        <c:v>8/7/2003</c:v>
                      </c:pt>
                      <c:pt idx="2670">
                        <c:v>8/8/2003</c:v>
                      </c:pt>
                      <c:pt idx="2671">
                        <c:v>8/11/2003</c:v>
                      </c:pt>
                      <c:pt idx="2672">
                        <c:v>8/12/2003</c:v>
                      </c:pt>
                      <c:pt idx="2673">
                        <c:v>8/13/2003</c:v>
                      </c:pt>
                      <c:pt idx="2674">
                        <c:v>8/14/2003</c:v>
                      </c:pt>
                      <c:pt idx="2675">
                        <c:v>8/15/2003</c:v>
                      </c:pt>
                      <c:pt idx="2676">
                        <c:v>8/18/2003</c:v>
                      </c:pt>
                      <c:pt idx="2677">
                        <c:v>8/19/2003</c:v>
                      </c:pt>
                      <c:pt idx="2678">
                        <c:v>8/20/2003</c:v>
                      </c:pt>
                      <c:pt idx="2679">
                        <c:v>8/21/2003</c:v>
                      </c:pt>
                      <c:pt idx="2680">
                        <c:v>8/22/2003</c:v>
                      </c:pt>
                      <c:pt idx="2681">
                        <c:v>8/25/2003</c:v>
                      </c:pt>
                      <c:pt idx="2682">
                        <c:v>8/26/2003</c:v>
                      </c:pt>
                      <c:pt idx="2683">
                        <c:v>8/27/2003</c:v>
                      </c:pt>
                      <c:pt idx="2684">
                        <c:v>8/28/2003</c:v>
                      </c:pt>
                      <c:pt idx="2685">
                        <c:v>8/29/2003</c:v>
                      </c:pt>
                      <c:pt idx="2686">
                        <c:v>9/1/2003</c:v>
                      </c:pt>
                      <c:pt idx="2687">
                        <c:v>9/2/2003</c:v>
                      </c:pt>
                      <c:pt idx="2688">
                        <c:v>9/3/2003</c:v>
                      </c:pt>
                      <c:pt idx="2689">
                        <c:v>9/4/2003</c:v>
                      </c:pt>
                      <c:pt idx="2690">
                        <c:v>9/5/2003</c:v>
                      </c:pt>
                      <c:pt idx="2691">
                        <c:v>9/8/2003</c:v>
                      </c:pt>
                      <c:pt idx="2692">
                        <c:v>9/9/2003</c:v>
                      </c:pt>
                      <c:pt idx="2693">
                        <c:v>9/10/2003</c:v>
                      </c:pt>
                      <c:pt idx="2694">
                        <c:v>9/11/2003</c:v>
                      </c:pt>
                      <c:pt idx="2695">
                        <c:v>9/12/2003</c:v>
                      </c:pt>
                      <c:pt idx="2696">
                        <c:v>9/16/2003</c:v>
                      </c:pt>
                      <c:pt idx="2697">
                        <c:v>9/17/2003</c:v>
                      </c:pt>
                      <c:pt idx="2698">
                        <c:v>9/18/2003</c:v>
                      </c:pt>
                      <c:pt idx="2699">
                        <c:v>9/19/2003</c:v>
                      </c:pt>
                      <c:pt idx="2700">
                        <c:v>9/22/2003</c:v>
                      </c:pt>
                      <c:pt idx="2701">
                        <c:v>9/24/2003</c:v>
                      </c:pt>
                      <c:pt idx="2702">
                        <c:v>9/25/2003</c:v>
                      </c:pt>
                      <c:pt idx="2703">
                        <c:v>9/26/2003</c:v>
                      </c:pt>
                      <c:pt idx="2704">
                        <c:v>9/29/2003</c:v>
                      </c:pt>
                      <c:pt idx="2705">
                        <c:v>9/30/2003</c:v>
                      </c:pt>
                      <c:pt idx="2706">
                        <c:v>10/1/2003</c:v>
                      </c:pt>
                      <c:pt idx="2707">
                        <c:v>10/2/2003</c:v>
                      </c:pt>
                      <c:pt idx="2708">
                        <c:v>10/3/2003</c:v>
                      </c:pt>
                      <c:pt idx="2709">
                        <c:v>10/6/2003</c:v>
                      </c:pt>
                      <c:pt idx="2710">
                        <c:v>10/7/2003</c:v>
                      </c:pt>
                      <c:pt idx="2711">
                        <c:v>10/8/2003</c:v>
                      </c:pt>
                      <c:pt idx="2712">
                        <c:v>10/9/2003</c:v>
                      </c:pt>
                      <c:pt idx="2713">
                        <c:v>10/10/2003</c:v>
                      </c:pt>
                      <c:pt idx="2714">
                        <c:v>10/14/2003</c:v>
                      </c:pt>
                      <c:pt idx="2715">
                        <c:v>10/15/2003</c:v>
                      </c:pt>
                      <c:pt idx="2716">
                        <c:v>10/16/2003</c:v>
                      </c:pt>
                      <c:pt idx="2717">
                        <c:v>10/17/2003</c:v>
                      </c:pt>
                      <c:pt idx="2718">
                        <c:v>10/20/2003</c:v>
                      </c:pt>
                      <c:pt idx="2719">
                        <c:v>10/21/2003</c:v>
                      </c:pt>
                      <c:pt idx="2720">
                        <c:v>10/22/2003</c:v>
                      </c:pt>
                      <c:pt idx="2721">
                        <c:v>10/23/2003</c:v>
                      </c:pt>
                      <c:pt idx="2722">
                        <c:v>10/24/2003</c:v>
                      </c:pt>
                      <c:pt idx="2723">
                        <c:v>10/27/2003</c:v>
                      </c:pt>
                      <c:pt idx="2724">
                        <c:v>10/28/2003</c:v>
                      </c:pt>
                      <c:pt idx="2725">
                        <c:v>10/29/2003</c:v>
                      </c:pt>
                      <c:pt idx="2726">
                        <c:v>10/30/2003</c:v>
                      </c:pt>
                      <c:pt idx="2727">
                        <c:v>10/31/2003</c:v>
                      </c:pt>
                      <c:pt idx="2728">
                        <c:v>11/4/2003</c:v>
                      </c:pt>
                      <c:pt idx="2729">
                        <c:v>11/5/2003</c:v>
                      </c:pt>
                      <c:pt idx="2730">
                        <c:v>11/6/2003</c:v>
                      </c:pt>
                      <c:pt idx="2731">
                        <c:v>11/7/2003</c:v>
                      </c:pt>
                      <c:pt idx="2732">
                        <c:v>11/10/2003</c:v>
                      </c:pt>
                      <c:pt idx="2733">
                        <c:v>11/11/2003</c:v>
                      </c:pt>
                      <c:pt idx="2734">
                        <c:v>11/12/2003</c:v>
                      </c:pt>
                      <c:pt idx="2735">
                        <c:v>11/13/2003</c:v>
                      </c:pt>
                      <c:pt idx="2736">
                        <c:v>11/14/2003</c:v>
                      </c:pt>
                      <c:pt idx="2737">
                        <c:v>11/17/2003</c:v>
                      </c:pt>
                      <c:pt idx="2738">
                        <c:v>11/18/2003</c:v>
                      </c:pt>
                      <c:pt idx="2739">
                        <c:v>11/19/2003</c:v>
                      </c:pt>
                      <c:pt idx="2740">
                        <c:v>11/20/2003</c:v>
                      </c:pt>
                      <c:pt idx="2741">
                        <c:v>11/21/2003</c:v>
                      </c:pt>
                      <c:pt idx="2742">
                        <c:v>11/25/2003</c:v>
                      </c:pt>
                      <c:pt idx="2743">
                        <c:v>11/26/2003</c:v>
                      </c:pt>
                      <c:pt idx="2744">
                        <c:v>11/27/2003</c:v>
                      </c:pt>
                      <c:pt idx="2745">
                        <c:v>11/28/2003</c:v>
                      </c:pt>
                      <c:pt idx="2746">
                        <c:v>12/1/2003</c:v>
                      </c:pt>
                      <c:pt idx="2747">
                        <c:v>12/2/2003</c:v>
                      </c:pt>
                      <c:pt idx="2748">
                        <c:v>12/3/2003</c:v>
                      </c:pt>
                      <c:pt idx="2749">
                        <c:v>12/4/2003</c:v>
                      </c:pt>
                      <c:pt idx="2750">
                        <c:v>12/5/2003</c:v>
                      </c:pt>
                      <c:pt idx="2751">
                        <c:v>12/8/2003</c:v>
                      </c:pt>
                      <c:pt idx="2752">
                        <c:v>12/9/2003</c:v>
                      </c:pt>
                      <c:pt idx="2753">
                        <c:v>12/10/2003</c:v>
                      </c:pt>
                      <c:pt idx="2754">
                        <c:v>12/11/2003</c:v>
                      </c:pt>
                      <c:pt idx="2755">
                        <c:v>12/12/2003</c:v>
                      </c:pt>
                      <c:pt idx="2756">
                        <c:v>12/15/2003</c:v>
                      </c:pt>
                      <c:pt idx="2757">
                        <c:v>12/16/2003</c:v>
                      </c:pt>
                      <c:pt idx="2758">
                        <c:v>12/17/2003</c:v>
                      </c:pt>
                      <c:pt idx="2759">
                        <c:v>12/18/2003</c:v>
                      </c:pt>
                      <c:pt idx="2760">
                        <c:v>12/19/2003</c:v>
                      </c:pt>
                      <c:pt idx="2761">
                        <c:v>12/22/2003</c:v>
                      </c:pt>
                      <c:pt idx="2762">
                        <c:v>12/24/2003</c:v>
                      </c:pt>
                      <c:pt idx="2763">
                        <c:v>12/25/2003</c:v>
                      </c:pt>
                      <c:pt idx="2764">
                        <c:v>12/26/2003</c:v>
                      </c:pt>
                      <c:pt idx="2765">
                        <c:v>12/29/2003</c:v>
                      </c:pt>
                      <c:pt idx="2766">
                        <c:v>12/30/2003</c:v>
                      </c:pt>
                      <c:pt idx="2767">
                        <c:v>1/5/2004</c:v>
                      </c:pt>
                      <c:pt idx="2768">
                        <c:v>1/6/2004</c:v>
                      </c:pt>
                      <c:pt idx="2769">
                        <c:v>1/7/2004</c:v>
                      </c:pt>
                      <c:pt idx="2770">
                        <c:v>1/8/2004</c:v>
                      </c:pt>
                      <c:pt idx="2771">
                        <c:v>1/9/2004</c:v>
                      </c:pt>
                      <c:pt idx="2772">
                        <c:v>1/13/2004</c:v>
                      </c:pt>
                      <c:pt idx="2773">
                        <c:v>1/14/2004</c:v>
                      </c:pt>
                      <c:pt idx="2774">
                        <c:v>1/15/2004</c:v>
                      </c:pt>
                      <c:pt idx="2775">
                        <c:v>1/16/2004</c:v>
                      </c:pt>
                      <c:pt idx="2776">
                        <c:v>1/19/2004</c:v>
                      </c:pt>
                      <c:pt idx="2777">
                        <c:v>1/20/2004</c:v>
                      </c:pt>
                      <c:pt idx="2778">
                        <c:v>1/21/2004</c:v>
                      </c:pt>
                      <c:pt idx="2779">
                        <c:v>1/22/2004</c:v>
                      </c:pt>
                      <c:pt idx="2780">
                        <c:v>1/23/2004</c:v>
                      </c:pt>
                      <c:pt idx="2781">
                        <c:v>1/26/2004</c:v>
                      </c:pt>
                      <c:pt idx="2782">
                        <c:v>1/27/2004</c:v>
                      </c:pt>
                      <c:pt idx="2783">
                        <c:v>1/28/2004</c:v>
                      </c:pt>
                      <c:pt idx="2784">
                        <c:v>1/29/2004</c:v>
                      </c:pt>
                      <c:pt idx="2785">
                        <c:v>1/30/2004</c:v>
                      </c:pt>
                      <c:pt idx="2786">
                        <c:v>2/2/2004</c:v>
                      </c:pt>
                      <c:pt idx="2787">
                        <c:v>2/3/2004</c:v>
                      </c:pt>
                      <c:pt idx="2788">
                        <c:v>2/4/2004</c:v>
                      </c:pt>
                      <c:pt idx="2789">
                        <c:v>2/5/2004</c:v>
                      </c:pt>
                      <c:pt idx="2790">
                        <c:v>2/6/2004</c:v>
                      </c:pt>
                      <c:pt idx="2791">
                        <c:v>2/9/2004</c:v>
                      </c:pt>
                      <c:pt idx="2792">
                        <c:v>2/10/2004</c:v>
                      </c:pt>
                      <c:pt idx="2793">
                        <c:v>2/12/2004</c:v>
                      </c:pt>
                      <c:pt idx="2794">
                        <c:v>2/13/2004</c:v>
                      </c:pt>
                      <c:pt idx="2795">
                        <c:v>2/16/2004</c:v>
                      </c:pt>
                      <c:pt idx="2796">
                        <c:v>2/17/2004</c:v>
                      </c:pt>
                      <c:pt idx="2797">
                        <c:v>2/18/2004</c:v>
                      </c:pt>
                      <c:pt idx="2798">
                        <c:v>2/19/2004</c:v>
                      </c:pt>
                      <c:pt idx="2799">
                        <c:v>2/20/2004</c:v>
                      </c:pt>
                      <c:pt idx="2800">
                        <c:v>2/23/2004</c:v>
                      </c:pt>
                      <c:pt idx="2801">
                        <c:v>2/24/2004</c:v>
                      </c:pt>
                      <c:pt idx="2802">
                        <c:v>2/25/2004</c:v>
                      </c:pt>
                      <c:pt idx="2803">
                        <c:v>2/26/2004</c:v>
                      </c:pt>
                      <c:pt idx="2804">
                        <c:v>2/27/2004</c:v>
                      </c:pt>
                      <c:pt idx="2805">
                        <c:v>3/1/2004</c:v>
                      </c:pt>
                      <c:pt idx="2806">
                        <c:v>3/2/2004</c:v>
                      </c:pt>
                      <c:pt idx="2807">
                        <c:v>3/3/2004</c:v>
                      </c:pt>
                      <c:pt idx="2808">
                        <c:v>3/4/2004</c:v>
                      </c:pt>
                      <c:pt idx="2809">
                        <c:v>3/5/2004</c:v>
                      </c:pt>
                      <c:pt idx="2810">
                        <c:v>3/8/2004</c:v>
                      </c:pt>
                      <c:pt idx="2811">
                        <c:v>3/9/2004</c:v>
                      </c:pt>
                      <c:pt idx="2812">
                        <c:v>3/10/2004</c:v>
                      </c:pt>
                      <c:pt idx="2813">
                        <c:v>3/11/2004</c:v>
                      </c:pt>
                      <c:pt idx="2814">
                        <c:v>3/12/2004</c:v>
                      </c:pt>
                      <c:pt idx="2815">
                        <c:v>3/15/2004</c:v>
                      </c:pt>
                      <c:pt idx="2816">
                        <c:v>3/16/2004</c:v>
                      </c:pt>
                      <c:pt idx="2817">
                        <c:v>3/17/2004</c:v>
                      </c:pt>
                      <c:pt idx="2818">
                        <c:v>3/18/2004</c:v>
                      </c:pt>
                      <c:pt idx="2819">
                        <c:v>3/19/2004</c:v>
                      </c:pt>
                      <c:pt idx="2820">
                        <c:v>3/22/2004</c:v>
                      </c:pt>
                      <c:pt idx="2821">
                        <c:v>3/23/2004</c:v>
                      </c:pt>
                      <c:pt idx="2822">
                        <c:v>3/24/2004</c:v>
                      </c:pt>
                      <c:pt idx="2823">
                        <c:v>3/25/2004</c:v>
                      </c:pt>
                      <c:pt idx="2824">
                        <c:v>3/26/2004</c:v>
                      </c:pt>
                      <c:pt idx="2825">
                        <c:v>3/29/2004</c:v>
                      </c:pt>
                      <c:pt idx="2826">
                        <c:v>3/30/2004</c:v>
                      </c:pt>
                      <c:pt idx="2827">
                        <c:v>3/31/2004</c:v>
                      </c:pt>
                      <c:pt idx="2828">
                        <c:v>4/1/2004</c:v>
                      </c:pt>
                      <c:pt idx="2829">
                        <c:v>4/2/2004</c:v>
                      </c:pt>
                      <c:pt idx="2830">
                        <c:v>4/5/2004</c:v>
                      </c:pt>
                      <c:pt idx="2831">
                        <c:v>4/6/2004</c:v>
                      </c:pt>
                      <c:pt idx="2832">
                        <c:v>4/7/2004</c:v>
                      </c:pt>
                      <c:pt idx="2833">
                        <c:v>4/8/2004</c:v>
                      </c:pt>
                      <c:pt idx="2834">
                        <c:v>4/9/2004</c:v>
                      </c:pt>
                      <c:pt idx="2835">
                        <c:v>4/12/2004</c:v>
                      </c:pt>
                      <c:pt idx="2836">
                        <c:v>4/13/2004</c:v>
                      </c:pt>
                      <c:pt idx="2837">
                        <c:v>4/14/2004</c:v>
                      </c:pt>
                      <c:pt idx="2838">
                        <c:v>4/15/2004</c:v>
                      </c:pt>
                      <c:pt idx="2839">
                        <c:v>4/16/2004</c:v>
                      </c:pt>
                      <c:pt idx="2840">
                        <c:v>4/19/2004</c:v>
                      </c:pt>
                      <c:pt idx="2841">
                        <c:v>4/20/2004</c:v>
                      </c:pt>
                      <c:pt idx="2842">
                        <c:v>4/21/2004</c:v>
                      </c:pt>
                      <c:pt idx="2843">
                        <c:v>4/22/2004</c:v>
                      </c:pt>
                      <c:pt idx="2844">
                        <c:v>4/23/2004</c:v>
                      </c:pt>
                      <c:pt idx="2845">
                        <c:v>4/26/2004</c:v>
                      </c:pt>
                      <c:pt idx="2846">
                        <c:v>4/27/2004</c:v>
                      </c:pt>
                      <c:pt idx="2847">
                        <c:v>4/28/2004</c:v>
                      </c:pt>
                      <c:pt idx="2848">
                        <c:v>4/30/2004</c:v>
                      </c:pt>
                      <c:pt idx="2849">
                        <c:v>5/6/2004</c:v>
                      </c:pt>
                      <c:pt idx="2850">
                        <c:v>5/7/2004</c:v>
                      </c:pt>
                      <c:pt idx="2851">
                        <c:v>5/10/2004</c:v>
                      </c:pt>
                      <c:pt idx="2852">
                        <c:v>5/11/2004</c:v>
                      </c:pt>
                      <c:pt idx="2853">
                        <c:v>5/12/2004</c:v>
                      </c:pt>
                      <c:pt idx="2854">
                        <c:v>5/13/2004</c:v>
                      </c:pt>
                      <c:pt idx="2855">
                        <c:v>5/14/2004</c:v>
                      </c:pt>
                      <c:pt idx="2856">
                        <c:v>5/17/2004</c:v>
                      </c:pt>
                      <c:pt idx="2857">
                        <c:v>5/18/2004</c:v>
                      </c:pt>
                      <c:pt idx="2858">
                        <c:v>5/19/2004</c:v>
                      </c:pt>
                      <c:pt idx="2859">
                        <c:v>5/20/2004</c:v>
                      </c:pt>
                      <c:pt idx="2860">
                        <c:v>5/21/2004</c:v>
                      </c:pt>
                      <c:pt idx="2861">
                        <c:v>5/24/2004</c:v>
                      </c:pt>
                      <c:pt idx="2862">
                        <c:v>5/25/2004</c:v>
                      </c:pt>
                      <c:pt idx="2863">
                        <c:v>5/26/2004</c:v>
                      </c:pt>
                      <c:pt idx="2864">
                        <c:v>5/27/2004</c:v>
                      </c:pt>
                      <c:pt idx="2865">
                        <c:v>5/28/2004</c:v>
                      </c:pt>
                      <c:pt idx="2866">
                        <c:v>5/31/2004</c:v>
                      </c:pt>
                      <c:pt idx="2867">
                        <c:v>6/1/2004</c:v>
                      </c:pt>
                      <c:pt idx="2868">
                        <c:v>6/2/2004</c:v>
                      </c:pt>
                      <c:pt idx="2869">
                        <c:v>6/3/2004</c:v>
                      </c:pt>
                      <c:pt idx="2870">
                        <c:v>6/4/2004</c:v>
                      </c:pt>
                      <c:pt idx="2871">
                        <c:v>6/7/2004</c:v>
                      </c:pt>
                      <c:pt idx="2872">
                        <c:v>6/8/2004</c:v>
                      </c:pt>
                      <c:pt idx="2873">
                        <c:v>6/9/2004</c:v>
                      </c:pt>
                      <c:pt idx="2874">
                        <c:v>6/10/2004</c:v>
                      </c:pt>
                      <c:pt idx="2875">
                        <c:v>6/11/2004</c:v>
                      </c:pt>
                      <c:pt idx="2876">
                        <c:v>6/14/2004</c:v>
                      </c:pt>
                      <c:pt idx="2877">
                        <c:v>6/15/2004</c:v>
                      </c:pt>
                      <c:pt idx="2878">
                        <c:v>6/16/2004</c:v>
                      </c:pt>
                      <c:pt idx="2879">
                        <c:v>6/17/2004</c:v>
                      </c:pt>
                      <c:pt idx="2880">
                        <c:v>6/18/2004</c:v>
                      </c:pt>
                      <c:pt idx="2881">
                        <c:v>6/21/2004</c:v>
                      </c:pt>
                      <c:pt idx="2882">
                        <c:v>6/22/2004</c:v>
                      </c:pt>
                      <c:pt idx="2883">
                        <c:v>6/23/2004</c:v>
                      </c:pt>
                      <c:pt idx="2884">
                        <c:v>6/24/2004</c:v>
                      </c:pt>
                      <c:pt idx="2885">
                        <c:v>6/25/2004</c:v>
                      </c:pt>
                      <c:pt idx="2886">
                        <c:v>6/28/2004</c:v>
                      </c:pt>
                      <c:pt idx="2887">
                        <c:v>6/29/2004</c:v>
                      </c:pt>
                      <c:pt idx="2888">
                        <c:v>6/30/2004</c:v>
                      </c:pt>
                      <c:pt idx="2889">
                        <c:v>7/1/2004</c:v>
                      </c:pt>
                      <c:pt idx="2890">
                        <c:v>7/2/2004</c:v>
                      </c:pt>
                      <c:pt idx="2891">
                        <c:v>7/5/2004</c:v>
                      </c:pt>
                      <c:pt idx="2892">
                        <c:v>7/6/2004</c:v>
                      </c:pt>
                      <c:pt idx="2893">
                        <c:v>7/7/2004</c:v>
                      </c:pt>
                      <c:pt idx="2894">
                        <c:v>7/8/2004</c:v>
                      </c:pt>
                      <c:pt idx="2895">
                        <c:v>7/9/2004</c:v>
                      </c:pt>
                      <c:pt idx="2896">
                        <c:v>7/12/2004</c:v>
                      </c:pt>
                      <c:pt idx="2897">
                        <c:v>7/13/2004</c:v>
                      </c:pt>
                      <c:pt idx="2898">
                        <c:v>7/14/2004</c:v>
                      </c:pt>
                      <c:pt idx="2899">
                        <c:v>7/15/2004</c:v>
                      </c:pt>
                      <c:pt idx="2900">
                        <c:v>7/16/2004</c:v>
                      </c:pt>
                      <c:pt idx="2901">
                        <c:v>7/20/2004</c:v>
                      </c:pt>
                      <c:pt idx="2902">
                        <c:v>7/21/2004</c:v>
                      </c:pt>
                      <c:pt idx="2903">
                        <c:v>7/22/2004</c:v>
                      </c:pt>
                      <c:pt idx="2904">
                        <c:v>7/23/2004</c:v>
                      </c:pt>
                      <c:pt idx="2905">
                        <c:v>7/26/2004</c:v>
                      </c:pt>
                      <c:pt idx="2906">
                        <c:v>7/27/2004</c:v>
                      </c:pt>
                      <c:pt idx="2907">
                        <c:v>7/28/2004</c:v>
                      </c:pt>
                      <c:pt idx="2908">
                        <c:v>7/29/2004</c:v>
                      </c:pt>
                      <c:pt idx="2909">
                        <c:v>8/30/2004</c:v>
                      </c:pt>
                      <c:pt idx="2910">
                        <c:v>8/2/2004</c:v>
                      </c:pt>
                      <c:pt idx="2911">
                        <c:v>8/3/2004</c:v>
                      </c:pt>
                      <c:pt idx="2912">
                        <c:v>8/4/2004</c:v>
                      </c:pt>
                      <c:pt idx="2913">
                        <c:v>8/5/2004</c:v>
                      </c:pt>
                      <c:pt idx="2914">
                        <c:v>8/6/2004</c:v>
                      </c:pt>
                      <c:pt idx="2915">
                        <c:v>8/9/2004</c:v>
                      </c:pt>
                      <c:pt idx="2916">
                        <c:v>8/10/2004</c:v>
                      </c:pt>
                      <c:pt idx="2917">
                        <c:v>8/11/2004</c:v>
                      </c:pt>
                      <c:pt idx="2918">
                        <c:v>8/12/2004</c:v>
                      </c:pt>
                      <c:pt idx="2919">
                        <c:v>8/13/2004</c:v>
                      </c:pt>
                      <c:pt idx="2920">
                        <c:v>8/16/2004</c:v>
                      </c:pt>
                      <c:pt idx="2921">
                        <c:v>8/17/2004</c:v>
                      </c:pt>
                      <c:pt idx="2922">
                        <c:v>8/18/2004</c:v>
                      </c:pt>
                      <c:pt idx="2923">
                        <c:v>8/19/2004</c:v>
                      </c:pt>
                      <c:pt idx="2924">
                        <c:v>8/20/2004</c:v>
                      </c:pt>
                      <c:pt idx="2925">
                        <c:v>8/23/2004</c:v>
                      </c:pt>
                      <c:pt idx="2926">
                        <c:v>8/24/2004</c:v>
                      </c:pt>
                      <c:pt idx="2927">
                        <c:v>8/25/2004</c:v>
                      </c:pt>
                      <c:pt idx="2928">
                        <c:v>8/26/2004</c:v>
                      </c:pt>
                      <c:pt idx="2929">
                        <c:v>8/27/2004</c:v>
                      </c:pt>
                      <c:pt idx="2930">
                        <c:v>8/30/2004</c:v>
                      </c:pt>
                      <c:pt idx="2931">
                        <c:v>8/31/2004</c:v>
                      </c:pt>
                      <c:pt idx="2932">
                        <c:v>9/1/2004</c:v>
                      </c:pt>
                      <c:pt idx="2933">
                        <c:v>9/2/2004</c:v>
                      </c:pt>
                      <c:pt idx="2934">
                        <c:v>9/3/2004</c:v>
                      </c:pt>
                      <c:pt idx="2935">
                        <c:v>9/6/2004</c:v>
                      </c:pt>
                      <c:pt idx="2936">
                        <c:v>9/7/2004</c:v>
                      </c:pt>
                      <c:pt idx="2937">
                        <c:v>9/8/2004</c:v>
                      </c:pt>
                      <c:pt idx="2938">
                        <c:v>9/9/2004</c:v>
                      </c:pt>
                      <c:pt idx="2939">
                        <c:v>9/10/2004</c:v>
                      </c:pt>
                      <c:pt idx="2940">
                        <c:v>9/13/2004</c:v>
                      </c:pt>
                      <c:pt idx="2941">
                        <c:v>9/14/2004</c:v>
                      </c:pt>
                      <c:pt idx="2942">
                        <c:v>9/15/2004</c:v>
                      </c:pt>
                      <c:pt idx="2943">
                        <c:v>9/16/2004</c:v>
                      </c:pt>
                      <c:pt idx="2944">
                        <c:v>9/17/2004</c:v>
                      </c:pt>
                      <c:pt idx="2945">
                        <c:v>9/21/2004</c:v>
                      </c:pt>
                      <c:pt idx="2946">
                        <c:v>9/22/2004</c:v>
                      </c:pt>
                      <c:pt idx="2947">
                        <c:v>9/24/2004</c:v>
                      </c:pt>
                      <c:pt idx="2948">
                        <c:v>9/27/2004</c:v>
                      </c:pt>
                      <c:pt idx="2949">
                        <c:v>9/28/2004</c:v>
                      </c:pt>
                      <c:pt idx="2950">
                        <c:v>9/29/2004</c:v>
                      </c:pt>
                      <c:pt idx="2951">
                        <c:v>9/30/2004</c:v>
                      </c:pt>
                      <c:pt idx="2952">
                        <c:v>10/1/2004</c:v>
                      </c:pt>
                      <c:pt idx="2953">
                        <c:v>10/4/2004</c:v>
                      </c:pt>
                      <c:pt idx="2954">
                        <c:v>10/5/2004</c:v>
                      </c:pt>
                      <c:pt idx="2955">
                        <c:v>10/6/2004</c:v>
                      </c:pt>
                      <c:pt idx="2956">
                        <c:v>10/7/2004</c:v>
                      </c:pt>
                      <c:pt idx="2957">
                        <c:v>10/8/2004</c:v>
                      </c:pt>
                      <c:pt idx="2958">
                        <c:v>10/12/2004</c:v>
                      </c:pt>
                      <c:pt idx="2959">
                        <c:v>10/13/2004</c:v>
                      </c:pt>
                      <c:pt idx="2960">
                        <c:v>10/14/2004</c:v>
                      </c:pt>
                      <c:pt idx="2961">
                        <c:v>10/15/2004</c:v>
                      </c:pt>
                      <c:pt idx="2962">
                        <c:v>10/18/2004</c:v>
                      </c:pt>
                      <c:pt idx="2963">
                        <c:v>10/19/2004</c:v>
                      </c:pt>
                      <c:pt idx="2964">
                        <c:v>10/20/2004</c:v>
                      </c:pt>
                      <c:pt idx="2965">
                        <c:v>10/21/2004</c:v>
                      </c:pt>
                      <c:pt idx="2966">
                        <c:v>10/22/2004</c:v>
                      </c:pt>
                      <c:pt idx="2967">
                        <c:v>10/25/2004</c:v>
                      </c:pt>
                      <c:pt idx="2968">
                        <c:v>10/26/2004</c:v>
                      </c:pt>
                      <c:pt idx="2969">
                        <c:v>10/27/2004</c:v>
                      </c:pt>
                      <c:pt idx="2970">
                        <c:v>10/28/2004</c:v>
                      </c:pt>
                      <c:pt idx="2971">
                        <c:v>10/29/2004</c:v>
                      </c:pt>
                      <c:pt idx="2972">
                        <c:v>11/1/2004</c:v>
                      </c:pt>
                      <c:pt idx="2973">
                        <c:v>11/2/2004</c:v>
                      </c:pt>
                      <c:pt idx="2974">
                        <c:v>11/4/2004</c:v>
                      </c:pt>
                      <c:pt idx="2975">
                        <c:v>11/5/2004</c:v>
                      </c:pt>
                      <c:pt idx="2976">
                        <c:v>11/8/2004</c:v>
                      </c:pt>
                      <c:pt idx="2977">
                        <c:v>11/9/2004</c:v>
                      </c:pt>
                      <c:pt idx="2978">
                        <c:v>11/10/2004</c:v>
                      </c:pt>
                      <c:pt idx="2979">
                        <c:v>11/11/2004</c:v>
                      </c:pt>
                      <c:pt idx="2980">
                        <c:v>11/12/2004</c:v>
                      </c:pt>
                      <c:pt idx="2981">
                        <c:v>11/15/2004</c:v>
                      </c:pt>
                      <c:pt idx="2982">
                        <c:v>11/16/2004</c:v>
                      </c:pt>
                      <c:pt idx="2983">
                        <c:v>11/17/2004</c:v>
                      </c:pt>
                      <c:pt idx="2984">
                        <c:v>11/18/2004</c:v>
                      </c:pt>
                      <c:pt idx="2985">
                        <c:v>11/19/2004</c:v>
                      </c:pt>
                      <c:pt idx="2986">
                        <c:v>11/22/2004</c:v>
                      </c:pt>
                      <c:pt idx="2987">
                        <c:v>11/24/2004</c:v>
                      </c:pt>
                      <c:pt idx="2988">
                        <c:v>11/25/2004</c:v>
                      </c:pt>
                      <c:pt idx="2989">
                        <c:v>11/26/2004</c:v>
                      </c:pt>
                      <c:pt idx="2990">
                        <c:v>11/29/2004</c:v>
                      </c:pt>
                      <c:pt idx="2991">
                        <c:v>11/30/2004</c:v>
                      </c:pt>
                      <c:pt idx="2992">
                        <c:v>12/1/2004</c:v>
                      </c:pt>
                      <c:pt idx="2993">
                        <c:v>12/2/2004</c:v>
                      </c:pt>
                      <c:pt idx="2994">
                        <c:v>12/3/2004</c:v>
                      </c:pt>
                      <c:pt idx="2995">
                        <c:v>12/6/2004</c:v>
                      </c:pt>
                      <c:pt idx="2996">
                        <c:v>12/7/2004</c:v>
                      </c:pt>
                      <c:pt idx="2997">
                        <c:v>12/8/2004</c:v>
                      </c:pt>
                      <c:pt idx="2998">
                        <c:v>12/9/2004</c:v>
                      </c:pt>
                      <c:pt idx="2999">
                        <c:v>12/10/2004</c:v>
                      </c:pt>
                      <c:pt idx="3000">
                        <c:v>12/13/2004</c:v>
                      </c:pt>
                      <c:pt idx="3001">
                        <c:v>12/14/2004</c:v>
                      </c:pt>
                      <c:pt idx="3002">
                        <c:v>12/15/2004</c:v>
                      </c:pt>
                      <c:pt idx="3003">
                        <c:v>12/16/2004</c:v>
                      </c:pt>
                      <c:pt idx="3004">
                        <c:v>12/17/2004</c:v>
                      </c:pt>
                      <c:pt idx="3005">
                        <c:v>12/20/2004</c:v>
                      </c:pt>
                      <c:pt idx="3006">
                        <c:v>12/21/2004</c:v>
                      </c:pt>
                      <c:pt idx="3007">
                        <c:v>12/22/2004</c:v>
                      </c:pt>
                      <c:pt idx="3008">
                        <c:v>12/24/2004</c:v>
                      </c:pt>
                      <c:pt idx="3009">
                        <c:v>12/27/2004</c:v>
                      </c:pt>
                      <c:pt idx="3010">
                        <c:v>12/28/2004</c:v>
                      </c:pt>
                      <c:pt idx="3011">
                        <c:v>12/29/2004</c:v>
                      </c:pt>
                      <c:pt idx="3012">
                        <c:v>12/30/2004</c:v>
                      </c:pt>
                      <c:pt idx="3013">
                        <c:v>1/4/2005</c:v>
                      </c:pt>
                      <c:pt idx="3014">
                        <c:v>1/5/2005</c:v>
                      </c:pt>
                      <c:pt idx="3015">
                        <c:v>1/6/2005</c:v>
                      </c:pt>
                      <c:pt idx="3016">
                        <c:v>1/7/2005</c:v>
                      </c:pt>
                      <c:pt idx="3017">
                        <c:v>1/11/2005</c:v>
                      </c:pt>
                      <c:pt idx="3018">
                        <c:v>1/12/2005</c:v>
                      </c:pt>
                      <c:pt idx="3019">
                        <c:v>1/13/2005</c:v>
                      </c:pt>
                      <c:pt idx="3020">
                        <c:v>1/14/2005</c:v>
                      </c:pt>
                      <c:pt idx="3021">
                        <c:v>1/17/2005</c:v>
                      </c:pt>
                      <c:pt idx="3022">
                        <c:v>1/18/2005</c:v>
                      </c:pt>
                      <c:pt idx="3023">
                        <c:v>1/19/2005</c:v>
                      </c:pt>
                      <c:pt idx="3024">
                        <c:v>1/20/2005</c:v>
                      </c:pt>
                      <c:pt idx="3025">
                        <c:v>1/21/2005</c:v>
                      </c:pt>
                      <c:pt idx="3026">
                        <c:v>1/24/2005</c:v>
                      </c:pt>
                      <c:pt idx="3027">
                        <c:v>1/25/2005</c:v>
                      </c:pt>
                      <c:pt idx="3028">
                        <c:v>1/26/2005</c:v>
                      </c:pt>
                      <c:pt idx="3029">
                        <c:v>1/27/2005</c:v>
                      </c:pt>
                      <c:pt idx="3030">
                        <c:v>1/28/2005</c:v>
                      </c:pt>
                      <c:pt idx="3031">
                        <c:v>1/31/2005</c:v>
                      </c:pt>
                      <c:pt idx="3032">
                        <c:v>2/1/2005</c:v>
                      </c:pt>
                      <c:pt idx="3033">
                        <c:v>2/2/2005</c:v>
                      </c:pt>
                      <c:pt idx="3034">
                        <c:v>2/3/2005</c:v>
                      </c:pt>
                      <c:pt idx="3035">
                        <c:v>2/4/2005</c:v>
                      </c:pt>
                      <c:pt idx="3036">
                        <c:v>2/7/2005</c:v>
                      </c:pt>
                      <c:pt idx="3037">
                        <c:v>2/8/2005</c:v>
                      </c:pt>
                      <c:pt idx="3038">
                        <c:v>2/9/2005</c:v>
                      </c:pt>
                      <c:pt idx="3039">
                        <c:v>2/10/2005</c:v>
                      </c:pt>
                      <c:pt idx="3040">
                        <c:v>2/14/2005</c:v>
                      </c:pt>
                      <c:pt idx="3041">
                        <c:v>2/15/2005</c:v>
                      </c:pt>
                      <c:pt idx="3042">
                        <c:v>2/16/2005</c:v>
                      </c:pt>
                      <c:pt idx="3043">
                        <c:v>2/17/2005</c:v>
                      </c:pt>
                      <c:pt idx="3044">
                        <c:v>2/18/2005</c:v>
                      </c:pt>
                      <c:pt idx="3045">
                        <c:v>2/21/2005</c:v>
                      </c:pt>
                      <c:pt idx="3046">
                        <c:v>2/22/2005</c:v>
                      </c:pt>
                      <c:pt idx="3047">
                        <c:v>2/23/2005</c:v>
                      </c:pt>
                      <c:pt idx="3048">
                        <c:v>2/24/2005</c:v>
                      </c:pt>
                      <c:pt idx="3049">
                        <c:v>2/25/2005</c:v>
                      </c:pt>
                      <c:pt idx="3050">
                        <c:v>2/28/2005</c:v>
                      </c:pt>
                      <c:pt idx="3051">
                        <c:v>3/1/2005</c:v>
                      </c:pt>
                      <c:pt idx="3052">
                        <c:v>3/2/2005</c:v>
                      </c:pt>
                      <c:pt idx="3053">
                        <c:v>3/3/2005</c:v>
                      </c:pt>
                      <c:pt idx="3054">
                        <c:v>3/4/2005</c:v>
                      </c:pt>
                      <c:pt idx="3055">
                        <c:v>3/7/2005</c:v>
                      </c:pt>
                      <c:pt idx="3056">
                        <c:v>3/8/2005</c:v>
                      </c:pt>
                      <c:pt idx="3057">
                        <c:v>3/9/2005</c:v>
                      </c:pt>
                      <c:pt idx="3058">
                        <c:v>3/10/2005</c:v>
                      </c:pt>
                      <c:pt idx="3059">
                        <c:v>3/11/2005</c:v>
                      </c:pt>
                      <c:pt idx="3060">
                        <c:v>3/14/2005</c:v>
                      </c:pt>
                      <c:pt idx="3061">
                        <c:v>3/15/2005</c:v>
                      </c:pt>
                      <c:pt idx="3062">
                        <c:v>3/16/2005</c:v>
                      </c:pt>
                      <c:pt idx="3063">
                        <c:v>3/17/2005</c:v>
                      </c:pt>
                      <c:pt idx="3064">
                        <c:v>3/18/2005</c:v>
                      </c:pt>
                      <c:pt idx="3065">
                        <c:v>3/22/2005</c:v>
                      </c:pt>
                      <c:pt idx="3066">
                        <c:v>3/23/2005</c:v>
                      </c:pt>
                      <c:pt idx="3067">
                        <c:v>3/24/2005</c:v>
                      </c:pt>
                      <c:pt idx="3068">
                        <c:v>3/25/2005</c:v>
                      </c:pt>
                      <c:pt idx="3069">
                        <c:v>3/28/2005</c:v>
                      </c:pt>
                      <c:pt idx="3070">
                        <c:v>3/29/2005</c:v>
                      </c:pt>
                      <c:pt idx="3071">
                        <c:v>3/30/2005</c:v>
                      </c:pt>
                      <c:pt idx="3072">
                        <c:v>3/31/2005</c:v>
                      </c:pt>
                      <c:pt idx="3073">
                        <c:v>4/1/2005</c:v>
                      </c:pt>
                      <c:pt idx="3074">
                        <c:v>4/4/2005</c:v>
                      </c:pt>
                      <c:pt idx="3075">
                        <c:v>4/5/2005</c:v>
                      </c:pt>
                      <c:pt idx="3076">
                        <c:v>4/6/2005</c:v>
                      </c:pt>
                      <c:pt idx="3077">
                        <c:v>4/7/2005</c:v>
                      </c:pt>
                      <c:pt idx="3078">
                        <c:v>4/8/2005</c:v>
                      </c:pt>
                      <c:pt idx="3079">
                        <c:v>4/11/2005</c:v>
                      </c:pt>
                      <c:pt idx="3080">
                        <c:v>4/12/2005</c:v>
                      </c:pt>
                      <c:pt idx="3081">
                        <c:v>4/13/2005</c:v>
                      </c:pt>
                      <c:pt idx="3082">
                        <c:v>4/14/2005</c:v>
                      </c:pt>
                      <c:pt idx="3083">
                        <c:v>4/15/2005</c:v>
                      </c:pt>
                      <c:pt idx="3084">
                        <c:v>4/18/2005</c:v>
                      </c:pt>
                      <c:pt idx="3085">
                        <c:v>4/19/2005</c:v>
                      </c:pt>
                      <c:pt idx="3086">
                        <c:v>4/20/2005</c:v>
                      </c:pt>
                      <c:pt idx="3087">
                        <c:v>4/21/2005</c:v>
                      </c:pt>
                      <c:pt idx="3088">
                        <c:v>4/22/2005</c:v>
                      </c:pt>
                      <c:pt idx="3089">
                        <c:v>4/25/2005</c:v>
                      </c:pt>
                      <c:pt idx="3090">
                        <c:v>4/26/2005</c:v>
                      </c:pt>
                      <c:pt idx="3091">
                        <c:v>4/27/2005</c:v>
                      </c:pt>
                      <c:pt idx="3092">
                        <c:v>4/28/2005</c:v>
                      </c:pt>
                      <c:pt idx="3093">
                        <c:v>5/2/2005</c:v>
                      </c:pt>
                      <c:pt idx="3094">
                        <c:v>5/6/2005</c:v>
                      </c:pt>
                      <c:pt idx="3095">
                        <c:v>5/9/2005</c:v>
                      </c:pt>
                      <c:pt idx="3096">
                        <c:v>5/10/2005</c:v>
                      </c:pt>
                      <c:pt idx="3097">
                        <c:v>5/11/2005</c:v>
                      </c:pt>
                      <c:pt idx="3098">
                        <c:v>5/12/2005</c:v>
                      </c:pt>
                      <c:pt idx="3099">
                        <c:v>5/13/2005</c:v>
                      </c:pt>
                      <c:pt idx="3100">
                        <c:v>5/16/2005</c:v>
                      </c:pt>
                      <c:pt idx="3101">
                        <c:v>5/17/2005</c:v>
                      </c:pt>
                      <c:pt idx="3102">
                        <c:v>5/18/2005</c:v>
                      </c:pt>
                      <c:pt idx="3103">
                        <c:v>5/19/2005</c:v>
                      </c:pt>
                      <c:pt idx="3104">
                        <c:v>5/20/2005</c:v>
                      </c:pt>
                      <c:pt idx="3105">
                        <c:v>5/23/2005</c:v>
                      </c:pt>
                      <c:pt idx="3106">
                        <c:v>5/24/2005</c:v>
                      </c:pt>
                      <c:pt idx="3107">
                        <c:v>5/25/2005</c:v>
                      </c:pt>
                      <c:pt idx="3108">
                        <c:v>5/26/2005</c:v>
                      </c:pt>
                      <c:pt idx="3109">
                        <c:v>5/27/2005</c:v>
                      </c:pt>
                      <c:pt idx="3110">
                        <c:v>5/30/2005</c:v>
                      </c:pt>
                      <c:pt idx="3111">
                        <c:v>5/31/2005</c:v>
                      </c:pt>
                      <c:pt idx="3112">
                        <c:v>6/1/2005</c:v>
                      </c:pt>
                      <c:pt idx="3113">
                        <c:v>6/2/2005</c:v>
                      </c:pt>
                      <c:pt idx="3114">
                        <c:v>6/3/2005</c:v>
                      </c:pt>
                      <c:pt idx="3115">
                        <c:v>6/6/2005</c:v>
                      </c:pt>
                      <c:pt idx="3116">
                        <c:v>6/7/2005</c:v>
                      </c:pt>
                      <c:pt idx="3117">
                        <c:v>6/8/2005</c:v>
                      </c:pt>
                      <c:pt idx="3118">
                        <c:v>6/9/2005</c:v>
                      </c:pt>
                      <c:pt idx="3119">
                        <c:v>6/10/2005</c:v>
                      </c:pt>
                      <c:pt idx="3120">
                        <c:v>6/13/2005</c:v>
                      </c:pt>
                      <c:pt idx="3121">
                        <c:v>6/14/2005</c:v>
                      </c:pt>
                      <c:pt idx="3122">
                        <c:v>6/15/2005</c:v>
                      </c:pt>
                      <c:pt idx="3123">
                        <c:v>6/16/2005</c:v>
                      </c:pt>
                      <c:pt idx="3124">
                        <c:v>6/17/2005</c:v>
                      </c:pt>
                      <c:pt idx="3125">
                        <c:v>6/20/2005</c:v>
                      </c:pt>
                      <c:pt idx="3126">
                        <c:v>6/21/2005</c:v>
                      </c:pt>
                      <c:pt idx="3127">
                        <c:v>6/22/2005</c:v>
                      </c:pt>
                      <c:pt idx="3128">
                        <c:v>6/23/2005</c:v>
                      </c:pt>
                      <c:pt idx="3129">
                        <c:v>6/24/2005</c:v>
                      </c:pt>
                      <c:pt idx="3130">
                        <c:v>6/27/2005</c:v>
                      </c:pt>
                      <c:pt idx="3131">
                        <c:v>6/28/2005</c:v>
                      </c:pt>
                      <c:pt idx="3132">
                        <c:v>6/29/2005</c:v>
                      </c:pt>
                      <c:pt idx="3133">
                        <c:v>6/30/2005</c:v>
                      </c:pt>
                      <c:pt idx="3134">
                        <c:v>7/1/2005</c:v>
                      </c:pt>
                      <c:pt idx="3135">
                        <c:v>7/4/2005</c:v>
                      </c:pt>
                      <c:pt idx="3136">
                        <c:v>7/5/2005</c:v>
                      </c:pt>
                      <c:pt idx="3137">
                        <c:v>7/6/2005</c:v>
                      </c:pt>
                      <c:pt idx="3138">
                        <c:v>7/7/2005</c:v>
                      </c:pt>
                      <c:pt idx="3139">
                        <c:v>7/8/2005</c:v>
                      </c:pt>
                      <c:pt idx="3140">
                        <c:v>7/11/2005</c:v>
                      </c:pt>
                      <c:pt idx="3141">
                        <c:v>7/12/2005</c:v>
                      </c:pt>
                      <c:pt idx="3142">
                        <c:v>7/13/2005</c:v>
                      </c:pt>
                      <c:pt idx="3143">
                        <c:v>7/14/2005</c:v>
                      </c:pt>
                      <c:pt idx="3144">
                        <c:v>7/15/2005</c:v>
                      </c:pt>
                      <c:pt idx="3145">
                        <c:v>7/19/2005</c:v>
                      </c:pt>
                      <c:pt idx="3146">
                        <c:v>7/20/2005</c:v>
                      </c:pt>
                      <c:pt idx="3147">
                        <c:v>7/21/2005</c:v>
                      </c:pt>
                      <c:pt idx="3148">
                        <c:v>7/22/2005</c:v>
                      </c:pt>
                      <c:pt idx="3149">
                        <c:v>7/25/2005</c:v>
                      </c:pt>
                      <c:pt idx="3150">
                        <c:v>7/26/2005</c:v>
                      </c:pt>
                      <c:pt idx="3151">
                        <c:v>7/27/2005</c:v>
                      </c:pt>
                      <c:pt idx="3152">
                        <c:v>7/28/2005</c:v>
                      </c:pt>
                      <c:pt idx="3153">
                        <c:v>7/29/2005</c:v>
                      </c:pt>
                      <c:pt idx="3154">
                        <c:v>8/1/2005</c:v>
                      </c:pt>
                      <c:pt idx="3155">
                        <c:v>8/2/2005</c:v>
                      </c:pt>
                      <c:pt idx="3156">
                        <c:v>8/3/2005</c:v>
                      </c:pt>
                      <c:pt idx="3157">
                        <c:v>8/4/2005</c:v>
                      </c:pt>
                      <c:pt idx="3158">
                        <c:v>8/5/2005</c:v>
                      </c:pt>
                      <c:pt idx="3159">
                        <c:v>8/8/2005</c:v>
                      </c:pt>
                      <c:pt idx="3160">
                        <c:v>8/9/2005</c:v>
                      </c:pt>
                      <c:pt idx="3161">
                        <c:v>8/10/2005</c:v>
                      </c:pt>
                      <c:pt idx="3162">
                        <c:v>8/11/2005</c:v>
                      </c:pt>
                      <c:pt idx="3163">
                        <c:v>8/12/2005</c:v>
                      </c:pt>
                      <c:pt idx="3164">
                        <c:v>8/15/2005</c:v>
                      </c:pt>
                      <c:pt idx="3165">
                        <c:v>8/16/2005</c:v>
                      </c:pt>
                      <c:pt idx="3166">
                        <c:v>8/17/2005</c:v>
                      </c:pt>
                      <c:pt idx="3167">
                        <c:v>8/18/2005</c:v>
                      </c:pt>
                      <c:pt idx="3168">
                        <c:v>8/19/2005</c:v>
                      </c:pt>
                      <c:pt idx="3169">
                        <c:v>8/22/2005</c:v>
                      </c:pt>
                      <c:pt idx="3170">
                        <c:v>8/23/2005</c:v>
                      </c:pt>
                      <c:pt idx="3171">
                        <c:v>8/24/2005</c:v>
                      </c:pt>
                      <c:pt idx="3172">
                        <c:v>8/25/2005</c:v>
                      </c:pt>
                      <c:pt idx="3173">
                        <c:v>8/26/2005</c:v>
                      </c:pt>
                      <c:pt idx="3174">
                        <c:v>8/29/2005</c:v>
                      </c:pt>
                      <c:pt idx="3175">
                        <c:v>8/30/2005</c:v>
                      </c:pt>
                      <c:pt idx="3176">
                        <c:v>8/31/2005</c:v>
                      </c:pt>
                      <c:pt idx="3177">
                        <c:v>9/1/2005</c:v>
                      </c:pt>
                      <c:pt idx="3178">
                        <c:v>9/2/2005</c:v>
                      </c:pt>
                      <c:pt idx="3179">
                        <c:v>9/5/2005</c:v>
                      </c:pt>
                      <c:pt idx="3180">
                        <c:v>9/6/2005</c:v>
                      </c:pt>
                      <c:pt idx="3181">
                        <c:v>9/7/2005</c:v>
                      </c:pt>
                      <c:pt idx="3182">
                        <c:v>9/8/2005</c:v>
                      </c:pt>
                      <c:pt idx="3183">
                        <c:v>9/9/2005</c:v>
                      </c:pt>
                      <c:pt idx="3184">
                        <c:v>9/12/2005</c:v>
                      </c:pt>
                      <c:pt idx="3185">
                        <c:v>9/13/2005</c:v>
                      </c:pt>
                      <c:pt idx="3186">
                        <c:v>9/14/2005</c:v>
                      </c:pt>
                      <c:pt idx="3187">
                        <c:v>9/15/2005</c:v>
                      </c:pt>
                      <c:pt idx="3188">
                        <c:v>9/16/2005</c:v>
                      </c:pt>
                      <c:pt idx="3189">
                        <c:v>9/20/2005</c:v>
                      </c:pt>
                      <c:pt idx="3190">
                        <c:v>9/21/2005</c:v>
                      </c:pt>
                      <c:pt idx="3191">
                        <c:v>9/22/2005</c:v>
                      </c:pt>
                      <c:pt idx="3192">
                        <c:v>9/26/2005</c:v>
                      </c:pt>
                      <c:pt idx="3193">
                        <c:v>9/27/2005</c:v>
                      </c:pt>
                      <c:pt idx="3194">
                        <c:v>9/28/2005</c:v>
                      </c:pt>
                      <c:pt idx="3195">
                        <c:v>9/29/2005</c:v>
                      </c:pt>
                      <c:pt idx="3196">
                        <c:v>9/30/2005</c:v>
                      </c:pt>
                      <c:pt idx="3197">
                        <c:v>10/3/2005</c:v>
                      </c:pt>
                      <c:pt idx="3198">
                        <c:v>10/4/2005</c:v>
                      </c:pt>
                      <c:pt idx="3199">
                        <c:v>10/5/2005</c:v>
                      </c:pt>
                      <c:pt idx="3200">
                        <c:v>10/6/2005</c:v>
                      </c:pt>
                      <c:pt idx="3201">
                        <c:v>10/7/2005</c:v>
                      </c:pt>
                      <c:pt idx="3202">
                        <c:v>10/11/2005</c:v>
                      </c:pt>
                      <c:pt idx="3203">
                        <c:v>10/12/2005</c:v>
                      </c:pt>
                      <c:pt idx="3204">
                        <c:v>10/13/2005</c:v>
                      </c:pt>
                      <c:pt idx="3205">
                        <c:v>10/14/2005</c:v>
                      </c:pt>
                      <c:pt idx="3206">
                        <c:v>10/17/2005</c:v>
                      </c:pt>
                      <c:pt idx="3207">
                        <c:v>10/18/2005</c:v>
                      </c:pt>
                      <c:pt idx="3208">
                        <c:v>10/19/2005</c:v>
                      </c:pt>
                      <c:pt idx="3209">
                        <c:v>10/20/2005</c:v>
                      </c:pt>
                      <c:pt idx="3210">
                        <c:v>10/21/2005</c:v>
                      </c:pt>
                      <c:pt idx="3211">
                        <c:v>10/24/2005</c:v>
                      </c:pt>
                      <c:pt idx="3212">
                        <c:v>10/25/2005</c:v>
                      </c:pt>
                      <c:pt idx="3213">
                        <c:v>10/26/2005</c:v>
                      </c:pt>
                      <c:pt idx="3214">
                        <c:v>10/27/2005</c:v>
                      </c:pt>
                      <c:pt idx="3215">
                        <c:v>10/28/2005</c:v>
                      </c:pt>
                      <c:pt idx="3216">
                        <c:v>10/31/2005</c:v>
                      </c:pt>
                      <c:pt idx="3217">
                        <c:v>11/1/2005</c:v>
                      </c:pt>
                      <c:pt idx="3218">
                        <c:v>11/2/2005</c:v>
                      </c:pt>
                      <c:pt idx="3219">
                        <c:v>11/4/2005</c:v>
                      </c:pt>
                      <c:pt idx="3220">
                        <c:v>11/7/2005</c:v>
                      </c:pt>
                      <c:pt idx="3221">
                        <c:v>11/8/2005</c:v>
                      </c:pt>
                      <c:pt idx="3222">
                        <c:v>11/9/2005</c:v>
                      </c:pt>
                      <c:pt idx="3223">
                        <c:v>11/10/2005</c:v>
                      </c:pt>
                      <c:pt idx="3224">
                        <c:v>11/11/2005</c:v>
                      </c:pt>
                      <c:pt idx="3225">
                        <c:v>11/14/2005</c:v>
                      </c:pt>
                      <c:pt idx="3226">
                        <c:v>11/15/2005</c:v>
                      </c:pt>
                      <c:pt idx="3227">
                        <c:v>11/16/2005</c:v>
                      </c:pt>
                      <c:pt idx="3228">
                        <c:v>11/17/2005</c:v>
                      </c:pt>
                      <c:pt idx="3229">
                        <c:v>11/18/2005</c:v>
                      </c:pt>
                      <c:pt idx="3230">
                        <c:v>11/21/2005</c:v>
                      </c:pt>
                      <c:pt idx="3231">
                        <c:v>11/22/2005</c:v>
                      </c:pt>
                      <c:pt idx="3232">
                        <c:v>11/24/2005</c:v>
                      </c:pt>
                      <c:pt idx="3233">
                        <c:v>11/25/2005</c:v>
                      </c:pt>
                      <c:pt idx="3234">
                        <c:v>11/28/2005</c:v>
                      </c:pt>
                      <c:pt idx="3235">
                        <c:v>11/29/2005</c:v>
                      </c:pt>
                      <c:pt idx="3236">
                        <c:v>11/30/2005</c:v>
                      </c:pt>
                      <c:pt idx="3237">
                        <c:v>12/1/2005</c:v>
                      </c:pt>
                      <c:pt idx="3238">
                        <c:v>12/2/2005</c:v>
                      </c:pt>
                      <c:pt idx="3239">
                        <c:v>12/5/2005</c:v>
                      </c:pt>
                      <c:pt idx="3240">
                        <c:v>12/6/2005</c:v>
                      </c:pt>
                      <c:pt idx="3241">
                        <c:v>12/7/2005</c:v>
                      </c:pt>
                      <c:pt idx="3242">
                        <c:v>12/8/2005</c:v>
                      </c:pt>
                      <c:pt idx="3243">
                        <c:v>12/9/2005</c:v>
                      </c:pt>
                      <c:pt idx="3244">
                        <c:v>12/12/2005</c:v>
                      </c:pt>
                      <c:pt idx="3245">
                        <c:v>12/13/2005</c:v>
                      </c:pt>
                      <c:pt idx="3246">
                        <c:v>12/14/2005</c:v>
                      </c:pt>
                      <c:pt idx="3247">
                        <c:v>12/15/2005</c:v>
                      </c:pt>
                      <c:pt idx="3248">
                        <c:v>12/16/2005</c:v>
                      </c:pt>
                      <c:pt idx="3249">
                        <c:v>12/19/2005</c:v>
                      </c:pt>
                      <c:pt idx="3250">
                        <c:v>12/20/2005</c:v>
                      </c:pt>
                      <c:pt idx="3251">
                        <c:v>12/21/2005</c:v>
                      </c:pt>
                      <c:pt idx="3252">
                        <c:v>12/22/2005</c:v>
                      </c:pt>
                      <c:pt idx="3253">
                        <c:v>12/26/2005</c:v>
                      </c:pt>
                      <c:pt idx="3254">
                        <c:v>12/27/2005</c:v>
                      </c:pt>
                      <c:pt idx="3255">
                        <c:v>12/28/2005</c:v>
                      </c:pt>
                      <c:pt idx="3256">
                        <c:v>12/29/2005</c:v>
                      </c:pt>
                      <c:pt idx="3257">
                        <c:v>12/30/2005</c:v>
                      </c:pt>
                      <c:pt idx="3258">
                        <c:v>1/4/2006</c:v>
                      </c:pt>
                      <c:pt idx="3259">
                        <c:v>1/5/2006</c:v>
                      </c:pt>
                      <c:pt idx="3260">
                        <c:v>1/6/2006</c:v>
                      </c:pt>
                      <c:pt idx="3261">
                        <c:v>1/10/2006</c:v>
                      </c:pt>
                      <c:pt idx="3262">
                        <c:v>1/11/2006</c:v>
                      </c:pt>
                      <c:pt idx="3263">
                        <c:v>1/12/2006</c:v>
                      </c:pt>
                      <c:pt idx="3264">
                        <c:v>1/13/2006</c:v>
                      </c:pt>
                      <c:pt idx="3265">
                        <c:v>1/16/2006</c:v>
                      </c:pt>
                      <c:pt idx="3266">
                        <c:v>1/17/2006</c:v>
                      </c:pt>
                      <c:pt idx="3267">
                        <c:v>1/18/2006</c:v>
                      </c:pt>
                      <c:pt idx="3268">
                        <c:v>1/19/2006</c:v>
                      </c:pt>
                      <c:pt idx="3269">
                        <c:v>1/20/2006</c:v>
                      </c:pt>
                      <c:pt idx="3270">
                        <c:v>1/23/2006</c:v>
                      </c:pt>
                      <c:pt idx="3271">
                        <c:v>1/24/2006</c:v>
                      </c:pt>
                      <c:pt idx="3272">
                        <c:v>1/25/2006</c:v>
                      </c:pt>
                      <c:pt idx="3273">
                        <c:v>1/26/2006</c:v>
                      </c:pt>
                      <c:pt idx="3274">
                        <c:v>1/27/2006</c:v>
                      </c:pt>
                      <c:pt idx="3275">
                        <c:v>1/30/2006</c:v>
                      </c:pt>
                      <c:pt idx="3276">
                        <c:v>1/31/2006</c:v>
                      </c:pt>
                      <c:pt idx="3277">
                        <c:v>2/1/2006</c:v>
                      </c:pt>
                      <c:pt idx="3278">
                        <c:v>2/2/2006</c:v>
                      </c:pt>
                      <c:pt idx="3279">
                        <c:v>2/3/2006</c:v>
                      </c:pt>
                      <c:pt idx="3280">
                        <c:v>2/6/2006</c:v>
                      </c:pt>
                      <c:pt idx="3281">
                        <c:v>2/7/2006</c:v>
                      </c:pt>
                      <c:pt idx="3282">
                        <c:v>2/8/2006</c:v>
                      </c:pt>
                      <c:pt idx="3283">
                        <c:v>2/9/2006</c:v>
                      </c:pt>
                      <c:pt idx="3284">
                        <c:v>2/10/2006</c:v>
                      </c:pt>
                      <c:pt idx="3285">
                        <c:v>2/13/2006</c:v>
                      </c:pt>
                      <c:pt idx="3286">
                        <c:v>2/14/2006</c:v>
                      </c:pt>
                      <c:pt idx="3287">
                        <c:v>2/15/2006</c:v>
                      </c:pt>
                      <c:pt idx="3288">
                        <c:v>2/16/2006</c:v>
                      </c:pt>
                      <c:pt idx="3289">
                        <c:v>2/17/2006</c:v>
                      </c:pt>
                      <c:pt idx="3290">
                        <c:v>2/20/2006</c:v>
                      </c:pt>
                      <c:pt idx="3291">
                        <c:v>2/21/2006</c:v>
                      </c:pt>
                      <c:pt idx="3292">
                        <c:v>2/22/2006</c:v>
                      </c:pt>
                      <c:pt idx="3293">
                        <c:v>2/23/2006</c:v>
                      </c:pt>
                      <c:pt idx="3294">
                        <c:v>2/24/2006</c:v>
                      </c:pt>
                      <c:pt idx="3295">
                        <c:v>2/27/2006</c:v>
                      </c:pt>
                      <c:pt idx="3296">
                        <c:v>2/28/2006</c:v>
                      </c:pt>
                      <c:pt idx="3297">
                        <c:v>3/1/2006</c:v>
                      </c:pt>
                      <c:pt idx="3298">
                        <c:v>3/2/2006</c:v>
                      </c:pt>
                      <c:pt idx="3299">
                        <c:v>3/3/2006</c:v>
                      </c:pt>
                      <c:pt idx="3300">
                        <c:v>3/6/2006</c:v>
                      </c:pt>
                      <c:pt idx="3301">
                        <c:v>3/7/2006</c:v>
                      </c:pt>
                      <c:pt idx="3302">
                        <c:v>3/8/2006</c:v>
                      </c:pt>
                      <c:pt idx="3303">
                        <c:v>3/9/2006</c:v>
                      </c:pt>
                      <c:pt idx="3304">
                        <c:v>3/10/2006</c:v>
                      </c:pt>
                      <c:pt idx="3305">
                        <c:v>3/13/2006</c:v>
                      </c:pt>
                      <c:pt idx="3306">
                        <c:v>3/14/2006</c:v>
                      </c:pt>
                      <c:pt idx="3307">
                        <c:v>3/15/2006</c:v>
                      </c:pt>
                      <c:pt idx="3308">
                        <c:v>3/16/2006</c:v>
                      </c:pt>
                      <c:pt idx="3309">
                        <c:v>3/17/2006</c:v>
                      </c:pt>
                      <c:pt idx="3310">
                        <c:v>3/20/2006</c:v>
                      </c:pt>
                      <c:pt idx="3311">
                        <c:v>3/22/2006</c:v>
                      </c:pt>
                      <c:pt idx="3312">
                        <c:v>3/23/2006</c:v>
                      </c:pt>
                      <c:pt idx="3313">
                        <c:v>3/24/2006</c:v>
                      </c:pt>
                      <c:pt idx="3314">
                        <c:v>3/27/2006</c:v>
                      </c:pt>
                      <c:pt idx="3315">
                        <c:v>3/28/2006</c:v>
                      </c:pt>
                      <c:pt idx="3316">
                        <c:v>3/29/2006</c:v>
                      </c:pt>
                      <c:pt idx="3317">
                        <c:v>3/30/2006</c:v>
                      </c:pt>
                      <c:pt idx="3318">
                        <c:v>3/31/2006</c:v>
                      </c:pt>
                      <c:pt idx="3319">
                        <c:v>4/3/2006</c:v>
                      </c:pt>
                      <c:pt idx="3320">
                        <c:v>4/4/2006</c:v>
                      </c:pt>
                      <c:pt idx="3321">
                        <c:v>4/5/2006</c:v>
                      </c:pt>
                      <c:pt idx="3322">
                        <c:v>4/6/2006</c:v>
                      </c:pt>
                      <c:pt idx="3323">
                        <c:v>4/7/2006</c:v>
                      </c:pt>
                      <c:pt idx="3324">
                        <c:v>4/10/2006</c:v>
                      </c:pt>
                      <c:pt idx="3325">
                        <c:v>4/11/2006</c:v>
                      </c:pt>
                      <c:pt idx="3326">
                        <c:v>4/12/2006</c:v>
                      </c:pt>
                      <c:pt idx="3327">
                        <c:v>4/13/2006</c:v>
                      </c:pt>
                      <c:pt idx="3328">
                        <c:v>4/14/2006</c:v>
                      </c:pt>
                      <c:pt idx="3329">
                        <c:v>4/17/2006</c:v>
                      </c:pt>
                      <c:pt idx="3330">
                        <c:v>4/18/2006</c:v>
                      </c:pt>
                      <c:pt idx="3331">
                        <c:v>4/19/2006</c:v>
                      </c:pt>
                      <c:pt idx="3332">
                        <c:v>4/20/2006</c:v>
                      </c:pt>
                      <c:pt idx="3333">
                        <c:v>4/21/2006</c:v>
                      </c:pt>
                      <c:pt idx="3334">
                        <c:v>4/24/2006</c:v>
                      </c:pt>
                      <c:pt idx="3335">
                        <c:v>4/25/2006</c:v>
                      </c:pt>
                      <c:pt idx="3336">
                        <c:v>4/26/2006</c:v>
                      </c:pt>
                      <c:pt idx="3337">
                        <c:v>4/27/2006</c:v>
                      </c:pt>
                      <c:pt idx="3338">
                        <c:v>4/28/2006</c:v>
                      </c:pt>
                      <c:pt idx="3339">
                        <c:v>5/1/2006</c:v>
                      </c:pt>
                      <c:pt idx="3340">
                        <c:v>5/2/2006</c:v>
                      </c:pt>
                      <c:pt idx="3341">
                        <c:v>5/8/2006</c:v>
                      </c:pt>
                      <c:pt idx="3342">
                        <c:v>5/9/2006</c:v>
                      </c:pt>
                      <c:pt idx="3343">
                        <c:v>5/10/2006</c:v>
                      </c:pt>
                      <c:pt idx="3344">
                        <c:v>5/11/2006</c:v>
                      </c:pt>
                      <c:pt idx="3345">
                        <c:v>5/12/2006</c:v>
                      </c:pt>
                      <c:pt idx="3346">
                        <c:v>5/15/2006</c:v>
                      </c:pt>
                      <c:pt idx="3347">
                        <c:v>5/16/2006</c:v>
                      </c:pt>
                      <c:pt idx="3348">
                        <c:v>5/17/2006</c:v>
                      </c:pt>
                      <c:pt idx="3349">
                        <c:v>5/18/2006</c:v>
                      </c:pt>
                      <c:pt idx="3350">
                        <c:v>5/19/2006</c:v>
                      </c:pt>
                      <c:pt idx="3351">
                        <c:v>5/22/2006</c:v>
                      </c:pt>
                      <c:pt idx="3352">
                        <c:v>5/23/2006</c:v>
                      </c:pt>
                      <c:pt idx="3353">
                        <c:v>5/24/2006</c:v>
                      </c:pt>
                      <c:pt idx="3354">
                        <c:v>5/25/2006</c:v>
                      </c:pt>
                      <c:pt idx="3355">
                        <c:v>5/26/2006</c:v>
                      </c:pt>
                      <c:pt idx="3356">
                        <c:v>5/29/2006</c:v>
                      </c:pt>
                      <c:pt idx="3357">
                        <c:v>5/30/2006</c:v>
                      </c:pt>
                      <c:pt idx="3358">
                        <c:v>5/31/2006</c:v>
                      </c:pt>
                      <c:pt idx="3359">
                        <c:v>6/1/2006</c:v>
                      </c:pt>
                      <c:pt idx="3360">
                        <c:v>6/2/2006</c:v>
                      </c:pt>
                      <c:pt idx="3361">
                        <c:v>6/5/2006</c:v>
                      </c:pt>
                      <c:pt idx="3362">
                        <c:v>6/6/2006</c:v>
                      </c:pt>
                      <c:pt idx="3363">
                        <c:v>6/7/2006</c:v>
                      </c:pt>
                      <c:pt idx="3364">
                        <c:v>6/8/2006</c:v>
                      </c:pt>
                      <c:pt idx="3365">
                        <c:v>6/9/2006</c:v>
                      </c:pt>
                      <c:pt idx="3366">
                        <c:v>6/12/2006</c:v>
                      </c:pt>
                      <c:pt idx="3367">
                        <c:v>6/13/2006</c:v>
                      </c:pt>
                      <c:pt idx="3368">
                        <c:v>6/14/2006</c:v>
                      </c:pt>
                      <c:pt idx="3369">
                        <c:v>6/15/2006</c:v>
                      </c:pt>
                      <c:pt idx="3370">
                        <c:v>6/16/2006</c:v>
                      </c:pt>
                      <c:pt idx="3371">
                        <c:v>6/19/2006</c:v>
                      </c:pt>
                      <c:pt idx="3372">
                        <c:v>6/20/2006</c:v>
                      </c:pt>
                      <c:pt idx="3373">
                        <c:v>6/21/2006</c:v>
                      </c:pt>
                      <c:pt idx="3374">
                        <c:v>6/22/2006</c:v>
                      </c:pt>
                      <c:pt idx="3375">
                        <c:v>6/23/2006</c:v>
                      </c:pt>
                      <c:pt idx="3376">
                        <c:v>6/26/2006</c:v>
                      </c:pt>
                      <c:pt idx="3377">
                        <c:v>6/27/2006</c:v>
                      </c:pt>
                      <c:pt idx="3378">
                        <c:v>6/28/2006</c:v>
                      </c:pt>
                      <c:pt idx="3379">
                        <c:v>6/29/2006</c:v>
                      </c:pt>
                      <c:pt idx="3380">
                        <c:v>6/30/2006</c:v>
                      </c:pt>
                      <c:pt idx="3381">
                        <c:v>7/3/2006</c:v>
                      </c:pt>
                      <c:pt idx="3382">
                        <c:v>7/4/2006</c:v>
                      </c:pt>
                      <c:pt idx="3383">
                        <c:v>7/5/2006</c:v>
                      </c:pt>
                      <c:pt idx="3384">
                        <c:v>7/6/2006</c:v>
                      </c:pt>
                      <c:pt idx="3385">
                        <c:v>7/7/2006</c:v>
                      </c:pt>
                      <c:pt idx="3386">
                        <c:v>7/10/2006</c:v>
                      </c:pt>
                      <c:pt idx="3387">
                        <c:v>7/11/2006</c:v>
                      </c:pt>
                      <c:pt idx="3388">
                        <c:v>7/12/2006</c:v>
                      </c:pt>
                      <c:pt idx="3389">
                        <c:v>7/13/2006</c:v>
                      </c:pt>
                      <c:pt idx="3390">
                        <c:v>7/14/2006</c:v>
                      </c:pt>
                      <c:pt idx="3391">
                        <c:v>7/18/2006</c:v>
                      </c:pt>
                      <c:pt idx="3392">
                        <c:v>7/19/2006</c:v>
                      </c:pt>
                      <c:pt idx="3393">
                        <c:v>7/20/2006</c:v>
                      </c:pt>
                      <c:pt idx="3394">
                        <c:v>7/21/2006</c:v>
                      </c:pt>
                      <c:pt idx="3395">
                        <c:v>7/24/2006</c:v>
                      </c:pt>
                      <c:pt idx="3396">
                        <c:v>7/25/2006</c:v>
                      </c:pt>
                      <c:pt idx="3397">
                        <c:v>7/26/2006</c:v>
                      </c:pt>
                      <c:pt idx="3398">
                        <c:v>7/27/2006</c:v>
                      </c:pt>
                      <c:pt idx="3399">
                        <c:v>7/28/2006</c:v>
                      </c:pt>
                      <c:pt idx="3400">
                        <c:v>7/31/2006</c:v>
                      </c:pt>
                      <c:pt idx="3401">
                        <c:v>8/1/2006</c:v>
                      </c:pt>
                      <c:pt idx="3402">
                        <c:v>8/2/2006</c:v>
                      </c:pt>
                      <c:pt idx="3403">
                        <c:v>8/3/2006</c:v>
                      </c:pt>
                      <c:pt idx="3404">
                        <c:v>8/4/2006</c:v>
                      </c:pt>
                      <c:pt idx="3405">
                        <c:v>8/7/2006</c:v>
                      </c:pt>
                      <c:pt idx="3406">
                        <c:v>8/8/2006</c:v>
                      </c:pt>
                      <c:pt idx="3407">
                        <c:v>8/9/2006</c:v>
                      </c:pt>
                      <c:pt idx="3408">
                        <c:v>8/10/2006</c:v>
                      </c:pt>
                      <c:pt idx="3409">
                        <c:v>8/11/2006</c:v>
                      </c:pt>
                      <c:pt idx="3410">
                        <c:v>8/14/2006</c:v>
                      </c:pt>
                      <c:pt idx="3411">
                        <c:v>8/15/2006</c:v>
                      </c:pt>
                      <c:pt idx="3412">
                        <c:v>8/16/2006</c:v>
                      </c:pt>
                      <c:pt idx="3413">
                        <c:v>8/17/2006</c:v>
                      </c:pt>
                      <c:pt idx="3414">
                        <c:v>8/18/2006</c:v>
                      </c:pt>
                      <c:pt idx="3415">
                        <c:v>8/21/2006</c:v>
                      </c:pt>
                      <c:pt idx="3416">
                        <c:v>8/22/2006</c:v>
                      </c:pt>
                      <c:pt idx="3417">
                        <c:v>8/23/2006</c:v>
                      </c:pt>
                      <c:pt idx="3418">
                        <c:v>8/24/2006</c:v>
                      </c:pt>
                      <c:pt idx="3419">
                        <c:v>8/25/2006</c:v>
                      </c:pt>
                      <c:pt idx="3420">
                        <c:v>8/28/2006</c:v>
                      </c:pt>
                      <c:pt idx="3421">
                        <c:v>8/29/2006</c:v>
                      </c:pt>
                      <c:pt idx="3422">
                        <c:v>8/30/2006</c:v>
                      </c:pt>
                      <c:pt idx="3423">
                        <c:v>8/31/2006</c:v>
                      </c:pt>
                      <c:pt idx="3424">
                        <c:v>9/1/2006</c:v>
                      </c:pt>
                      <c:pt idx="3425">
                        <c:v>9/4/2006</c:v>
                      </c:pt>
                      <c:pt idx="3426">
                        <c:v>9/5/2006</c:v>
                      </c:pt>
                      <c:pt idx="3427">
                        <c:v>9/6/2006</c:v>
                      </c:pt>
                      <c:pt idx="3428">
                        <c:v>9/7/2006</c:v>
                      </c:pt>
                      <c:pt idx="3429">
                        <c:v>9/8/2006</c:v>
                      </c:pt>
                      <c:pt idx="3430">
                        <c:v>9/11/2006</c:v>
                      </c:pt>
                      <c:pt idx="3431">
                        <c:v>9/12/2006</c:v>
                      </c:pt>
                      <c:pt idx="3432">
                        <c:v>9/13/2006</c:v>
                      </c:pt>
                      <c:pt idx="3433">
                        <c:v>9/14/2006</c:v>
                      </c:pt>
                      <c:pt idx="3434">
                        <c:v>9/15/2006</c:v>
                      </c:pt>
                      <c:pt idx="3435">
                        <c:v>9/19/2006</c:v>
                      </c:pt>
                      <c:pt idx="3436">
                        <c:v>9/20/2006</c:v>
                      </c:pt>
                      <c:pt idx="3437">
                        <c:v>9/21/2006</c:v>
                      </c:pt>
                      <c:pt idx="3438">
                        <c:v>9/22/2006</c:v>
                      </c:pt>
                      <c:pt idx="3439">
                        <c:v>9/25/2006</c:v>
                      </c:pt>
                      <c:pt idx="3440">
                        <c:v>9/26/2006</c:v>
                      </c:pt>
                      <c:pt idx="3441">
                        <c:v>9/27/2006</c:v>
                      </c:pt>
                      <c:pt idx="3442">
                        <c:v>9/28/2006</c:v>
                      </c:pt>
                      <c:pt idx="3443">
                        <c:v>9/29/2006</c:v>
                      </c:pt>
                      <c:pt idx="3444">
                        <c:v>10/2/2006</c:v>
                      </c:pt>
                      <c:pt idx="3445">
                        <c:v>10/3/2006</c:v>
                      </c:pt>
                      <c:pt idx="3446">
                        <c:v>10/4/2006</c:v>
                      </c:pt>
                      <c:pt idx="3447">
                        <c:v>10/5/2006</c:v>
                      </c:pt>
                      <c:pt idx="3448">
                        <c:v>10/6/2006</c:v>
                      </c:pt>
                      <c:pt idx="3449">
                        <c:v>10/10/2006</c:v>
                      </c:pt>
                      <c:pt idx="3450">
                        <c:v>10/11/2006</c:v>
                      </c:pt>
                      <c:pt idx="3451">
                        <c:v>10/12/2006</c:v>
                      </c:pt>
                      <c:pt idx="3452">
                        <c:v>10/13/2006</c:v>
                      </c:pt>
                      <c:pt idx="3453">
                        <c:v>10/16/2006</c:v>
                      </c:pt>
                      <c:pt idx="3454">
                        <c:v>10/17/2006</c:v>
                      </c:pt>
                      <c:pt idx="3455">
                        <c:v>10/18/2006</c:v>
                      </c:pt>
                      <c:pt idx="3456">
                        <c:v>10/19/2006</c:v>
                      </c:pt>
                      <c:pt idx="3457">
                        <c:v>10/20/2006</c:v>
                      </c:pt>
                      <c:pt idx="3458">
                        <c:v>10/23/2006</c:v>
                      </c:pt>
                      <c:pt idx="3459">
                        <c:v>10/24/2006</c:v>
                      </c:pt>
                      <c:pt idx="3460">
                        <c:v>10/25/2006</c:v>
                      </c:pt>
                      <c:pt idx="3461">
                        <c:v>10/26/2006</c:v>
                      </c:pt>
                      <c:pt idx="3462">
                        <c:v>10/27/2006</c:v>
                      </c:pt>
                      <c:pt idx="3463">
                        <c:v>10/30/2006</c:v>
                      </c:pt>
                      <c:pt idx="3464">
                        <c:v>10/31/2006</c:v>
                      </c:pt>
                      <c:pt idx="3465">
                        <c:v>11/1/2006</c:v>
                      </c:pt>
                      <c:pt idx="3466">
                        <c:v>11/2/2006</c:v>
                      </c:pt>
                      <c:pt idx="3467">
                        <c:v>11/6/2006</c:v>
                      </c:pt>
                      <c:pt idx="3468">
                        <c:v>11/7/2006</c:v>
                      </c:pt>
                      <c:pt idx="3469">
                        <c:v>11/8/2006</c:v>
                      </c:pt>
                      <c:pt idx="3470">
                        <c:v>11/9/2006</c:v>
                      </c:pt>
                      <c:pt idx="3471">
                        <c:v>11/10/2006</c:v>
                      </c:pt>
                      <c:pt idx="3472">
                        <c:v>11/13/2006</c:v>
                      </c:pt>
                      <c:pt idx="3473">
                        <c:v>11/14/2006</c:v>
                      </c:pt>
                      <c:pt idx="3474">
                        <c:v>11/15/2006</c:v>
                      </c:pt>
                      <c:pt idx="3475">
                        <c:v>11/16/2006</c:v>
                      </c:pt>
                      <c:pt idx="3476">
                        <c:v>11/17/2006</c:v>
                      </c:pt>
                      <c:pt idx="3477">
                        <c:v>11/20/2006</c:v>
                      </c:pt>
                      <c:pt idx="3478">
                        <c:v>11/21/2006</c:v>
                      </c:pt>
                      <c:pt idx="3479">
                        <c:v>11/22/2006</c:v>
                      </c:pt>
                      <c:pt idx="3480">
                        <c:v>11/24/2006</c:v>
                      </c:pt>
                      <c:pt idx="3481">
                        <c:v>11/27/2006</c:v>
                      </c:pt>
                      <c:pt idx="3482">
                        <c:v>11/28/2006</c:v>
                      </c:pt>
                      <c:pt idx="3483">
                        <c:v>11/29/2006</c:v>
                      </c:pt>
                      <c:pt idx="3484">
                        <c:v>11/30/2006</c:v>
                      </c:pt>
                      <c:pt idx="3485">
                        <c:v>12/1/2006</c:v>
                      </c:pt>
                      <c:pt idx="3486">
                        <c:v>12/4/2006</c:v>
                      </c:pt>
                      <c:pt idx="3487">
                        <c:v>12/5/2006</c:v>
                      </c:pt>
                      <c:pt idx="3488">
                        <c:v>12/6/2006</c:v>
                      </c:pt>
                      <c:pt idx="3489">
                        <c:v>12/7/2006</c:v>
                      </c:pt>
                      <c:pt idx="3490">
                        <c:v>12/8/2006</c:v>
                      </c:pt>
                      <c:pt idx="3491">
                        <c:v>12/11/2006</c:v>
                      </c:pt>
                      <c:pt idx="3492">
                        <c:v>12/12/2006</c:v>
                      </c:pt>
                      <c:pt idx="3493">
                        <c:v>12/13/2006</c:v>
                      </c:pt>
                      <c:pt idx="3494">
                        <c:v>12/14/2006</c:v>
                      </c:pt>
                      <c:pt idx="3495">
                        <c:v>12/15/2006</c:v>
                      </c:pt>
                      <c:pt idx="3496">
                        <c:v>12/18/2006</c:v>
                      </c:pt>
                      <c:pt idx="3497">
                        <c:v>12/19/2006</c:v>
                      </c:pt>
                      <c:pt idx="3498">
                        <c:v>12/20/2006</c:v>
                      </c:pt>
                      <c:pt idx="3499">
                        <c:v>12/21/2006</c:v>
                      </c:pt>
                      <c:pt idx="3500">
                        <c:v>12/22/2006</c:v>
                      </c:pt>
                      <c:pt idx="3501">
                        <c:v>12/26/2006</c:v>
                      </c:pt>
                      <c:pt idx="3502">
                        <c:v>12/27/2006</c:v>
                      </c:pt>
                      <c:pt idx="3503">
                        <c:v>12/28/2006</c:v>
                      </c:pt>
                      <c:pt idx="3504">
                        <c:v>12/29/2006</c:v>
                      </c:pt>
                      <c:pt idx="3505">
                        <c:v>1/4/2007</c:v>
                      </c:pt>
                      <c:pt idx="3506">
                        <c:v>1/5/2007</c:v>
                      </c:pt>
                      <c:pt idx="3507">
                        <c:v>1/9/2007</c:v>
                      </c:pt>
                      <c:pt idx="3508">
                        <c:v>1/10/2007</c:v>
                      </c:pt>
                      <c:pt idx="3509">
                        <c:v>1/11/2007</c:v>
                      </c:pt>
                      <c:pt idx="3510">
                        <c:v>1/12/2007</c:v>
                      </c:pt>
                      <c:pt idx="3511">
                        <c:v>1/15/2007</c:v>
                      </c:pt>
                      <c:pt idx="3512">
                        <c:v>1/16/2007</c:v>
                      </c:pt>
                      <c:pt idx="3513">
                        <c:v>1/17/2007</c:v>
                      </c:pt>
                      <c:pt idx="3514">
                        <c:v>1/18/2007</c:v>
                      </c:pt>
                      <c:pt idx="3515">
                        <c:v>1/19/2007</c:v>
                      </c:pt>
                      <c:pt idx="3516">
                        <c:v>1/22/2007</c:v>
                      </c:pt>
                      <c:pt idx="3517">
                        <c:v>1/23/2007</c:v>
                      </c:pt>
                      <c:pt idx="3518">
                        <c:v>1/24/2007</c:v>
                      </c:pt>
                      <c:pt idx="3519">
                        <c:v>1/25/2007</c:v>
                      </c:pt>
                      <c:pt idx="3520">
                        <c:v>1/26/2007</c:v>
                      </c:pt>
                      <c:pt idx="3521">
                        <c:v>1/29/2007</c:v>
                      </c:pt>
                      <c:pt idx="3522">
                        <c:v>1/30/2007</c:v>
                      </c:pt>
                      <c:pt idx="3523">
                        <c:v>1/31/2007</c:v>
                      </c:pt>
                      <c:pt idx="3524">
                        <c:v>2/1/2007</c:v>
                      </c:pt>
                      <c:pt idx="3525">
                        <c:v>2/2/2007</c:v>
                      </c:pt>
                      <c:pt idx="3526">
                        <c:v>2/5/2007</c:v>
                      </c:pt>
                      <c:pt idx="3527">
                        <c:v>2/6/2007</c:v>
                      </c:pt>
                      <c:pt idx="3528">
                        <c:v>2/7/2007</c:v>
                      </c:pt>
                      <c:pt idx="3529">
                        <c:v>2/8/2007</c:v>
                      </c:pt>
                      <c:pt idx="3530">
                        <c:v>2/9/2007</c:v>
                      </c:pt>
                      <c:pt idx="3531">
                        <c:v>2/13/2007</c:v>
                      </c:pt>
                      <c:pt idx="3532">
                        <c:v>2/14/2007</c:v>
                      </c:pt>
                      <c:pt idx="3533">
                        <c:v>2/15/2007</c:v>
                      </c:pt>
                      <c:pt idx="3534">
                        <c:v>2/16/2007</c:v>
                      </c:pt>
                      <c:pt idx="3535">
                        <c:v>2/19/2007</c:v>
                      </c:pt>
                      <c:pt idx="3536">
                        <c:v>2/20/2007</c:v>
                      </c:pt>
                      <c:pt idx="3537">
                        <c:v>2/21/2007</c:v>
                      </c:pt>
                      <c:pt idx="3538">
                        <c:v>2/22/2007</c:v>
                      </c:pt>
                      <c:pt idx="3539">
                        <c:v>2/23/2007</c:v>
                      </c:pt>
                      <c:pt idx="3540">
                        <c:v>2/26/2007</c:v>
                      </c:pt>
                      <c:pt idx="3541">
                        <c:v>2/27/2007</c:v>
                      </c:pt>
                      <c:pt idx="3542">
                        <c:v>2/28/2007</c:v>
                      </c:pt>
                      <c:pt idx="3543">
                        <c:v>3/1/2007</c:v>
                      </c:pt>
                      <c:pt idx="3544">
                        <c:v>3/2/2007</c:v>
                      </c:pt>
                      <c:pt idx="3545">
                        <c:v>3/5/2007</c:v>
                      </c:pt>
                      <c:pt idx="3546">
                        <c:v>3/6/2007</c:v>
                      </c:pt>
                      <c:pt idx="3547">
                        <c:v>3/7/2007</c:v>
                      </c:pt>
                      <c:pt idx="3548">
                        <c:v>3/8/2007</c:v>
                      </c:pt>
                      <c:pt idx="3549">
                        <c:v>3/9/2007</c:v>
                      </c:pt>
                      <c:pt idx="3550">
                        <c:v>3/12/2007</c:v>
                      </c:pt>
                      <c:pt idx="3551">
                        <c:v>3/13/2007</c:v>
                      </c:pt>
                      <c:pt idx="3552">
                        <c:v>3/14/2007</c:v>
                      </c:pt>
                      <c:pt idx="3553">
                        <c:v>3/15/2007</c:v>
                      </c:pt>
                      <c:pt idx="3554">
                        <c:v>3/16/2007</c:v>
                      </c:pt>
                      <c:pt idx="3555">
                        <c:v>3/19/2007</c:v>
                      </c:pt>
                      <c:pt idx="3556">
                        <c:v>3/20/2007</c:v>
                      </c:pt>
                      <c:pt idx="3557">
                        <c:v>3/22/2007</c:v>
                      </c:pt>
                      <c:pt idx="3558">
                        <c:v>3/23/2007</c:v>
                      </c:pt>
                      <c:pt idx="3559">
                        <c:v>3/26/2007</c:v>
                      </c:pt>
                      <c:pt idx="3560">
                        <c:v>3/27/2007</c:v>
                      </c:pt>
                      <c:pt idx="3561">
                        <c:v>3/28/2007</c:v>
                      </c:pt>
                      <c:pt idx="3562">
                        <c:v>3/29/2007</c:v>
                      </c:pt>
                      <c:pt idx="3563">
                        <c:v>3/30/2007</c:v>
                      </c:pt>
                      <c:pt idx="3564">
                        <c:v>4/2/2007</c:v>
                      </c:pt>
                      <c:pt idx="3565">
                        <c:v>4/3/2007</c:v>
                      </c:pt>
                      <c:pt idx="3566">
                        <c:v>4/4/2007</c:v>
                      </c:pt>
                      <c:pt idx="3567">
                        <c:v>4/5/2007</c:v>
                      </c:pt>
                      <c:pt idx="3568">
                        <c:v>4/6/2007</c:v>
                      </c:pt>
                      <c:pt idx="3569">
                        <c:v>4/9/2007</c:v>
                      </c:pt>
                      <c:pt idx="3570">
                        <c:v>4/10/2007</c:v>
                      </c:pt>
                      <c:pt idx="3571">
                        <c:v>4/11/2007</c:v>
                      </c:pt>
                      <c:pt idx="3572">
                        <c:v>4/12/2007</c:v>
                      </c:pt>
                      <c:pt idx="3573">
                        <c:v>4/13/2007</c:v>
                      </c:pt>
                      <c:pt idx="3574">
                        <c:v>4/16/2007</c:v>
                      </c:pt>
                      <c:pt idx="3575">
                        <c:v>4/17/2007</c:v>
                      </c:pt>
                      <c:pt idx="3576">
                        <c:v>4/18/2007</c:v>
                      </c:pt>
                      <c:pt idx="3577">
                        <c:v>4/19/2007</c:v>
                      </c:pt>
                      <c:pt idx="3578">
                        <c:v>4/20/2007</c:v>
                      </c:pt>
                      <c:pt idx="3579">
                        <c:v>4/23/2007</c:v>
                      </c:pt>
                      <c:pt idx="3580">
                        <c:v>4/24/2007</c:v>
                      </c:pt>
                      <c:pt idx="3581">
                        <c:v>4/25/2007</c:v>
                      </c:pt>
                      <c:pt idx="3582">
                        <c:v>4/26/2007</c:v>
                      </c:pt>
                      <c:pt idx="3583">
                        <c:v>4/27/2007</c:v>
                      </c:pt>
                      <c:pt idx="3584">
                        <c:v>5/1/2007</c:v>
                      </c:pt>
                      <c:pt idx="3585">
                        <c:v>5/2/2007</c:v>
                      </c:pt>
                      <c:pt idx="3586">
                        <c:v>5/7/2007</c:v>
                      </c:pt>
                      <c:pt idx="3587">
                        <c:v>5/8/2007</c:v>
                      </c:pt>
                      <c:pt idx="3588">
                        <c:v>5/9/2007</c:v>
                      </c:pt>
                      <c:pt idx="3589">
                        <c:v>5/10/2007</c:v>
                      </c:pt>
                      <c:pt idx="3590">
                        <c:v>5/11/2007</c:v>
                      </c:pt>
                      <c:pt idx="3591">
                        <c:v>5/14/2007</c:v>
                      </c:pt>
                      <c:pt idx="3592">
                        <c:v>5/15/2007</c:v>
                      </c:pt>
                      <c:pt idx="3593">
                        <c:v>5/16/2007</c:v>
                      </c:pt>
                      <c:pt idx="3594">
                        <c:v>5/17/2007</c:v>
                      </c:pt>
                      <c:pt idx="3595">
                        <c:v>5/18/2007</c:v>
                      </c:pt>
                      <c:pt idx="3596">
                        <c:v>5/21/2007</c:v>
                      </c:pt>
                      <c:pt idx="3597">
                        <c:v>5/22/2007</c:v>
                      </c:pt>
                      <c:pt idx="3598">
                        <c:v>5/23/2007</c:v>
                      </c:pt>
                      <c:pt idx="3599">
                        <c:v>5/24/2007</c:v>
                      </c:pt>
                      <c:pt idx="3600">
                        <c:v>5/25/2007</c:v>
                      </c:pt>
                      <c:pt idx="3601">
                        <c:v>5/28/2007</c:v>
                      </c:pt>
                      <c:pt idx="3602">
                        <c:v>5/29/2007</c:v>
                      </c:pt>
                      <c:pt idx="3603">
                        <c:v>5/30/2007</c:v>
                      </c:pt>
                      <c:pt idx="3604">
                        <c:v>5/31/2007</c:v>
                      </c:pt>
                      <c:pt idx="3605">
                        <c:v>6/1/2007</c:v>
                      </c:pt>
                      <c:pt idx="3606">
                        <c:v>6/4/2007</c:v>
                      </c:pt>
                      <c:pt idx="3607">
                        <c:v>6/5/2007</c:v>
                      </c:pt>
                      <c:pt idx="3608">
                        <c:v>6/6/2007</c:v>
                      </c:pt>
                      <c:pt idx="3609">
                        <c:v>6/7/2007</c:v>
                      </c:pt>
                      <c:pt idx="3610">
                        <c:v>6/8/2007</c:v>
                      </c:pt>
                      <c:pt idx="3611">
                        <c:v>6/11/2007</c:v>
                      </c:pt>
                      <c:pt idx="3612">
                        <c:v>6/12/2007</c:v>
                      </c:pt>
                      <c:pt idx="3613">
                        <c:v>6/13/2007</c:v>
                      </c:pt>
                      <c:pt idx="3614">
                        <c:v>6/14/2007</c:v>
                      </c:pt>
                      <c:pt idx="3615">
                        <c:v>6/15/2007</c:v>
                      </c:pt>
                      <c:pt idx="3616">
                        <c:v>6/18/2007</c:v>
                      </c:pt>
                      <c:pt idx="3617">
                        <c:v>6/19/2007</c:v>
                      </c:pt>
                      <c:pt idx="3618">
                        <c:v>6/20/2007</c:v>
                      </c:pt>
                      <c:pt idx="3619">
                        <c:v>6/21/2007</c:v>
                      </c:pt>
                      <c:pt idx="3620">
                        <c:v>6/22/2007</c:v>
                      </c:pt>
                      <c:pt idx="3621">
                        <c:v>6/25/2007</c:v>
                      </c:pt>
                      <c:pt idx="3622">
                        <c:v>6/26/2007</c:v>
                      </c:pt>
                      <c:pt idx="3623">
                        <c:v>6/27/2007</c:v>
                      </c:pt>
                      <c:pt idx="3624">
                        <c:v>6/28/2007</c:v>
                      </c:pt>
                      <c:pt idx="3625">
                        <c:v>6/29/2007</c:v>
                      </c:pt>
                      <c:pt idx="3626">
                        <c:v>7/2/2007</c:v>
                      </c:pt>
                      <c:pt idx="3627">
                        <c:v>7/3/2007</c:v>
                      </c:pt>
                      <c:pt idx="3628">
                        <c:v>7/4/2007</c:v>
                      </c:pt>
                      <c:pt idx="3629">
                        <c:v>7/5/2007</c:v>
                      </c:pt>
                      <c:pt idx="3630">
                        <c:v>7/6/2007</c:v>
                      </c:pt>
                      <c:pt idx="3631">
                        <c:v>7/9/2007</c:v>
                      </c:pt>
                      <c:pt idx="3632">
                        <c:v>7/10/2007</c:v>
                      </c:pt>
                      <c:pt idx="3633">
                        <c:v>7/11/2007</c:v>
                      </c:pt>
                      <c:pt idx="3634">
                        <c:v>7/12/2007</c:v>
                      </c:pt>
                      <c:pt idx="3635">
                        <c:v>7/13/2007</c:v>
                      </c:pt>
                      <c:pt idx="3636">
                        <c:v>7/17/2007</c:v>
                      </c:pt>
                      <c:pt idx="3637">
                        <c:v>7/18/2007</c:v>
                      </c:pt>
                      <c:pt idx="3638">
                        <c:v>7/19/2007</c:v>
                      </c:pt>
                      <c:pt idx="3639">
                        <c:v>7/20/2007</c:v>
                      </c:pt>
                      <c:pt idx="3640">
                        <c:v>7/23/2007</c:v>
                      </c:pt>
                      <c:pt idx="3641">
                        <c:v>7/24/2007</c:v>
                      </c:pt>
                      <c:pt idx="3642">
                        <c:v>7/25/2007</c:v>
                      </c:pt>
                      <c:pt idx="3643">
                        <c:v>7/26/2007</c:v>
                      </c:pt>
                      <c:pt idx="3644">
                        <c:v>7/27/2007</c:v>
                      </c:pt>
                      <c:pt idx="3645">
                        <c:v>7/30/2007</c:v>
                      </c:pt>
                      <c:pt idx="3646">
                        <c:v>7/31/2007</c:v>
                      </c:pt>
                      <c:pt idx="3647">
                        <c:v>8/1/2007</c:v>
                      </c:pt>
                      <c:pt idx="3648">
                        <c:v>8/2/2007</c:v>
                      </c:pt>
                      <c:pt idx="3649">
                        <c:v>8/3/2007</c:v>
                      </c:pt>
                      <c:pt idx="3650">
                        <c:v>8/6/2007</c:v>
                      </c:pt>
                      <c:pt idx="3651">
                        <c:v>8/7/2007</c:v>
                      </c:pt>
                      <c:pt idx="3652">
                        <c:v>8/8/2007</c:v>
                      </c:pt>
                      <c:pt idx="3653">
                        <c:v>8/9/2007</c:v>
                      </c:pt>
                      <c:pt idx="3654">
                        <c:v>8/10/2007</c:v>
                      </c:pt>
                      <c:pt idx="3655">
                        <c:v>8/13/2007</c:v>
                      </c:pt>
                      <c:pt idx="3656">
                        <c:v>8/14/2007</c:v>
                      </c:pt>
                      <c:pt idx="3657">
                        <c:v>8/15/2007</c:v>
                      </c:pt>
                      <c:pt idx="3658">
                        <c:v>8/16/2007</c:v>
                      </c:pt>
                      <c:pt idx="3659">
                        <c:v>8/17/2007</c:v>
                      </c:pt>
                      <c:pt idx="3660">
                        <c:v>8/20/2007</c:v>
                      </c:pt>
                      <c:pt idx="3661">
                        <c:v>8/21/2007</c:v>
                      </c:pt>
                      <c:pt idx="3662">
                        <c:v>8/22/2007</c:v>
                      </c:pt>
                      <c:pt idx="3663">
                        <c:v>8/23/2007</c:v>
                      </c:pt>
                      <c:pt idx="3664">
                        <c:v>8/24/2007</c:v>
                      </c:pt>
                      <c:pt idx="3665">
                        <c:v>8/27/2007</c:v>
                      </c:pt>
                      <c:pt idx="3666">
                        <c:v>8/28/2007</c:v>
                      </c:pt>
                      <c:pt idx="3667">
                        <c:v>8/29/2007</c:v>
                      </c:pt>
                      <c:pt idx="3668">
                        <c:v>8/30/2007</c:v>
                      </c:pt>
                      <c:pt idx="3669">
                        <c:v>8/31/2007</c:v>
                      </c:pt>
                      <c:pt idx="3670">
                        <c:v>9/3/2007</c:v>
                      </c:pt>
                      <c:pt idx="3671">
                        <c:v>9/4/2007</c:v>
                      </c:pt>
                      <c:pt idx="3672">
                        <c:v>9/5/2007</c:v>
                      </c:pt>
                      <c:pt idx="3673">
                        <c:v>9/6/2007</c:v>
                      </c:pt>
                      <c:pt idx="3674">
                        <c:v>9/7/2007</c:v>
                      </c:pt>
                      <c:pt idx="3675">
                        <c:v>9/10/2007</c:v>
                      </c:pt>
                      <c:pt idx="3676">
                        <c:v>9/11/2007</c:v>
                      </c:pt>
                      <c:pt idx="3677">
                        <c:v>9/12/2007</c:v>
                      </c:pt>
                      <c:pt idx="3678">
                        <c:v>9/13/2007</c:v>
                      </c:pt>
                      <c:pt idx="3679">
                        <c:v>9/14/2007</c:v>
                      </c:pt>
                      <c:pt idx="3680">
                        <c:v>9/18/2007</c:v>
                      </c:pt>
                      <c:pt idx="3681">
                        <c:v>9/19/2007</c:v>
                      </c:pt>
                      <c:pt idx="3682">
                        <c:v>9/20/2007</c:v>
                      </c:pt>
                      <c:pt idx="3683">
                        <c:v>9/21/2007</c:v>
                      </c:pt>
                      <c:pt idx="3684">
                        <c:v>9/25/2007</c:v>
                      </c:pt>
                      <c:pt idx="3685">
                        <c:v>9/26/2007</c:v>
                      </c:pt>
                      <c:pt idx="3686">
                        <c:v>9/27/2007</c:v>
                      </c:pt>
                      <c:pt idx="3687">
                        <c:v>9/28/2007</c:v>
                      </c:pt>
                      <c:pt idx="3688">
                        <c:v>10/1/2007</c:v>
                      </c:pt>
                      <c:pt idx="3689">
                        <c:v>10/2/2007</c:v>
                      </c:pt>
                      <c:pt idx="3690">
                        <c:v>10/3/2007</c:v>
                      </c:pt>
                      <c:pt idx="3691">
                        <c:v>10/4/2007</c:v>
                      </c:pt>
                      <c:pt idx="3692">
                        <c:v>10/5/2007</c:v>
                      </c:pt>
                      <c:pt idx="3693">
                        <c:v>10/9/2007</c:v>
                      </c:pt>
                      <c:pt idx="3694">
                        <c:v>10/10/2007</c:v>
                      </c:pt>
                      <c:pt idx="3695">
                        <c:v>10/11/2007</c:v>
                      </c:pt>
                      <c:pt idx="3696">
                        <c:v>10/15/2007</c:v>
                      </c:pt>
                      <c:pt idx="3697">
                        <c:v>10/16/2007</c:v>
                      </c:pt>
                      <c:pt idx="3698">
                        <c:v>10/17/2007</c:v>
                      </c:pt>
                      <c:pt idx="3699">
                        <c:v>10/18/2007</c:v>
                      </c:pt>
                      <c:pt idx="3700">
                        <c:v>10/19/2007</c:v>
                      </c:pt>
                      <c:pt idx="3701">
                        <c:v>10/22/2007</c:v>
                      </c:pt>
                      <c:pt idx="3702">
                        <c:v>10/23/2007</c:v>
                      </c:pt>
                      <c:pt idx="3703">
                        <c:v>10/24/2007</c:v>
                      </c:pt>
                      <c:pt idx="3704">
                        <c:v>10/25/2007</c:v>
                      </c:pt>
                      <c:pt idx="3705">
                        <c:v>10/26/2007</c:v>
                      </c:pt>
                      <c:pt idx="3706">
                        <c:v>10/29/2007</c:v>
                      </c:pt>
                      <c:pt idx="3707">
                        <c:v>10/30/2007</c:v>
                      </c:pt>
                      <c:pt idx="3708">
                        <c:v>10/31/2007</c:v>
                      </c:pt>
                      <c:pt idx="3709">
                        <c:v>11/1/2007</c:v>
                      </c:pt>
                      <c:pt idx="3710">
                        <c:v>11/2/2007</c:v>
                      </c:pt>
                      <c:pt idx="3711">
                        <c:v>11/5/2007</c:v>
                      </c:pt>
                      <c:pt idx="3712">
                        <c:v>11/6/2007</c:v>
                      </c:pt>
                      <c:pt idx="3713">
                        <c:v>11/7/2007</c:v>
                      </c:pt>
                      <c:pt idx="3714">
                        <c:v>11/8/2007</c:v>
                      </c:pt>
                      <c:pt idx="3715">
                        <c:v>11/9/2007</c:v>
                      </c:pt>
                      <c:pt idx="3716">
                        <c:v>11/12/2007</c:v>
                      </c:pt>
                      <c:pt idx="3717">
                        <c:v>11/13/2007</c:v>
                      </c:pt>
                      <c:pt idx="3718">
                        <c:v>11/14/2007</c:v>
                      </c:pt>
                      <c:pt idx="3719">
                        <c:v>11/15/2007</c:v>
                      </c:pt>
                      <c:pt idx="3720">
                        <c:v>11/16/2007</c:v>
                      </c:pt>
                      <c:pt idx="3721">
                        <c:v>11/19/2007</c:v>
                      </c:pt>
                      <c:pt idx="3722">
                        <c:v>11/20/2007</c:v>
                      </c:pt>
                      <c:pt idx="3723">
                        <c:v>11/21/2007</c:v>
                      </c:pt>
                      <c:pt idx="3724">
                        <c:v>11/22/2007</c:v>
                      </c:pt>
                      <c:pt idx="3725">
                        <c:v>11/26/2007</c:v>
                      </c:pt>
                      <c:pt idx="3726">
                        <c:v>11/27/2007</c:v>
                      </c:pt>
                      <c:pt idx="3727">
                        <c:v>11/28/2007</c:v>
                      </c:pt>
                      <c:pt idx="3728">
                        <c:v>11/29/2007</c:v>
                      </c:pt>
                      <c:pt idx="3729">
                        <c:v>11/30/2007</c:v>
                      </c:pt>
                      <c:pt idx="3730">
                        <c:v>12/3/2007</c:v>
                      </c:pt>
                      <c:pt idx="3731">
                        <c:v>12/4/2007</c:v>
                      </c:pt>
                      <c:pt idx="3732">
                        <c:v>12/5/2007</c:v>
                      </c:pt>
                      <c:pt idx="3733">
                        <c:v>12/6/2007</c:v>
                      </c:pt>
                      <c:pt idx="3734">
                        <c:v>12/7/2007</c:v>
                      </c:pt>
                      <c:pt idx="3735">
                        <c:v>12/10/2007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Sheet1!$D$11:$D$3746</c15:sqref>
                        </c15:formulaRef>
                      </c:ext>
                    </c:extLst>
                    <c:numCache>
                      <c:formatCode>0_)</c:formatCode>
                      <c:ptCount val="37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11.999999999999034</c:v>
                      </c:pt>
                      <c:pt idx="3">
                        <c:v>11.142857142856245</c:v>
                      </c:pt>
                      <c:pt idx="4">
                        <c:v>29.346938775509145</c:v>
                      </c:pt>
                      <c:pt idx="5">
                        <c:v>35.250728862972608</c:v>
                      </c:pt>
                      <c:pt idx="6">
                        <c:v>32.732819658474561</c:v>
                      </c:pt>
                      <c:pt idx="7">
                        <c:v>63.394761111440488</c:v>
                      </c:pt>
                      <c:pt idx="8">
                        <c:v>75.866563889194907</c:v>
                      </c:pt>
                      <c:pt idx="9">
                        <c:v>70.447523611395269</c:v>
                      </c:pt>
                      <c:pt idx="10">
                        <c:v>65.415557639152752</c:v>
                      </c:pt>
                      <c:pt idx="11">
                        <c:v>88.74301780778481</c:v>
                      </c:pt>
                      <c:pt idx="12">
                        <c:v>101.40423082151425</c:v>
                      </c:pt>
                      <c:pt idx="13">
                        <c:v>94.161071477120373</c:v>
                      </c:pt>
                      <c:pt idx="14">
                        <c:v>100.43528065732561</c:v>
                      </c:pt>
                      <c:pt idx="15">
                        <c:v>114.26133203894599</c:v>
                      </c:pt>
                      <c:pt idx="16">
                        <c:v>120.09980832187848</c:v>
                      </c:pt>
                      <c:pt idx="17">
                        <c:v>111.52125058460146</c:v>
                      </c:pt>
                      <c:pt idx="18">
                        <c:v>111.55544697141548</c:v>
                      </c:pt>
                      <c:pt idx="19">
                        <c:v>105.58720075917113</c:v>
                      </c:pt>
                      <c:pt idx="20">
                        <c:v>98.04525784780175</c:v>
                      </c:pt>
                      <c:pt idx="21">
                        <c:v>91.042025144387338</c:v>
                      </c:pt>
                      <c:pt idx="22">
                        <c:v>134.53902334835968</c:v>
                      </c:pt>
                      <c:pt idx="23">
                        <c:v>124.92909310919113</c:v>
                      </c:pt>
                      <c:pt idx="24">
                        <c:v>142.00558645853513</c:v>
                      </c:pt>
                      <c:pt idx="25">
                        <c:v>146.86233028292463</c:v>
                      </c:pt>
                      <c:pt idx="26">
                        <c:v>139.3721638341444</c:v>
                      </c:pt>
                      <c:pt idx="27">
                        <c:v>129.41700927456264</c:v>
                      </c:pt>
                      <c:pt idx="28">
                        <c:v>137.17293718352261</c:v>
                      </c:pt>
                      <c:pt idx="29">
                        <c:v>127.37487024184243</c:v>
                      </c:pt>
                      <c:pt idx="30">
                        <c:v>142.27666522456747</c:v>
                      </c:pt>
                      <c:pt idx="31">
                        <c:v>132.11404627995552</c:v>
                      </c:pt>
                      <c:pt idx="32">
                        <c:v>128.67732868852892</c:v>
                      </c:pt>
                      <c:pt idx="33">
                        <c:v>130.48609092506251</c:v>
                      </c:pt>
                      <c:pt idx="34">
                        <c:v>121.16565585898661</c:v>
                      </c:pt>
                      <c:pt idx="35">
                        <c:v>112.51096615477329</c:v>
                      </c:pt>
                      <c:pt idx="36">
                        <c:v>104.47446857228947</c:v>
                      </c:pt>
                      <c:pt idx="37">
                        <c:v>127.01200653141136</c:v>
                      </c:pt>
                      <c:pt idx="38">
                        <c:v>146.93972035059687</c:v>
                      </c:pt>
                      <c:pt idx="39">
                        <c:v>136.44402603983994</c:v>
                      </c:pt>
                      <c:pt idx="40">
                        <c:v>126.69802417985137</c:v>
                      </c:pt>
                      <c:pt idx="41">
                        <c:v>130.64816530986153</c:v>
                      </c:pt>
                      <c:pt idx="42">
                        <c:v>121.31615350201427</c:v>
                      </c:pt>
                      <c:pt idx="43">
                        <c:v>112.6507139661561</c:v>
                      </c:pt>
                      <c:pt idx="44">
                        <c:v>106.60423439714599</c:v>
                      </c:pt>
                      <c:pt idx="45">
                        <c:v>98.989646225921277</c:v>
                      </c:pt>
                      <c:pt idx="46">
                        <c:v>91.91895720978404</c:v>
                      </c:pt>
                      <c:pt idx="47">
                        <c:v>87.353317409084781</c:v>
                      </c:pt>
                      <c:pt idx="48">
                        <c:v>91.113794737006728</c:v>
                      </c:pt>
                      <c:pt idx="49">
                        <c:v>84.605666541506253</c:v>
                      </c:pt>
                      <c:pt idx="50">
                        <c:v>80.562404645685405</c:v>
                      </c:pt>
                      <c:pt idx="51">
                        <c:v>75.807947170992676</c:v>
                      </c:pt>
                      <c:pt idx="52">
                        <c:v>85.393093801636624</c:v>
                      </c:pt>
                      <c:pt idx="53">
                        <c:v>91.293587101520174</c:v>
                      </c:pt>
                      <c:pt idx="54">
                        <c:v>113.77261659426793</c:v>
                      </c:pt>
                      <c:pt idx="55">
                        <c:v>116.64600112324874</c:v>
                      </c:pt>
                      <c:pt idx="56">
                        <c:v>108.31414390015955</c:v>
                      </c:pt>
                      <c:pt idx="57">
                        <c:v>112.5774193358629</c:v>
                      </c:pt>
                      <c:pt idx="58">
                        <c:v>104.53617509758699</c:v>
                      </c:pt>
                      <c:pt idx="59">
                        <c:v>115.06930544775861</c:v>
                      </c:pt>
                      <c:pt idx="60">
                        <c:v>106.85006934434728</c:v>
                      </c:pt>
                      <c:pt idx="61">
                        <c:v>113.21792153403682</c:v>
                      </c:pt>
                      <c:pt idx="62">
                        <c:v>105.13092713874848</c:v>
                      </c:pt>
                      <c:pt idx="63">
                        <c:v>97.621575200266435</c:v>
                      </c:pt>
                      <c:pt idx="64">
                        <c:v>129.64860554310459</c:v>
                      </c:pt>
                      <c:pt idx="65">
                        <c:v>120.38799086145426</c:v>
                      </c:pt>
                      <c:pt idx="66">
                        <c:v>122.78884865706462</c:v>
                      </c:pt>
                      <c:pt idx="67">
                        <c:v>164.01821661013145</c:v>
                      </c:pt>
                      <c:pt idx="68">
                        <c:v>152.30262970940777</c:v>
                      </c:pt>
                      <c:pt idx="69">
                        <c:v>141.42387044445007</c:v>
                      </c:pt>
                      <c:pt idx="70">
                        <c:v>133.32216541270324</c:v>
                      </c:pt>
                      <c:pt idx="71">
                        <c:v>136.79915359751112</c:v>
                      </c:pt>
                      <c:pt idx="72">
                        <c:v>131.0277854834024</c:v>
                      </c:pt>
                      <c:pt idx="73">
                        <c:v>134.66865794887462</c:v>
                      </c:pt>
                      <c:pt idx="74">
                        <c:v>125.04946809538357</c:v>
                      </c:pt>
                      <c:pt idx="75">
                        <c:v>116.1173632314276</c:v>
                      </c:pt>
                      <c:pt idx="76">
                        <c:v>107.82326585775421</c:v>
                      </c:pt>
                      <c:pt idx="77">
                        <c:v>123.12160401077216</c:v>
                      </c:pt>
                      <c:pt idx="78">
                        <c:v>133.32720372428821</c:v>
                      </c:pt>
                      <c:pt idx="79">
                        <c:v>123.8038320296962</c:v>
                      </c:pt>
                      <c:pt idx="80">
                        <c:v>114.96070117043219</c:v>
                      </c:pt>
                      <c:pt idx="81">
                        <c:v>151.74922251540019</c:v>
                      </c:pt>
                      <c:pt idx="82">
                        <c:v>151.9099923357287</c:v>
                      </c:pt>
                      <c:pt idx="83">
                        <c:v>182.05927859746345</c:v>
                      </c:pt>
                      <c:pt idx="84">
                        <c:v>169.05504441193034</c:v>
                      </c:pt>
                      <c:pt idx="85">
                        <c:v>186.97968409679359</c:v>
                      </c:pt>
                      <c:pt idx="86">
                        <c:v>173.62399237559404</c:v>
                      </c:pt>
                      <c:pt idx="87">
                        <c:v>161.2222786344802</c:v>
                      </c:pt>
                      <c:pt idx="88">
                        <c:v>166.70640158916035</c:v>
                      </c:pt>
                      <c:pt idx="89">
                        <c:v>182.79880147564899</c:v>
                      </c:pt>
                      <c:pt idx="90">
                        <c:v>169.74174422738835</c:v>
                      </c:pt>
                      <c:pt idx="91">
                        <c:v>189.61733392543138</c:v>
                      </c:pt>
                      <c:pt idx="92">
                        <c:v>233.07323864504417</c:v>
                      </c:pt>
                      <c:pt idx="93">
                        <c:v>231.4251501703973</c:v>
                      </c:pt>
                      <c:pt idx="94">
                        <c:v>278.8947823010833</c:v>
                      </c:pt>
                      <c:pt idx="95">
                        <c:v>258.97372642243448</c:v>
                      </c:pt>
                      <c:pt idx="96">
                        <c:v>240.47560310654629</c:v>
                      </c:pt>
                      <c:pt idx="97">
                        <c:v>223.29877431322157</c:v>
                      </c:pt>
                      <c:pt idx="98">
                        <c:v>237.34886186227689</c:v>
                      </c:pt>
                      <c:pt idx="99">
                        <c:v>230.39537172925796</c:v>
                      </c:pt>
                      <c:pt idx="100">
                        <c:v>214.9385594628815</c:v>
                      </c:pt>
                      <c:pt idx="101">
                        <c:v>210.58580521553279</c:v>
                      </c:pt>
                      <c:pt idx="102">
                        <c:v>195.54396198585187</c:v>
                      </c:pt>
                      <c:pt idx="103">
                        <c:v>181.57653612971959</c:v>
                      </c:pt>
                      <c:pt idx="104">
                        <c:v>168.60678354902532</c:v>
                      </c:pt>
                      <c:pt idx="105">
                        <c:v>156.5634418669521</c:v>
                      </c:pt>
                      <c:pt idx="106">
                        <c:v>152.38033887645483</c:v>
                      </c:pt>
                      <c:pt idx="107">
                        <c:v>141.49602895670805</c:v>
                      </c:pt>
                      <c:pt idx="108">
                        <c:v>158.38916974551421</c:v>
                      </c:pt>
                      <c:pt idx="109">
                        <c:v>147.07565762083462</c:v>
                      </c:pt>
                      <c:pt idx="110">
                        <c:v>136.57025350506072</c:v>
                      </c:pt>
                      <c:pt idx="111">
                        <c:v>172.81523539755577</c:v>
                      </c:pt>
                      <c:pt idx="112">
                        <c:v>160.47129001201606</c:v>
                      </c:pt>
                      <c:pt idx="113">
                        <c:v>149.00905501115776</c:v>
                      </c:pt>
                      <c:pt idx="114">
                        <c:v>138.36555108178933</c:v>
                      </c:pt>
                      <c:pt idx="115">
                        <c:v>128.48229743309008</c:v>
                      </c:pt>
                      <c:pt idx="116">
                        <c:v>119.30499047358364</c:v>
                      </c:pt>
                      <c:pt idx="117">
                        <c:v>110.78320543975623</c:v>
                      </c:pt>
                      <c:pt idx="118">
                        <c:v>184.87011933691724</c:v>
                      </c:pt>
                      <c:pt idx="119">
                        <c:v>171.66511081285171</c:v>
                      </c:pt>
                      <c:pt idx="120">
                        <c:v>159.4033171833623</c:v>
                      </c:pt>
                      <c:pt idx="121">
                        <c:v>148.0173659559793</c:v>
                      </c:pt>
                      <c:pt idx="122">
                        <c:v>137.44469695912363</c:v>
                      </c:pt>
                      <c:pt idx="123">
                        <c:v>127.62721860490051</c:v>
                      </c:pt>
                      <c:pt idx="124">
                        <c:v>186.51098870454973</c:v>
                      </c:pt>
                      <c:pt idx="125">
                        <c:v>199.18877522565381</c:v>
                      </c:pt>
                      <c:pt idx="126">
                        <c:v>184.96100556667855</c:v>
                      </c:pt>
                      <c:pt idx="127">
                        <c:v>214.74950516905935</c:v>
                      </c:pt>
                      <c:pt idx="128">
                        <c:v>199.41025479984083</c:v>
                      </c:pt>
                      <c:pt idx="129">
                        <c:v>185.16666517128078</c:v>
                      </c:pt>
                      <c:pt idx="130">
                        <c:v>190.94047480190335</c:v>
                      </c:pt>
                      <c:pt idx="131">
                        <c:v>238.3018694589102</c:v>
                      </c:pt>
                      <c:pt idx="132">
                        <c:v>235.28030735470239</c:v>
                      </c:pt>
                      <c:pt idx="133">
                        <c:v>220.47457111508041</c:v>
                      </c:pt>
                      <c:pt idx="134">
                        <c:v>204.72638746400324</c:v>
                      </c:pt>
                      <c:pt idx="135">
                        <c:v>190.10307407371729</c:v>
                      </c:pt>
                      <c:pt idx="136">
                        <c:v>195.52428306845155</c:v>
                      </c:pt>
                      <c:pt idx="137">
                        <c:v>258.55826284927605</c:v>
                      </c:pt>
                      <c:pt idx="138">
                        <c:v>240.0898155028992</c:v>
                      </c:pt>
                      <c:pt idx="139">
                        <c:v>222.94054296697783</c:v>
                      </c:pt>
                      <c:pt idx="140">
                        <c:v>207.01621846933656</c:v>
                      </c:pt>
                      <c:pt idx="141">
                        <c:v>192.22934572152681</c:v>
                      </c:pt>
                      <c:pt idx="142">
                        <c:v>184.49867816998943</c:v>
                      </c:pt>
                      <c:pt idx="143">
                        <c:v>174.32020115784744</c:v>
                      </c:pt>
                      <c:pt idx="144">
                        <c:v>161.86875821800118</c:v>
                      </c:pt>
                      <c:pt idx="145">
                        <c:v>150.3067040595725</c:v>
                      </c:pt>
                      <c:pt idx="146">
                        <c:v>139.57051091246018</c:v>
                      </c:pt>
                      <c:pt idx="147">
                        <c:v>149.60118870442759</c:v>
                      </c:pt>
                      <c:pt idx="148">
                        <c:v>162.91538951125366</c:v>
                      </c:pt>
                      <c:pt idx="149">
                        <c:v>151.27857597473553</c:v>
                      </c:pt>
                      <c:pt idx="150">
                        <c:v>165.47296340511156</c:v>
                      </c:pt>
                      <c:pt idx="151">
                        <c:v>226.65346601903255</c:v>
                      </c:pt>
                      <c:pt idx="152">
                        <c:v>216.46393273195901</c:v>
                      </c:pt>
                      <c:pt idx="153">
                        <c:v>201.00222325110479</c:v>
                      </c:pt>
                      <c:pt idx="154">
                        <c:v>194.64492159031144</c:v>
                      </c:pt>
                      <c:pt idx="155">
                        <c:v>192.74171290528966</c:v>
                      </c:pt>
                      <c:pt idx="156">
                        <c:v>178.97444769776897</c:v>
                      </c:pt>
                      <c:pt idx="157">
                        <c:v>171.19055857650091</c:v>
                      </c:pt>
                      <c:pt idx="158">
                        <c:v>188.96266153532198</c:v>
                      </c:pt>
                      <c:pt idx="159">
                        <c:v>175.46532856851329</c:v>
                      </c:pt>
                      <c:pt idx="160">
                        <c:v>187.93209081361948</c:v>
                      </c:pt>
                      <c:pt idx="161">
                        <c:v>214.50837004121865</c:v>
                      </c:pt>
                      <c:pt idx="162">
                        <c:v>213.1863436097031</c:v>
                      </c:pt>
                      <c:pt idx="163">
                        <c:v>218.95874763758081</c:v>
                      </c:pt>
                      <c:pt idx="164">
                        <c:v>220.3188370920395</c:v>
                      </c:pt>
                      <c:pt idx="165">
                        <c:v>204.58177729975097</c:v>
                      </c:pt>
                      <c:pt idx="166">
                        <c:v>229.96879320691218</c:v>
                      </c:pt>
                      <c:pt idx="167">
                        <c:v>213.54245083498989</c:v>
                      </c:pt>
                      <c:pt idx="168">
                        <c:v>198.28941863249062</c:v>
                      </c:pt>
                      <c:pt idx="169">
                        <c:v>184.12588873016986</c:v>
                      </c:pt>
                      <c:pt idx="170">
                        <c:v>170.97403953515774</c:v>
                      </c:pt>
                      <c:pt idx="171">
                        <c:v>210.76160813979035</c:v>
                      </c:pt>
                      <c:pt idx="172">
                        <c:v>195.70720755837675</c:v>
                      </c:pt>
                      <c:pt idx="173">
                        <c:v>226.72812130420726</c:v>
                      </c:pt>
                      <c:pt idx="174">
                        <c:v>220.5332554967633</c:v>
                      </c:pt>
                      <c:pt idx="175">
                        <c:v>225.78088010413674</c:v>
                      </c:pt>
                      <c:pt idx="176">
                        <c:v>232.65367438241307</c:v>
                      </c:pt>
                      <c:pt idx="177">
                        <c:v>220.03555478366991</c:v>
                      </c:pt>
                      <c:pt idx="178">
                        <c:v>229.3187294419792</c:v>
                      </c:pt>
                      <c:pt idx="179">
                        <c:v>240.93882019612366</c:v>
                      </c:pt>
                      <c:pt idx="180">
                        <c:v>223.72890446782912</c:v>
                      </c:pt>
                      <c:pt idx="181">
                        <c:v>207.74826843441275</c:v>
                      </c:pt>
                      <c:pt idx="182">
                        <c:v>231.90910640338333</c:v>
                      </c:pt>
                      <c:pt idx="183">
                        <c:v>218.34417023171321</c:v>
                      </c:pt>
                      <c:pt idx="184">
                        <c:v>224.74815807230502</c:v>
                      </c:pt>
                      <c:pt idx="185">
                        <c:v>208.69471820999752</c:v>
                      </c:pt>
                      <c:pt idx="186">
                        <c:v>193.78795262356911</c:v>
                      </c:pt>
                      <c:pt idx="187">
                        <c:v>211.94595600760064</c:v>
                      </c:pt>
                      <c:pt idx="188">
                        <c:v>223.80695914991449</c:v>
                      </c:pt>
                      <c:pt idx="189">
                        <c:v>216.82074778206382</c:v>
                      </c:pt>
                      <c:pt idx="190">
                        <c:v>208.33355151191572</c:v>
                      </c:pt>
                      <c:pt idx="191">
                        <c:v>193.45258354677887</c:v>
                      </c:pt>
                      <c:pt idx="192">
                        <c:v>217.63454186486564</c:v>
                      </c:pt>
                      <c:pt idx="193">
                        <c:v>225.08921744594704</c:v>
                      </c:pt>
                      <c:pt idx="194">
                        <c:v>209.01141619980794</c:v>
                      </c:pt>
                      <c:pt idx="195">
                        <c:v>194.08202932839308</c:v>
                      </c:pt>
                      <c:pt idx="196">
                        <c:v>180.21902723350786</c:v>
                      </c:pt>
                      <c:pt idx="197">
                        <c:v>195.3462395739717</c:v>
                      </c:pt>
                      <c:pt idx="198">
                        <c:v>243.39293674725988</c:v>
                      </c:pt>
                      <c:pt idx="199">
                        <c:v>226.00772697959846</c:v>
                      </c:pt>
                      <c:pt idx="200">
                        <c:v>209.86431790962712</c:v>
                      </c:pt>
                      <c:pt idx="201">
                        <c:v>199.87400948751204</c:v>
                      </c:pt>
                      <c:pt idx="202">
                        <c:v>185.59729452411833</c:v>
                      </c:pt>
                      <c:pt idx="203">
                        <c:v>212.34034491525188</c:v>
                      </c:pt>
                      <c:pt idx="204">
                        <c:v>207.17317742130618</c:v>
                      </c:pt>
                      <c:pt idx="205">
                        <c:v>207.37509331978347</c:v>
                      </c:pt>
                      <c:pt idx="206">
                        <c:v>230.56258665408564</c:v>
                      </c:pt>
                      <c:pt idx="207">
                        <c:v>214.0938304645081</c:v>
                      </c:pt>
                      <c:pt idx="208">
                        <c:v>198.80141400275753</c:v>
                      </c:pt>
                      <c:pt idx="209">
                        <c:v>184.60131300256057</c:v>
                      </c:pt>
                      <c:pt idx="210">
                        <c:v>171.41550493094908</c:v>
                      </c:pt>
                      <c:pt idx="211">
                        <c:v>159.17154029302415</c:v>
                      </c:pt>
                      <c:pt idx="212">
                        <c:v>147.80214455780813</c:v>
                      </c:pt>
                      <c:pt idx="213">
                        <c:v>171.24484851796504</c:v>
                      </c:pt>
                      <c:pt idx="214">
                        <c:v>178.01307362382445</c:v>
                      </c:pt>
                      <c:pt idx="215">
                        <c:v>221.29785407926579</c:v>
                      </c:pt>
                      <c:pt idx="216">
                        <c:v>240.49086450217479</c:v>
                      </c:pt>
                      <c:pt idx="217">
                        <c:v>223.31294560916231</c:v>
                      </c:pt>
                      <c:pt idx="218">
                        <c:v>246.36202092279365</c:v>
                      </c:pt>
                      <c:pt idx="219">
                        <c:v>248.76473371402295</c:v>
                      </c:pt>
                      <c:pt idx="220">
                        <c:v>260.99582416302104</c:v>
                      </c:pt>
                      <c:pt idx="221">
                        <c:v>242.35326529423381</c:v>
                      </c:pt>
                      <c:pt idx="222">
                        <c:v>225.04231777321709</c:v>
                      </c:pt>
                      <c:pt idx="223">
                        <c:v>266.96786650370143</c:v>
                      </c:pt>
                      <c:pt idx="224">
                        <c:v>247.89873318200847</c:v>
                      </c:pt>
                      <c:pt idx="225">
                        <c:v>248.19168081186567</c:v>
                      </c:pt>
                      <c:pt idx="226">
                        <c:v>236.46370361101694</c:v>
                      </c:pt>
                      <c:pt idx="227">
                        <c:v>219.57343906737287</c:v>
                      </c:pt>
                      <c:pt idx="228">
                        <c:v>203.88962199113195</c:v>
                      </c:pt>
                      <c:pt idx="229">
                        <c:v>189.32607756319393</c:v>
                      </c:pt>
                      <c:pt idx="230">
                        <c:v>229.80278630868068</c:v>
                      </c:pt>
                      <c:pt idx="231">
                        <c:v>226.38830157234588</c:v>
                      </c:pt>
                      <c:pt idx="232">
                        <c:v>210.2177086028926</c:v>
                      </c:pt>
                      <c:pt idx="233">
                        <c:v>260.20215798839945</c:v>
                      </c:pt>
                      <c:pt idx="234">
                        <c:v>241.61628956065664</c:v>
                      </c:pt>
                      <c:pt idx="235">
                        <c:v>259.35798316346632</c:v>
                      </c:pt>
                      <c:pt idx="236">
                        <c:v>263.83241293750484</c:v>
                      </c:pt>
                      <c:pt idx="237">
                        <c:v>277.98724058482577</c:v>
                      </c:pt>
                      <c:pt idx="238">
                        <c:v>258.13100911448106</c:v>
                      </c:pt>
                      <c:pt idx="239">
                        <c:v>274.693079892019</c:v>
                      </c:pt>
                      <c:pt idx="240">
                        <c:v>255.07214561401764</c:v>
                      </c:pt>
                      <c:pt idx="241">
                        <c:v>241.85270664158892</c:v>
                      </c:pt>
                      <c:pt idx="242">
                        <c:v>268.57751331004664</c:v>
                      </c:pt>
                      <c:pt idx="243">
                        <c:v>249.39340521647188</c:v>
                      </c:pt>
                      <c:pt idx="244">
                        <c:v>273.57959055815263</c:v>
                      </c:pt>
                      <c:pt idx="245">
                        <c:v>254.03819123257031</c:v>
                      </c:pt>
                      <c:pt idx="246">
                        <c:v>264.89260614452877</c:v>
                      </c:pt>
                      <c:pt idx="247">
                        <c:v>245.97170570563387</c:v>
                      </c:pt>
                      <c:pt idx="248">
                        <c:v>228.40229815523145</c:v>
                      </c:pt>
                      <c:pt idx="249">
                        <c:v>238.08784828699973</c:v>
                      </c:pt>
                      <c:pt idx="250">
                        <c:v>221.08157340935691</c:v>
                      </c:pt>
                      <c:pt idx="251">
                        <c:v>225.29003245154595</c:v>
                      </c:pt>
                      <c:pt idx="252">
                        <c:v>263.19788727643618</c:v>
                      </c:pt>
                      <c:pt idx="253">
                        <c:v>244.39803818526215</c:v>
                      </c:pt>
                      <c:pt idx="254">
                        <c:v>246.94103545774371</c:v>
                      </c:pt>
                      <c:pt idx="255">
                        <c:v>229.30239006790489</c:v>
                      </c:pt>
                      <c:pt idx="256">
                        <c:v>245.92364792019725</c:v>
                      </c:pt>
                      <c:pt idx="257">
                        <c:v>250.35767306875448</c:v>
                      </c:pt>
                      <c:pt idx="258">
                        <c:v>232.47498213527203</c:v>
                      </c:pt>
                      <c:pt idx="259">
                        <c:v>238.86962626846727</c:v>
                      </c:pt>
                      <c:pt idx="260">
                        <c:v>265.80751010643371</c:v>
                      </c:pt>
                      <c:pt idx="261">
                        <c:v>246.82125938454558</c:v>
                      </c:pt>
                      <c:pt idx="262">
                        <c:v>275.19116942850599</c:v>
                      </c:pt>
                      <c:pt idx="263">
                        <c:v>255.53465732646984</c:v>
                      </c:pt>
                      <c:pt idx="264">
                        <c:v>260.28218180314957</c:v>
                      </c:pt>
                      <c:pt idx="265">
                        <c:v>267.69059738863939</c:v>
                      </c:pt>
                      <c:pt idx="266">
                        <c:v>258.56984043230887</c:v>
                      </c:pt>
                      <c:pt idx="267">
                        <c:v>240.10056611571537</c:v>
                      </c:pt>
                      <c:pt idx="268">
                        <c:v>222.95052567887856</c:v>
                      </c:pt>
                      <c:pt idx="269">
                        <c:v>208.02548813038774</c:v>
                      </c:pt>
                      <c:pt idx="270">
                        <c:v>193.16652469250289</c:v>
                      </c:pt>
                      <c:pt idx="271">
                        <c:v>196.36891578589572</c:v>
                      </c:pt>
                      <c:pt idx="272">
                        <c:v>235.34256465833184</c:v>
                      </c:pt>
                      <c:pt idx="273">
                        <c:v>218.53238146845098</c:v>
                      </c:pt>
                      <c:pt idx="274">
                        <c:v>202.9229256492759</c:v>
                      </c:pt>
                      <c:pt idx="275">
                        <c:v>199.42843096004185</c:v>
                      </c:pt>
                      <c:pt idx="276">
                        <c:v>218.1835430343244</c:v>
                      </c:pt>
                      <c:pt idx="277">
                        <c:v>233.59900424615859</c:v>
                      </c:pt>
                      <c:pt idx="278">
                        <c:v>238.91336108571858</c:v>
                      </c:pt>
                      <c:pt idx="279">
                        <c:v>279.84812100816708</c:v>
                      </c:pt>
                      <c:pt idx="280">
                        <c:v>259.85896950758371</c:v>
                      </c:pt>
                      <c:pt idx="281">
                        <c:v>265.29761454275581</c:v>
                      </c:pt>
                      <c:pt idx="282">
                        <c:v>261.34778493255953</c:v>
                      </c:pt>
                      <c:pt idx="283">
                        <c:v>290.68008600880569</c:v>
                      </c:pt>
                      <c:pt idx="284">
                        <c:v>269.91722272246244</c:v>
                      </c:pt>
                      <c:pt idx="285">
                        <c:v>250.63742109942942</c:v>
                      </c:pt>
                      <c:pt idx="286">
                        <c:v>245.73474816375688</c:v>
                      </c:pt>
                      <c:pt idx="287">
                        <c:v>260.1822661520593</c:v>
                      </c:pt>
                      <c:pt idx="288">
                        <c:v>241.59781856976934</c:v>
                      </c:pt>
                      <c:pt idx="289">
                        <c:v>224.34083152907152</c:v>
                      </c:pt>
                      <c:pt idx="290">
                        <c:v>208.31648641985211</c:v>
                      </c:pt>
                      <c:pt idx="291">
                        <c:v>193.43673738986266</c:v>
                      </c:pt>
                      <c:pt idx="292">
                        <c:v>179.61982757630105</c:v>
                      </c:pt>
                      <c:pt idx="293">
                        <c:v>231.78983989228013</c:v>
                      </c:pt>
                      <c:pt idx="294">
                        <c:v>256.23342275711695</c:v>
                      </c:pt>
                      <c:pt idx="295">
                        <c:v>237.93103541732287</c:v>
                      </c:pt>
                      <c:pt idx="296">
                        <c:v>268.9359614589431</c:v>
                      </c:pt>
                      <c:pt idx="297">
                        <c:v>259.7262499261609</c:v>
                      </c:pt>
                      <c:pt idx="298">
                        <c:v>241.17437493143512</c:v>
                      </c:pt>
                      <c:pt idx="299">
                        <c:v>242.94763386490382</c:v>
                      </c:pt>
                      <c:pt idx="300">
                        <c:v>225.59423144598213</c:v>
                      </c:pt>
                      <c:pt idx="301">
                        <c:v>209.48035777126913</c:v>
                      </c:pt>
                      <c:pt idx="302">
                        <c:v>204.51747507332075</c:v>
                      </c:pt>
                      <c:pt idx="303">
                        <c:v>237.9090839966554</c:v>
                      </c:pt>
                      <c:pt idx="304">
                        <c:v>280.91557799689372</c:v>
                      </c:pt>
                      <c:pt idx="305">
                        <c:v>262.85017956854375</c:v>
                      </c:pt>
                      <c:pt idx="306">
                        <c:v>244.07516674221918</c:v>
                      </c:pt>
                      <c:pt idx="307">
                        <c:v>226.6412262606321</c:v>
                      </c:pt>
                      <c:pt idx="308">
                        <c:v>210.4525672420155</c:v>
                      </c:pt>
                      <c:pt idx="309">
                        <c:v>195.42024101044299</c:v>
                      </c:pt>
                      <c:pt idx="310">
                        <c:v>181.46165236683993</c:v>
                      </c:pt>
                      <c:pt idx="311">
                        <c:v>168.50010576920849</c:v>
                      </c:pt>
                      <c:pt idx="312">
                        <c:v>156.46438392855072</c:v>
                      </c:pt>
                      <c:pt idx="313">
                        <c:v>245.28835650508282</c:v>
                      </c:pt>
                      <c:pt idx="314">
                        <c:v>227.76775961186263</c:v>
                      </c:pt>
                      <c:pt idx="315">
                        <c:v>245.49863392530136</c:v>
                      </c:pt>
                      <c:pt idx="316">
                        <c:v>227.96301721635126</c:v>
                      </c:pt>
                      <c:pt idx="317">
                        <c:v>211.67994455804046</c:v>
                      </c:pt>
                      <c:pt idx="318">
                        <c:v>261.55994851817957</c:v>
                      </c:pt>
                      <c:pt idx="319">
                        <c:v>242.87709505259531</c:v>
                      </c:pt>
                      <c:pt idx="320">
                        <c:v>225.52873112026708</c:v>
                      </c:pt>
                      <c:pt idx="321">
                        <c:v>294.41953604024889</c:v>
                      </c:pt>
                      <c:pt idx="322">
                        <c:v>283.38956918023058</c:v>
                      </c:pt>
                      <c:pt idx="323">
                        <c:v>263.14745709592842</c:v>
                      </c:pt>
                      <c:pt idx="324">
                        <c:v>244.35121016050496</c:v>
                      </c:pt>
                      <c:pt idx="325">
                        <c:v>248.89755229189734</c:v>
                      </c:pt>
                      <c:pt idx="326">
                        <c:v>282.11915569961945</c:v>
                      </c:pt>
                      <c:pt idx="327">
                        <c:v>296.96778743536038</c:v>
                      </c:pt>
                      <c:pt idx="328">
                        <c:v>275.7558026185489</c:v>
                      </c:pt>
                      <c:pt idx="329">
                        <c:v>333.05895957436644</c:v>
                      </c:pt>
                      <c:pt idx="330">
                        <c:v>344.26903389048397</c:v>
                      </c:pt>
                      <c:pt idx="331">
                        <c:v>319.67838861259224</c:v>
                      </c:pt>
                      <c:pt idx="332">
                        <c:v>296.8442179974071</c:v>
                      </c:pt>
                      <c:pt idx="333">
                        <c:v>275.64105956902091</c:v>
                      </c:pt>
                      <c:pt idx="334">
                        <c:v>255.952412456948</c:v>
                      </c:pt>
                      <c:pt idx="335">
                        <c:v>251.67009728145177</c:v>
                      </c:pt>
                      <c:pt idx="336">
                        <c:v>265.69366176134736</c:v>
                      </c:pt>
                      <c:pt idx="337">
                        <c:v>246.71554306410826</c:v>
                      </c:pt>
                      <c:pt idx="338">
                        <c:v>229.09300427381481</c:v>
                      </c:pt>
                      <c:pt idx="339">
                        <c:v>212.72921825425661</c:v>
                      </c:pt>
                      <c:pt idx="340">
                        <c:v>197.53427409323828</c:v>
                      </c:pt>
                      <c:pt idx="341">
                        <c:v>183.4246830865784</c:v>
                      </c:pt>
                      <c:pt idx="342">
                        <c:v>256.32292000896564</c:v>
                      </c:pt>
                      <c:pt idx="343">
                        <c:v>238.01414000832523</c:v>
                      </c:pt>
                      <c:pt idx="344">
                        <c:v>221.01313000773055</c:v>
                      </c:pt>
                      <c:pt idx="345">
                        <c:v>273.22647786432049</c:v>
                      </c:pt>
                      <c:pt idx="346">
                        <c:v>257.71030087401249</c:v>
                      </c:pt>
                      <c:pt idx="347">
                        <c:v>277.30242224015399</c:v>
                      </c:pt>
                      <c:pt idx="348">
                        <c:v>290.49510636585711</c:v>
                      </c:pt>
                      <c:pt idx="349">
                        <c:v>269.74545591115304</c:v>
                      </c:pt>
                      <c:pt idx="350">
                        <c:v>250.47792334607067</c:v>
                      </c:pt>
                      <c:pt idx="351">
                        <c:v>237.58664310706533</c:v>
                      </c:pt>
                      <c:pt idx="352">
                        <c:v>282.61616859941824</c:v>
                      </c:pt>
                      <c:pt idx="353">
                        <c:v>265.42929941374564</c:v>
                      </c:pt>
                      <c:pt idx="354">
                        <c:v>246.47006374133525</c:v>
                      </c:pt>
                      <c:pt idx="355">
                        <c:v>322.86505918838247</c:v>
                      </c:pt>
                      <c:pt idx="356">
                        <c:v>320.80326924635597</c:v>
                      </c:pt>
                      <c:pt idx="357">
                        <c:v>307.88875001447281</c:v>
                      </c:pt>
                      <c:pt idx="358">
                        <c:v>298.89669644201001</c:v>
                      </c:pt>
                      <c:pt idx="359">
                        <c:v>356.5469324104385</c:v>
                      </c:pt>
                      <c:pt idx="360">
                        <c:v>331.07929438112149</c:v>
                      </c:pt>
                      <c:pt idx="361">
                        <c:v>382.43077335389853</c:v>
                      </c:pt>
                      <c:pt idx="362">
                        <c:v>355.11428954290579</c:v>
                      </c:pt>
                      <c:pt idx="363">
                        <c:v>364.74898314698339</c:v>
                      </c:pt>
                      <c:pt idx="364">
                        <c:v>338.69548435077024</c:v>
                      </c:pt>
                      <c:pt idx="365">
                        <c:v>314.5029497542867</c:v>
                      </c:pt>
                      <c:pt idx="366">
                        <c:v>292.03845334326621</c:v>
                      </c:pt>
                      <c:pt idx="367">
                        <c:v>271.17856381874719</c:v>
                      </c:pt>
                      <c:pt idx="368">
                        <c:v>251.80866640312237</c:v>
                      </c:pt>
                      <c:pt idx="369">
                        <c:v>312.8223330886143</c:v>
                      </c:pt>
                      <c:pt idx="370">
                        <c:v>341.47788072514095</c:v>
                      </c:pt>
                      <c:pt idx="371">
                        <c:v>318.0866035304885</c:v>
                      </c:pt>
                      <c:pt idx="372">
                        <c:v>326.36613184973953</c:v>
                      </c:pt>
                      <c:pt idx="373">
                        <c:v>320.05426528904405</c:v>
                      </c:pt>
                      <c:pt idx="374">
                        <c:v>297.1932463398266</c:v>
                      </c:pt>
                      <c:pt idx="375">
                        <c:v>285.96515731555269</c:v>
                      </c:pt>
                      <c:pt idx="376">
                        <c:v>305.53907465015664</c:v>
                      </c:pt>
                      <c:pt idx="377">
                        <c:v>298.71485503228746</c:v>
                      </c:pt>
                      <c:pt idx="378">
                        <c:v>292.37807967283891</c:v>
                      </c:pt>
                      <c:pt idx="379">
                        <c:v>271.49393112477895</c:v>
                      </c:pt>
                      <c:pt idx="380">
                        <c:v>315.10150747300997</c:v>
                      </c:pt>
                      <c:pt idx="381">
                        <c:v>315.59425693922395</c:v>
                      </c:pt>
                      <c:pt idx="382">
                        <c:v>393.05181001499369</c:v>
                      </c:pt>
                      <c:pt idx="383">
                        <c:v>364.97668072820846</c:v>
                      </c:pt>
                      <c:pt idx="384">
                        <c:v>355.90691781904945</c:v>
                      </c:pt>
                      <c:pt idx="385">
                        <c:v>341.48499511768875</c:v>
                      </c:pt>
                      <c:pt idx="386">
                        <c:v>331.09320975213961</c:v>
                      </c:pt>
                      <c:pt idx="387">
                        <c:v>312.44369476984508</c:v>
                      </c:pt>
                      <c:pt idx="388">
                        <c:v>320.12628800057018</c:v>
                      </c:pt>
                      <c:pt idx="389">
                        <c:v>317.26012457195833</c:v>
                      </c:pt>
                      <c:pt idx="390">
                        <c:v>294.59868710253278</c:v>
                      </c:pt>
                      <c:pt idx="391">
                        <c:v>298.55592373806616</c:v>
                      </c:pt>
                      <c:pt idx="392">
                        <c:v>280.23050061391865</c:v>
                      </c:pt>
                      <c:pt idx="393">
                        <c:v>267.21403628435377</c:v>
                      </c:pt>
                      <c:pt idx="394">
                        <c:v>248.12731940689991</c:v>
                      </c:pt>
                      <c:pt idx="395">
                        <c:v>257.40393944926524</c:v>
                      </c:pt>
                      <c:pt idx="396">
                        <c:v>256.01794377431793</c:v>
                      </c:pt>
                      <c:pt idx="397">
                        <c:v>281.73094779043788</c:v>
                      </c:pt>
                      <c:pt idx="398">
                        <c:v>261.60730866254943</c:v>
                      </c:pt>
                      <c:pt idx="399">
                        <c:v>242.9210723295102</c:v>
                      </c:pt>
                      <c:pt idx="400">
                        <c:v>225.5695671631166</c:v>
                      </c:pt>
                      <c:pt idx="401">
                        <c:v>209.45745522289397</c:v>
                      </c:pt>
                      <c:pt idx="402">
                        <c:v>194.49620842125867</c:v>
                      </c:pt>
                      <c:pt idx="403">
                        <c:v>180.60362210545446</c:v>
                      </c:pt>
                      <c:pt idx="404">
                        <c:v>167.70336338363629</c:v>
                      </c:pt>
                      <c:pt idx="405">
                        <c:v>155.72455171337654</c:v>
                      </c:pt>
                      <c:pt idx="406">
                        <c:v>158.60136944813542</c:v>
                      </c:pt>
                      <c:pt idx="407">
                        <c:v>168.27270020184082</c:v>
                      </c:pt>
                      <c:pt idx="408">
                        <c:v>201.25322161599533</c:v>
                      </c:pt>
                      <c:pt idx="409">
                        <c:v>186.87799150056708</c:v>
                      </c:pt>
                      <c:pt idx="410">
                        <c:v>173.52956353624086</c:v>
                      </c:pt>
                      <c:pt idx="411">
                        <c:v>202.1345947122233</c:v>
                      </c:pt>
                      <c:pt idx="412">
                        <c:v>202.69640937563651</c:v>
                      </c:pt>
                      <c:pt idx="413">
                        <c:v>188.21809442023391</c:v>
                      </c:pt>
                      <c:pt idx="414">
                        <c:v>174.77394481878861</c:v>
                      </c:pt>
                      <c:pt idx="415">
                        <c:v>198.29009161744651</c:v>
                      </c:pt>
                      <c:pt idx="416">
                        <c:v>236.12651364477134</c:v>
                      </c:pt>
                      <c:pt idx="417">
                        <c:v>258.26033409871627</c:v>
                      </c:pt>
                      <c:pt idx="418">
                        <c:v>309.81316737737967</c:v>
                      </c:pt>
                      <c:pt idx="419">
                        <c:v>331.68365542185234</c:v>
                      </c:pt>
                      <c:pt idx="420">
                        <c:v>307.99196574886292</c:v>
                      </c:pt>
                      <c:pt idx="421">
                        <c:v>324.9925396239442</c:v>
                      </c:pt>
                      <c:pt idx="422">
                        <c:v>301.7787867936625</c:v>
                      </c:pt>
                      <c:pt idx="423">
                        <c:v>330.22315916554373</c:v>
                      </c:pt>
                      <c:pt idx="424">
                        <c:v>306.6357906537192</c:v>
                      </c:pt>
                      <c:pt idx="425">
                        <c:v>284.73323417845353</c:v>
                      </c:pt>
                      <c:pt idx="426">
                        <c:v>294.39514602284942</c:v>
                      </c:pt>
                      <c:pt idx="427">
                        <c:v>273.3669213069316</c:v>
                      </c:pt>
                      <c:pt idx="428">
                        <c:v>333.84071264215191</c:v>
                      </c:pt>
                      <c:pt idx="429">
                        <c:v>309.99494745342679</c:v>
                      </c:pt>
                      <c:pt idx="430">
                        <c:v>337.85245120675347</c:v>
                      </c:pt>
                      <c:pt idx="431">
                        <c:v>313.72013326341397</c:v>
                      </c:pt>
                      <c:pt idx="432">
                        <c:v>291.31155231602725</c:v>
                      </c:pt>
                      <c:pt idx="433">
                        <c:v>333.5035842934534</c:v>
                      </c:pt>
                      <c:pt idx="434">
                        <c:v>309.68189970106386</c:v>
                      </c:pt>
                      <c:pt idx="435">
                        <c:v>317.56176400813047</c:v>
                      </c:pt>
                      <c:pt idx="436">
                        <c:v>294.8787808646926</c:v>
                      </c:pt>
                      <c:pt idx="437">
                        <c:v>273.81601080292887</c:v>
                      </c:pt>
                      <c:pt idx="438">
                        <c:v>259.25772431700648</c:v>
                      </c:pt>
                      <c:pt idx="439">
                        <c:v>241.73931543721937</c:v>
                      </c:pt>
                      <c:pt idx="440">
                        <c:v>224.472221477418</c:v>
                      </c:pt>
                      <c:pt idx="441">
                        <c:v>213.43849137188786</c:v>
                      </c:pt>
                      <c:pt idx="442">
                        <c:v>198.19288484532444</c:v>
                      </c:pt>
                      <c:pt idx="443">
                        <c:v>184.03625021351556</c:v>
                      </c:pt>
                      <c:pt idx="444">
                        <c:v>170.89080376969304</c:v>
                      </c:pt>
                      <c:pt idx="445">
                        <c:v>158.68431778614354</c:v>
                      </c:pt>
                      <c:pt idx="446">
                        <c:v>147.34972365856189</c:v>
                      </c:pt>
                      <c:pt idx="447">
                        <c:v>136.82474339723603</c:v>
                      </c:pt>
                      <c:pt idx="448">
                        <c:v>127.05154744029061</c:v>
                      </c:pt>
                      <c:pt idx="449">
                        <c:v>117.97643690884128</c:v>
                      </c:pt>
                      <c:pt idx="450">
                        <c:v>109.54954855820975</c:v>
                      </c:pt>
                      <c:pt idx="451">
                        <c:v>101.72458080405191</c:v>
                      </c:pt>
                      <c:pt idx="452">
                        <c:v>125.45853931804844</c:v>
                      </c:pt>
                      <c:pt idx="453">
                        <c:v>116.49721508104497</c:v>
                      </c:pt>
                      <c:pt idx="454">
                        <c:v>124.17598543239998</c:v>
                      </c:pt>
                      <c:pt idx="455">
                        <c:v>115.30627218722854</c:v>
                      </c:pt>
                      <c:pt idx="456">
                        <c:v>107.07010988814079</c:v>
                      </c:pt>
                      <c:pt idx="457">
                        <c:v>145.42224489613153</c:v>
                      </c:pt>
                      <c:pt idx="458">
                        <c:v>180.03494168926528</c:v>
                      </c:pt>
                      <c:pt idx="459">
                        <c:v>167.1753029971749</c:v>
                      </c:pt>
                      <c:pt idx="460">
                        <c:v>189.23420992594845</c:v>
                      </c:pt>
                      <c:pt idx="461">
                        <c:v>175.71748064552358</c:v>
                      </c:pt>
                      <c:pt idx="462">
                        <c:v>163.16623202798618</c:v>
                      </c:pt>
                      <c:pt idx="463">
                        <c:v>151.51150116884429</c:v>
                      </c:pt>
                      <c:pt idx="464">
                        <c:v>140.68925108535541</c:v>
                      </c:pt>
                      <c:pt idx="465">
                        <c:v>130.64001886497289</c:v>
                      </c:pt>
                      <c:pt idx="466">
                        <c:v>133.30858894604671</c:v>
                      </c:pt>
                      <c:pt idx="467">
                        <c:v>156.78654687847177</c:v>
                      </c:pt>
                      <c:pt idx="468">
                        <c:v>145.58750781572377</c:v>
                      </c:pt>
                      <c:pt idx="469">
                        <c:v>154.1884001146004</c:v>
                      </c:pt>
                      <c:pt idx="470">
                        <c:v>174.17494296355773</c:v>
                      </c:pt>
                      <c:pt idx="471">
                        <c:v>230.73387560901764</c:v>
                      </c:pt>
                      <c:pt idx="472">
                        <c:v>214.25288449408779</c:v>
                      </c:pt>
                      <c:pt idx="473">
                        <c:v>234.94910703022433</c:v>
                      </c:pt>
                      <c:pt idx="474">
                        <c:v>218.16702795663687</c:v>
                      </c:pt>
                      <c:pt idx="475">
                        <c:v>202.58366881687712</c:v>
                      </c:pt>
                      <c:pt idx="476">
                        <c:v>203.11340675852932</c:v>
                      </c:pt>
                      <c:pt idx="477">
                        <c:v>188.60530627577722</c:v>
                      </c:pt>
                      <c:pt idx="478">
                        <c:v>175.13349868465028</c:v>
                      </c:pt>
                      <c:pt idx="479">
                        <c:v>169.62396306431742</c:v>
                      </c:pt>
                      <c:pt idx="480">
                        <c:v>183.507965702581</c:v>
                      </c:pt>
                      <c:pt idx="481">
                        <c:v>182.4002538666814</c:v>
                      </c:pt>
                      <c:pt idx="482">
                        <c:v>169.37166430477558</c:v>
                      </c:pt>
                      <c:pt idx="483">
                        <c:v>176.27368828300567</c:v>
                      </c:pt>
                      <c:pt idx="484">
                        <c:v>170.68271054850456</c:v>
                      </c:pt>
                      <c:pt idx="485">
                        <c:v>158.49108836646852</c:v>
                      </c:pt>
                      <c:pt idx="486">
                        <c:v>147.1702963402922</c:v>
                      </c:pt>
                      <c:pt idx="487">
                        <c:v>136.6581323159856</c:v>
                      </c:pt>
                      <c:pt idx="488">
                        <c:v>135.89683715055696</c:v>
                      </c:pt>
                      <c:pt idx="489">
                        <c:v>126.18992021123147</c:v>
                      </c:pt>
                      <c:pt idx="490">
                        <c:v>117.17635448185779</c:v>
                      </c:pt>
                      <c:pt idx="491">
                        <c:v>108.8066148760108</c:v>
                      </c:pt>
                      <c:pt idx="492">
                        <c:v>129.03471381343871</c:v>
                      </c:pt>
                      <c:pt idx="493">
                        <c:v>119.81794854105023</c:v>
                      </c:pt>
                      <c:pt idx="494">
                        <c:v>111.25952364526093</c:v>
                      </c:pt>
                      <c:pt idx="495">
                        <c:v>160.31241481345734</c:v>
                      </c:pt>
                      <c:pt idx="496">
                        <c:v>148.86152804106752</c:v>
                      </c:pt>
                      <c:pt idx="497">
                        <c:v>138.22856175241984</c:v>
                      </c:pt>
                      <c:pt idx="498">
                        <c:v>154.35509305581891</c:v>
                      </c:pt>
                      <c:pt idx="499">
                        <c:v>143.32972926611757</c:v>
                      </c:pt>
                      <c:pt idx="500">
                        <c:v>166.09189146139471</c:v>
                      </c:pt>
                      <c:pt idx="501">
                        <c:v>154.22818492843794</c:v>
                      </c:pt>
                      <c:pt idx="502">
                        <c:v>168.21188600497808</c:v>
                      </c:pt>
                      <c:pt idx="503">
                        <c:v>159.1967512903355</c:v>
                      </c:pt>
                      <c:pt idx="504">
                        <c:v>147.82555476959723</c:v>
                      </c:pt>
                      <c:pt idx="505">
                        <c:v>153.26658657176853</c:v>
                      </c:pt>
                      <c:pt idx="506">
                        <c:v>173.31897324521387</c:v>
                      </c:pt>
                      <c:pt idx="507">
                        <c:v>169.93904658484178</c:v>
                      </c:pt>
                      <c:pt idx="508">
                        <c:v>165.80054325735293</c:v>
                      </c:pt>
                      <c:pt idx="509">
                        <c:v>153.95764731039915</c:v>
                      </c:pt>
                      <c:pt idx="510">
                        <c:v>142.96067250251352</c:v>
                      </c:pt>
                      <c:pt idx="511">
                        <c:v>132.74919589519112</c:v>
                      </c:pt>
                      <c:pt idx="512">
                        <c:v>123.26711047410605</c:v>
                      </c:pt>
                      <c:pt idx="513">
                        <c:v>114.46231686881276</c:v>
                      </c:pt>
                      <c:pt idx="514">
                        <c:v>144.28643709246853</c:v>
                      </c:pt>
                      <c:pt idx="515">
                        <c:v>133.98026301443505</c:v>
                      </c:pt>
                      <c:pt idx="516">
                        <c:v>142.41024422769038</c:v>
                      </c:pt>
                      <c:pt idx="517">
                        <c:v>132.23808392571249</c:v>
                      </c:pt>
                      <c:pt idx="518">
                        <c:v>130.79250650244714</c:v>
                      </c:pt>
                      <c:pt idx="519">
                        <c:v>133.45018460941424</c:v>
                      </c:pt>
                      <c:pt idx="520">
                        <c:v>137.9180285658847</c:v>
                      </c:pt>
                      <c:pt idx="521">
                        <c:v>150.06674081117853</c:v>
                      </c:pt>
                      <c:pt idx="522">
                        <c:v>190.34768789609487</c:v>
                      </c:pt>
                      <c:pt idx="523">
                        <c:v>176.75142447494522</c:v>
                      </c:pt>
                      <c:pt idx="524">
                        <c:v>164.12632272673486</c:v>
                      </c:pt>
                      <c:pt idx="525">
                        <c:v>158.40301396053974</c:v>
                      </c:pt>
                      <c:pt idx="526">
                        <c:v>149.08851296335794</c:v>
                      </c:pt>
                      <c:pt idx="527">
                        <c:v>166.43933346597535</c:v>
                      </c:pt>
                      <c:pt idx="528">
                        <c:v>154.55080964697711</c:v>
                      </c:pt>
                      <c:pt idx="529">
                        <c:v>143.51146610076447</c:v>
                      </c:pt>
                      <c:pt idx="530">
                        <c:v>160.26064709356802</c:v>
                      </c:pt>
                      <c:pt idx="531">
                        <c:v>164.81345801545569</c:v>
                      </c:pt>
                      <c:pt idx="532">
                        <c:v>153.04106815720885</c:v>
                      </c:pt>
                      <c:pt idx="533">
                        <c:v>178.10956328883674</c:v>
                      </c:pt>
                      <c:pt idx="534">
                        <c:v>167.38745162534801</c:v>
                      </c:pt>
                      <c:pt idx="535">
                        <c:v>173.43120508068097</c:v>
                      </c:pt>
                      <c:pt idx="536">
                        <c:v>161.04326186063233</c:v>
                      </c:pt>
                      <c:pt idx="537">
                        <c:v>149.54017172773001</c:v>
                      </c:pt>
                      <c:pt idx="538">
                        <c:v>138.85873089003502</c:v>
                      </c:pt>
                      <c:pt idx="539">
                        <c:v>128.94025011217539</c:v>
                      </c:pt>
                      <c:pt idx="540">
                        <c:v>127.73023224701984</c:v>
                      </c:pt>
                      <c:pt idx="541">
                        <c:v>151.60664422937538</c:v>
                      </c:pt>
                      <c:pt idx="542">
                        <c:v>140.77759821299142</c:v>
                      </c:pt>
                      <c:pt idx="543">
                        <c:v>136.72205548349226</c:v>
                      </c:pt>
                      <c:pt idx="544">
                        <c:v>127.95619437752761</c:v>
                      </c:pt>
                      <c:pt idx="545">
                        <c:v>128.81646620770505</c:v>
                      </c:pt>
                      <c:pt idx="546">
                        <c:v>119.61529005001184</c:v>
                      </c:pt>
                      <c:pt idx="547">
                        <c:v>111.07134076072528</c:v>
                      </c:pt>
                      <c:pt idx="548">
                        <c:v>103.13767356353061</c:v>
                      </c:pt>
                      <c:pt idx="549">
                        <c:v>100.770696880421</c:v>
                      </c:pt>
                      <c:pt idx="550">
                        <c:v>93.572789960390921</c:v>
                      </c:pt>
                      <c:pt idx="551">
                        <c:v>96.889019248935284</c:v>
                      </c:pt>
                      <c:pt idx="552">
                        <c:v>108.96837501686825</c:v>
                      </c:pt>
                      <c:pt idx="553">
                        <c:v>132.18491965852076</c:v>
                      </c:pt>
                      <c:pt idx="554">
                        <c:v>137.74313968291128</c:v>
                      </c:pt>
                      <c:pt idx="555">
                        <c:v>127.90434399127476</c:v>
                      </c:pt>
                      <c:pt idx="556">
                        <c:v>118.76831942046942</c:v>
                      </c:pt>
                      <c:pt idx="557">
                        <c:v>146.28486803329298</c:v>
                      </c:pt>
                      <c:pt idx="558">
                        <c:v>135.83594888805777</c:v>
                      </c:pt>
                      <c:pt idx="559">
                        <c:v>126.13338111033936</c:v>
                      </c:pt>
                      <c:pt idx="560">
                        <c:v>117.12385388817225</c:v>
                      </c:pt>
                      <c:pt idx="561">
                        <c:v>119.75786432473132</c:v>
                      </c:pt>
                      <c:pt idx="562">
                        <c:v>121.20373115867993</c:v>
                      </c:pt>
                      <c:pt idx="563">
                        <c:v>125.54632179020234</c:v>
                      </c:pt>
                      <c:pt idx="564">
                        <c:v>121.57872737661619</c:v>
                      </c:pt>
                      <c:pt idx="565">
                        <c:v>117.89453256400046</c:v>
                      </c:pt>
                      <c:pt idx="566">
                        <c:v>109.47349452371472</c:v>
                      </c:pt>
                      <c:pt idx="567">
                        <c:v>110.65395920059258</c:v>
                      </c:pt>
                      <c:pt idx="568">
                        <c:v>102.75010497197881</c:v>
                      </c:pt>
                      <c:pt idx="569">
                        <c:v>99.410811759695235</c:v>
                      </c:pt>
                      <c:pt idx="570">
                        <c:v>111.31003949114536</c:v>
                      </c:pt>
                      <c:pt idx="571">
                        <c:v>135.35932238463431</c:v>
                      </c:pt>
                      <c:pt idx="572">
                        <c:v>125.69079935716043</c:v>
                      </c:pt>
                      <c:pt idx="573">
                        <c:v>124.71288511736309</c:v>
                      </c:pt>
                      <c:pt idx="574">
                        <c:v>115.8048218946943</c:v>
                      </c:pt>
                      <c:pt idx="575">
                        <c:v>125.5330489022154</c:v>
                      </c:pt>
                      <c:pt idx="576">
                        <c:v>126.56640255205801</c:v>
                      </c:pt>
                      <c:pt idx="577">
                        <c:v>142.52594522691101</c:v>
                      </c:pt>
                      <c:pt idx="578">
                        <c:v>132.34552056784594</c:v>
                      </c:pt>
                      <c:pt idx="579">
                        <c:v>127.89226909871381</c:v>
                      </c:pt>
                      <c:pt idx="580">
                        <c:v>128.75710702023366</c:v>
                      </c:pt>
                      <c:pt idx="581">
                        <c:v>129.56017080450354</c:v>
                      </c:pt>
                      <c:pt idx="582">
                        <c:v>127.30587288989547</c:v>
                      </c:pt>
                      <c:pt idx="583">
                        <c:v>186.21259625490362</c:v>
                      </c:pt>
                      <c:pt idx="584">
                        <c:v>172.91169652241049</c:v>
                      </c:pt>
                      <c:pt idx="585">
                        <c:v>210.56086105652403</c:v>
                      </c:pt>
                      <c:pt idx="586">
                        <c:v>195.52079955248661</c:v>
                      </c:pt>
                      <c:pt idx="587">
                        <c:v>184.55502815588054</c:v>
                      </c:pt>
                      <c:pt idx="588">
                        <c:v>177.37252614474644</c:v>
                      </c:pt>
                      <c:pt idx="589">
                        <c:v>204.7030599915494</c:v>
                      </c:pt>
                      <c:pt idx="590">
                        <c:v>229.08141284929593</c:v>
                      </c:pt>
                      <c:pt idx="591">
                        <c:v>284.71845478863179</c:v>
                      </c:pt>
                      <c:pt idx="592">
                        <c:v>267.38142230372961</c:v>
                      </c:pt>
                      <c:pt idx="593">
                        <c:v>248.28274928203464</c:v>
                      </c:pt>
                      <c:pt idx="594">
                        <c:v>247.54826719046093</c:v>
                      </c:pt>
                      <c:pt idx="595">
                        <c:v>291.86624810542844</c:v>
                      </c:pt>
                      <c:pt idx="596">
                        <c:v>271.01865895504068</c:v>
                      </c:pt>
                      <c:pt idx="597">
                        <c:v>268.66018331539368</c:v>
                      </c:pt>
                      <c:pt idx="598">
                        <c:v>285.47017022143694</c:v>
                      </c:pt>
                      <c:pt idx="599">
                        <c:v>316.07944377704911</c:v>
                      </c:pt>
                      <c:pt idx="600">
                        <c:v>293.50234065011699</c:v>
                      </c:pt>
                      <c:pt idx="601">
                        <c:v>317.53788774653606</c:v>
                      </c:pt>
                      <c:pt idx="602">
                        <c:v>369.8566100503549</c:v>
                      </c:pt>
                      <c:pt idx="603">
                        <c:v>343.43828076104381</c:v>
                      </c:pt>
                      <c:pt idx="604">
                        <c:v>318.90697499239781</c:v>
                      </c:pt>
                      <c:pt idx="605">
                        <c:v>402.12790535008395</c:v>
                      </c:pt>
                      <c:pt idx="606">
                        <c:v>386.40448353936324</c:v>
                      </c:pt>
                      <c:pt idx="607">
                        <c:v>358.80416328655156</c:v>
                      </c:pt>
                      <c:pt idx="608">
                        <c:v>390.17529448036862</c:v>
                      </c:pt>
                      <c:pt idx="609">
                        <c:v>481.30563058891346</c:v>
                      </c:pt>
                      <c:pt idx="610">
                        <c:v>456.92665697542049</c:v>
                      </c:pt>
                      <c:pt idx="611">
                        <c:v>424.2890386200333</c:v>
                      </c:pt>
                      <c:pt idx="612">
                        <c:v>437.98267871860213</c:v>
                      </c:pt>
                      <c:pt idx="613">
                        <c:v>427.69820166727277</c:v>
                      </c:pt>
                      <c:pt idx="614">
                        <c:v>397.14833011961042</c:v>
                      </c:pt>
                      <c:pt idx="615">
                        <c:v>368.780592253924</c:v>
                      </c:pt>
                      <c:pt idx="616">
                        <c:v>342.43912137864373</c:v>
                      </c:pt>
                      <c:pt idx="617">
                        <c:v>442.97918413731207</c:v>
                      </c:pt>
                      <c:pt idx="618">
                        <c:v>536.33781384178974</c:v>
                      </c:pt>
                      <c:pt idx="619">
                        <c:v>511.02796999594722</c:v>
                      </c:pt>
                      <c:pt idx="620">
                        <c:v>510.52597213909382</c:v>
                      </c:pt>
                      <c:pt idx="621">
                        <c:v>474.05983127201569</c:v>
                      </c:pt>
                      <c:pt idx="622">
                        <c:v>476.1984147525859</c:v>
                      </c:pt>
                      <c:pt idx="623">
                        <c:v>442.18424227025832</c:v>
                      </c:pt>
                      <c:pt idx="624">
                        <c:v>459.59965353666792</c:v>
                      </c:pt>
                      <c:pt idx="625">
                        <c:v>426.77110685547734</c:v>
                      </c:pt>
                      <c:pt idx="626">
                        <c:v>436.28745636579959</c:v>
                      </c:pt>
                      <c:pt idx="627">
                        <c:v>405.1240666253853</c:v>
                      </c:pt>
                      <c:pt idx="628">
                        <c:v>376.18663329500066</c:v>
                      </c:pt>
                      <c:pt idx="629">
                        <c:v>349.31615948821491</c:v>
                      </c:pt>
                      <c:pt idx="630">
                        <c:v>324.3650052390567</c:v>
                      </c:pt>
                      <c:pt idx="631">
                        <c:v>355.19607629341044</c:v>
                      </c:pt>
                      <c:pt idx="632">
                        <c:v>376.82492798673815</c:v>
                      </c:pt>
                      <c:pt idx="633">
                        <c:v>358.90886170197007</c:v>
                      </c:pt>
                      <c:pt idx="634">
                        <c:v>384.27251443754415</c:v>
                      </c:pt>
                      <c:pt idx="635">
                        <c:v>356.82447769200525</c:v>
                      </c:pt>
                      <c:pt idx="636">
                        <c:v>338.33701499971846</c:v>
                      </c:pt>
                      <c:pt idx="637">
                        <c:v>331.1700853568816</c:v>
                      </c:pt>
                      <c:pt idx="638">
                        <c:v>317.51507925996236</c:v>
                      </c:pt>
                      <c:pt idx="639">
                        <c:v>319.83543074139362</c:v>
                      </c:pt>
                      <c:pt idx="640">
                        <c:v>356.99004283129352</c:v>
                      </c:pt>
                      <c:pt idx="641">
                        <c:v>371.49075405763028</c:v>
                      </c:pt>
                      <c:pt idx="642">
                        <c:v>359.95570019637012</c:v>
                      </c:pt>
                      <c:pt idx="643">
                        <c:v>339.24457875377198</c:v>
                      </c:pt>
                      <c:pt idx="644">
                        <c:v>380.0128231285031</c:v>
                      </c:pt>
                      <c:pt idx="645">
                        <c:v>392.86905004789628</c:v>
                      </c:pt>
                      <c:pt idx="646">
                        <c:v>364.80697504447511</c:v>
                      </c:pt>
                      <c:pt idx="647">
                        <c:v>423.74933396986921</c:v>
                      </c:pt>
                      <c:pt idx="648">
                        <c:v>468.48152440059283</c:v>
                      </c:pt>
                      <c:pt idx="649">
                        <c:v>435.01855837197905</c:v>
                      </c:pt>
                      <c:pt idx="650">
                        <c:v>403.94580420255198</c:v>
                      </c:pt>
                      <c:pt idx="651">
                        <c:v>440.09253247379883</c:v>
                      </c:pt>
                      <c:pt idx="652">
                        <c:v>487.6573515828124</c:v>
                      </c:pt>
                      <c:pt idx="653">
                        <c:v>452.82468361261147</c:v>
                      </c:pt>
                      <c:pt idx="654">
                        <c:v>420.48006335456779</c:v>
                      </c:pt>
                      <c:pt idx="655">
                        <c:v>406.4457731149555</c:v>
                      </c:pt>
                      <c:pt idx="656">
                        <c:v>377.41393217817301</c:v>
                      </c:pt>
                      <c:pt idx="657">
                        <c:v>388.45579416544587</c:v>
                      </c:pt>
                      <c:pt idx="658">
                        <c:v>360.70895172505686</c:v>
                      </c:pt>
                      <c:pt idx="659">
                        <c:v>334.94402660183852</c:v>
                      </c:pt>
                      <c:pt idx="660">
                        <c:v>338.01945327313535</c:v>
                      </c:pt>
                      <c:pt idx="661">
                        <c:v>361.87520661076894</c:v>
                      </c:pt>
                      <c:pt idx="662">
                        <c:v>343.0269775671419</c:v>
                      </c:pt>
                      <c:pt idx="663">
                        <c:v>398.52505059806145</c:v>
                      </c:pt>
                      <c:pt idx="664">
                        <c:v>443.05897555534176</c:v>
                      </c:pt>
                      <c:pt idx="665">
                        <c:v>441.41190587281852</c:v>
                      </c:pt>
                      <c:pt idx="666">
                        <c:v>414.88248402475972</c:v>
                      </c:pt>
                      <c:pt idx="667">
                        <c:v>395.24802088013342</c:v>
                      </c:pt>
                      <c:pt idx="668">
                        <c:v>367.01601938869533</c:v>
                      </c:pt>
                      <c:pt idx="669">
                        <c:v>404.80058943236003</c:v>
                      </c:pt>
                      <c:pt idx="670">
                        <c:v>375.88626161576292</c:v>
                      </c:pt>
                      <c:pt idx="671">
                        <c:v>392.03724292892196</c:v>
                      </c:pt>
                      <c:pt idx="672">
                        <c:v>375.03458271971323</c:v>
                      </c:pt>
                      <c:pt idx="673">
                        <c:v>384.24639823973371</c:v>
                      </c:pt>
                      <c:pt idx="674">
                        <c:v>356.80022693689563</c:v>
                      </c:pt>
                      <c:pt idx="675">
                        <c:v>437.31449644140332</c:v>
                      </c:pt>
                      <c:pt idx="676">
                        <c:v>406.07774669558881</c:v>
                      </c:pt>
                      <c:pt idx="677">
                        <c:v>377.0721933601896</c:v>
                      </c:pt>
                      <c:pt idx="678">
                        <c:v>350.1384652630332</c:v>
                      </c:pt>
                      <c:pt idx="679">
                        <c:v>325.12857488710227</c:v>
                      </c:pt>
                      <c:pt idx="680">
                        <c:v>301.90510525230923</c:v>
                      </c:pt>
                      <c:pt idx="681">
                        <c:v>299.34045487714405</c:v>
                      </c:pt>
                      <c:pt idx="682">
                        <c:v>277.9589938144909</c:v>
                      </c:pt>
                      <c:pt idx="683">
                        <c:v>285.10477997059832</c:v>
                      </c:pt>
                      <c:pt idx="684">
                        <c:v>299.74015282984072</c:v>
                      </c:pt>
                      <c:pt idx="685">
                        <c:v>278.33014191342352</c:v>
                      </c:pt>
                      <c:pt idx="686">
                        <c:v>258.44941749103612</c:v>
                      </c:pt>
                      <c:pt idx="687">
                        <c:v>274.98874481310577</c:v>
                      </c:pt>
                      <c:pt idx="688">
                        <c:v>274.34669161216942</c:v>
                      </c:pt>
                      <c:pt idx="689">
                        <c:v>254.75049935415731</c:v>
                      </c:pt>
                      <c:pt idx="690">
                        <c:v>236.55403511457465</c:v>
                      </c:pt>
                      <c:pt idx="691">
                        <c:v>219.65731832067647</c:v>
                      </c:pt>
                      <c:pt idx="692">
                        <c:v>205.96750986919918</c:v>
                      </c:pt>
                      <c:pt idx="693">
                        <c:v>191.25554487854211</c:v>
                      </c:pt>
                      <c:pt idx="694">
                        <c:v>194.59443453007498</c:v>
                      </c:pt>
                      <c:pt idx="695">
                        <c:v>180.69483206364106</c:v>
                      </c:pt>
                      <c:pt idx="696">
                        <c:v>215.78805834480852</c:v>
                      </c:pt>
                      <c:pt idx="697">
                        <c:v>200.37462560589364</c:v>
                      </c:pt>
                      <c:pt idx="698">
                        <c:v>186.06215234832982</c:v>
                      </c:pt>
                      <c:pt idx="699">
                        <c:v>172.7719986091634</c:v>
                      </c:pt>
                      <c:pt idx="700">
                        <c:v>160.43114156565176</c:v>
                      </c:pt>
                      <c:pt idx="701">
                        <c:v>179.97177431096256</c:v>
                      </c:pt>
                      <c:pt idx="702">
                        <c:v>167.11664757446525</c:v>
                      </c:pt>
                      <c:pt idx="703">
                        <c:v>155.17974417628918</c:v>
                      </c:pt>
                      <c:pt idx="704">
                        <c:v>188.09547673512685</c:v>
                      </c:pt>
                      <c:pt idx="705">
                        <c:v>174.66008553976067</c:v>
                      </c:pt>
                      <c:pt idx="706">
                        <c:v>222.18436514406292</c:v>
                      </c:pt>
                      <c:pt idx="707">
                        <c:v>207.31405334805893</c:v>
                      </c:pt>
                      <c:pt idx="708">
                        <c:v>205.50590668033996</c:v>
                      </c:pt>
                      <c:pt idx="709">
                        <c:v>190.82691334602995</c:v>
                      </c:pt>
                      <c:pt idx="710">
                        <c:v>198.19641953559861</c:v>
                      </c:pt>
                      <c:pt idx="711">
                        <c:v>214.03953242591413</c:v>
                      </c:pt>
                      <c:pt idx="712">
                        <c:v>198.75099439549169</c:v>
                      </c:pt>
                      <c:pt idx="713">
                        <c:v>221.55449479581418</c:v>
                      </c:pt>
                      <c:pt idx="714">
                        <c:v>205.7291737389703</c:v>
                      </c:pt>
                      <c:pt idx="715">
                        <c:v>241.03423275761529</c:v>
                      </c:pt>
                      <c:pt idx="716">
                        <c:v>339.81750184635672</c:v>
                      </c:pt>
                      <c:pt idx="717">
                        <c:v>315.54482314304551</c:v>
                      </c:pt>
                      <c:pt idx="718">
                        <c:v>303.00590720425595</c:v>
                      </c:pt>
                      <c:pt idx="719">
                        <c:v>340.36262811823804</c:v>
                      </c:pt>
                      <c:pt idx="720">
                        <c:v>316.05101182407816</c:v>
                      </c:pt>
                      <c:pt idx="721">
                        <c:v>350.47593955092901</c:v>
                      </c:pt>
                      <c:pt idx="722">
                        <c:v>361.4419438687197</c:v>
                      </c:pt>
                      <c:pt idx="723">
                        <c:v>384.62466216381063</c:v>
                      </c:pt>
                      <c:pt idx="724">
                        <c:v>377.15147200925304</c:v>
                      </c:pt>
                      <c:pt idx="725">
                        <c:v>379.21208115144987</c:v>
                      </c:pt>
                      <c:pt idx="726">
                        <c:v>352.12550392634631</c:v>
                      </c:pt>
                      <c:pt idx="727">
                        <c:v>425.97368221732251</c:v>
                      </c:pt>
                      <c:pt idx="728">
                        <c:v>395.54699063037094</c:v>
                      </c:pt>
                      <c:pt idx="729">
                        <c:v>396.29363415677221</c:v>
                      </c:pt>
                      <c:pt idx="730">
                        <c:v>387.98694600271733</c:v>
                      </c:pt>
                      <c:pt idx="731">
                        <c:v>370.27359271680842</c:v>
                      </c:pt>
                      <c:pt idx="732">
                        <c:v>343.82547895132211</c:v>
                      </c:pt>
                      <c:pt idx="733">
                        <c:v>331.26651616908526</c:v>
                      </c:pt>
                      <c:pt idx="734">
                        <c:v>323.60462215700738</c:v>
                      </c:pt>
                      <c:pt idx="735">
                        <c:v>350.49000628864968</c:v>
                      </c:pt>
                      <c:pt idx="736">
                        <c:v>359.45500583946074</c:v>
                      </c:pt>
                      <c:pt idx="737">
                        <c:v>362.7796482794999</c:v>
                      </c:pt>
                      <c:pt idx="738">
                        <c:v>336.8668162595356</c:v>
                      </c:pt>
                      <c:pt idx="739">
                        <c:v>312.8049008124259</c:v>
                      </c:pt>
                      <c:pt idx="740">
                        <c:v>298.46169361153818</c:v>
                      </c:pt>
                      <c:pt idx="741">
                        <c:v>277.14300121071403</c:v>
                      </c:pt>
                      <c:pt idx="742">
                        <c:v>282.34707255280586</c:v>
                      </c:pt>
                      <c:pt idx="743">
                        <c:v>296.17942451332004</c:v>
                      </c:pt>
                      <c:pt idx="744">
                        <c:v>300.02375133379718</c:v>
                      </c:pt>
                      <c:pt idx="745">
                        <c:v>307.59348338138375</c:v>
                      </c:pt>
                      <c:pt idx="746">
                        <c:v>285.62252028271348</c:v>
                      </c:pt>
                      <c:pt idx="747">
                        <c:v>265.22091169109109</c:v>
                      </c:pt>
                      <c:pt idx="748">
                        <c:v>247.27656085601367</c:v>
                      </c:pt>
                      <c:pt idx="749">
                        <c:v>256.61394936629802</c:v>
                      </c:pt>
                      <c:pt idx="750">
                        <c:v>238.28438155441958</c:v>
                      </c:pt>
                      <c:pt idx="751">
                        <c:v>221.26406858624676</c:v>
                      </c:pt>
                      <c:pt idx="752">
                        <c:v>205.45949225865772</c:v>
                      </c:pt>
                      <c:pt idx="753">
                        <c:v>300.78381424018164</c:v>
                      </c:pt>
                      <c:pt idx="754">
                        <c:v>279.29925608016867</c:v>
                      </c:pt>
                      <c:pt idx="755">
                        <c:v>259.34930921729949</c:v>
                      </c:pt>
                      <c:pt idx="756">
                        <c:v>275.82435855892038</c:v>
                      </c:pt>
                      <c:pt idx="757">
                        <c:v>308.12261866185423</c:v>
                      </c:pt>
                      <c:pt idx="758">
                        <c:v>286.11386018600751</c:v>
                      </c:pt>
                      <c:pt idx="759">
                        <c:v>280.67715588700753</c:v>
                      </c:pt>
                      <c:pt idx="760">
                        <c:v>260.62878760936417</c:v>
                      </c:pt>
                      <c:pt idx="761">
                        <c:v>242.01244563726672</c:v>
                      </c:pt>
                      <c:pt idx="762">
                        <c:v>290.72584237746304</c:v>
                      </c:pt>
                      <c:pt idx="763">
                        <c:v>271.95971077907245</c:v>
                      </c:pt>
                      <c:pt idx="764">
                        <c:v>256.53401715199647</c:v>
                      </c:pt>
                      <c:pt idx="765">
                        <c:v>253.21015878399587</c:v>
                      </c:pt>
                      <c:pt idx="766">
                        <c:v>235.12371887085331</c:v>
                      </c:pt>
                      <c:pt idx="767">
                        <c:v>260.32916752293539</c:v>
                      </c:pt>
                      <c:pt idx="768">
                        <c:v>249.73422698558269</c:v>
                      </c:pt>
                      <c:pt idx="769">
                        <c:v>260.89606791518315</c:v>
                      </c:pt>
                      <c:pt idx="770">
                        <c:v>269.2606344926711</c:v>
                      </c:pt>
                      <c:pt idx="771">
                        <c:v>309.02773202890921</c:v>
                      </c:pt>
                      <c:pt idx="772">
                        <c:v>308.95432259827271</c:v>
                      </c:pt>
                      <c:pt idx="773">
                        <c:v>286.88615669839606</c:v>
                      </c:pt>
                      <c:pt idx="774">
                        <c:v>296.39428836279609</c:v>
                      </c:pt>
                      <c:pt idx="775">
                        <c:v>275.2232677654535</c:v>
                      </c:pt>
                      <c:pt idx="776">
                        <c:v>255.56446292506396</c:v>
                      </c:pt>
                      <c:pt idx="777">
                        <c:v>252.30985843041711</c:v>
                      </c:pt>
                      <c:pt idx="778">
                        <c:v>234.28772568538733</c:v>
                      </c:pt>
                      <c:pt idx="779">
                        <c:v>217.55288813643111</c:v>
                      </c:pt>
                      <c:pt idx="780">
                        <c:v>267.01339612668664</c:v>
                      </c:pt>
                      <c:pt idx="781">
                        <c:v>247.94101068906616</c:v>
                      </c:pt>
                      <c:pt idx="782">
                        <c:v>244.23093849699009</c:v>
                      </c:pt>
                      <c:pt idx="783">
                        <c:v>242.78587146149047</c:v>
                      </c:pt>
                      <c:pt idx="784">
                        <c:v>225.44402349995542</c:v>
                      </c:pt>
                      <c:pt idx="785">
                        <c:v>231.34087896424418</c:v>
                      </c:pt>
                      <c:pt idx="786">
                        <c:v>224.81653046679904</c:v>
                      </c:pt>
                      <c:pt idx="787">
                        <c:v>208.75820686202769</c:v>
                      </c:pt>
                      <c:pt idx="788">
                        <c:v>193.84690637188285</c:v>
                      </c:pt>
                      <c:pt idx="789">
                        <c:v>182.0006987738908</c:v>
                      </c:pt>
                      <c:pt idx="790">
                        <c:v>169.00064886147001</c:v>
                      </c:pt>
                      <c:pt idx="791">
                        <c:v>156.92917394279357</c:v>
                      </c:pt>
                      <c:pt idx="792">
                        <c:v>145.71994723259402</c:v>
                      </c:pt>
                      <c:pt idx="793">
                        <c:v>140.31137957312416</c:v>
                      </c:pt>
                      <c:pt idx="794">
                        <c:v>130.28913817504386</c:v>
                      </c:pt>
                      <c:pt idx="795">
                        <c:v>139.9827711625405</c:v>
                      </c:pt>
                      <c:pt idx="796">
                        <c:v>129.9840017937876</c:v>
                      </c:pt>
                      <c:pt idx="797">
                        <c:v>120.69943023708848</c:v>
                      </c:pt>
                      <c:pt idx="798">
                        <c:v>157.07804236301101</c:v>
                      </c:pt>
                      <c:pt idx="799">
                        <c:v>145.8581821942245</c:v>
                      </c:pt>
                      <c:pt idx="800">
                        <c:v>156.43974060892211</c:v>
                      </c:pt>
                      <c:pt idx="801">
                        <c:v>193.26547342257092</c:v>
                      </c:pt>
                      <c:pt idx="802">
                        <c:v>184.46079674952986</c:v>
                      </c:pt>
                      <c:pt idx="803">
                        <c:v>171.28502555313486</c:v>
                      </c:pt>
                      <c:pt idx="804">
                        <c:v>159.05038087076809</c:v>
                      </c:pt>
                      <c:pt idx="805">
                        <c:v>162.68963937999951</c:v>
                      </c:pt>
                      <c:pt idx="806">
                        <c:v>217.06895085285635</c:v>
                      </c:pt>
                      <c:pt idx="807">
                        <c:v>201.56402579193804</c:v>
                      </c:pt>
                      <c:pt idx="808">
                        <c:v>187.16659537822815</c:v>
                      </c:pt>
                      <c:pt idx="809">
                        <c:v>185.79755285121229</c:v>
                      </c:pt>
                      <c:pt idx="810">
                        <c:v>172.5262990761257</c:v>
                      </c:pt>
                      <c:pt idx="811">
                        <c:v>181.20299199925896</c:v>
                      </c:pt>
                      <c:pt idx="812">
                        <c:v>195.25992114217007</c:v>
                      </c:pt>
                      <c:pt idx="813">
                        <c:v>209.31278391772946</c:v>
                      </c:pt>
                      <c:pt idx="814">
                        <c:v>194.3618707807488</c:v>
                      </c:pt>
                      <c:pt idx="815">
                        <c:v>180.47888001069532</c:v>
                      </c:pt>
                      <c:pt idx="816">
                        <c:v>168.58753143850331</c:v>
                      </c:pt>
                      <c:pt idx="817">
                        <c:v>185.54556490718085</c:v>
                      </c:pt>
                      <c:pt idx="818">
                        <c:v>178.29231027095389</c:v>
                      </c:pt>
                      <c:pt idx="819">
                        <c:v>165.55714525160005</c:v>
                      </c:pt>
                      <c:pt idx="820">
                        <c:v>173.73163487648461</c:v>
                      </c:pt>
                      <c:pt idx="821">
                        <c:v>171.32223238530798</c:v>
                      </c:pt>
                      <c:pt idx="822">
                        <c:v>159.0849300720717</c:v>
                      </c:pt>
                      <c:pt idx="823">
                        <c:v>166.7217207812092</c:v>
                      </c:pt>
                      <c:pt idx="824">
                        <c:v>154.81302643969426</c:v>
                      </c:pt>
                      <c:pt idx="825">
                        <c:v>143.75495312257323</c:v>
                      </c:pt>
                      <c:pt idx="826">
                        <c:v>147.48674218524661</c:v>
                      </c:pt>
                      <c:pt idx="827">
                        <c:v>136.95197488630043</c:v>
                      </c:pt>
                      <c:pt idx="828">
                        <c:v>127.16969096585039</c:v>
                      </c:pt>
                      <c:pt idx="829">
                        <c:v>118.08614161114679</c:v>
                      </c:pt>
                      <c:pt idx="830">
                        <c:v>114.6514172103503</c:v>
                      </c:pt>
                      <c:pt idx="831">
                        <c:v>107.46203026675435</c:v>
                      </c:pt>
                      <c:pt idx="832">
                        <c:v>99.786170961986187</c:v>
                      </c:pt>
                      <c:pt idx="833">
                        <c:v>93.658587321843399</c:v>
                      </c:pt>
                      <c:pt idx="834">
                        <c:v>100.96868822742607</c:v>
                      </c:pt>
                      <c:pt idx="835">
                        <c:v>128.75663906832506</c:v>
                      </c:pt>
                      <c:pt idx="836">
                        <c:v>208.55973627772903</c:v>
                      </c:pt>
                      <c:pt idx="837">
                        <c:v>215.66261225789253</c:v>
                      </c:pt>
                      <c:pt idx="838">
                        <c:v>217.25813995375611</c:v>
                      </c:pt>
                      <c:pt idx="839">
                        <c:v>224.73970138563109</c:v>
                      </c:pt>
                      <c:pt idx="840">
                        <c:v>208.68686557237174</c:v>
                      </c:pt>
                      <c:pt idx="841">
                        <c:v>193.78066088863093</c:v>
                      </c:pt>
                      <c:pt idx="842">
                        <c:v>214.93918511087244</c:v>
                      </c:pt>
                      <c:pt idx="843">
                        <c:v>199.58638617438154</c:v>
                      </c:pt>
                      <c:pt idx="844">
                        <c:v>190.33021573335398</c:v>
                      </c:pt>
                      <c:pt idx="845">
                        <c:v>210.73520032382902</c:v>
                      </c:pt>
                      <c:pt idx="846">
                        <c:v>195.68268601498409</c:v>
                      </c:pt>
                      <c:pt idx="847">
                        <c:v>181.70535129962809</c:v>
                      </c:pt>
                      <c:pt idx="848">
                        <c:v>179.7263976353689</c:v>
                      </c:pt>
                      <c:pt idx="849">
                        <c:v>166.88879780427109</c:v>
                      </c:pt>
                      <c:pt idx="850">
                        <c:v>159.96816938968144</c:v>
                      </c:pt>
                      <c:pt idx="851">
                        <c:v>148.54187157613276</c:v>
                      </c:pt>
                      <c:pt idx="852">
                        <c:v>137.93173789212329</c:v>
                      </c:pt>
                      <c:pt idx="853">
                        <c:v>183.07947089982849</c:v>
                      </c:pt>
                      <c:pt idx="854">
                        <c:v>170.00236583555503</c:v>
                      </c:pt>
                      <c:pt idx="855">
                        <c:v>214.85933970444469</c:v>
                      </c:pt>
                      <c:pt idx="856">
                        <c:v>233.51224401126899</c:v>
                      </c:pt>
                      <c:pt idx="857">
                        <c:v>254.83279801046504</c:v>
                      </c:pt>
                      <c:pt idx="858">
                        <c:v>236.63045529543183</c:v>
                      </c:pt>
                      <c:pt idx="859">
                        <c:v>236.72827991718543</c:v>
                      </c:pt>
                      <c:pt idx="860">
                        <c:v>219.8191170659579</c:v>
                      </c:pt>
                      <c:pt idx="861">
                        <c:v>204.11775156124662</c:v>
                      </c:pt>
                      <c:pt idx="862">
                        <c:v>189.5379121640147</c:v>
                      </c:pt>
                      <c:pt idx="863">
                        <c:v>213.99948986658461</c:v>
                      </c:pt>
                      <c:pt idx="864">
                        <c:v>198.71381201897142</c:v>
                      </c:pt>
                      <c:pt idx="865">
                        <c:v>184.51996830333061</c:v>
                      </c:pt>
                      <c:pt idx="866">
                        <c:v>200.33997056737905</c:v>
                      </c:pt>
                      <c:pt idx="867">
                        <c:v>186.02997266970914</c:v>
                      </c:pt>
                      <c:pt idx="868">
                        <c:v>172.74211747901563</c:v>
                      </c:pt>
                      <c:pt idx="869">
                        <c:v>180.40339480194336</c:v>
                      </c:pt>
                      <c:pt idx="870">
                        <c:v>196.51743803037519</c:v>
                      </c:pt>
                      <c:pt idx="871">
                        <c:v>184.48047817106371</c:v>
                      </c:pt>
                      <c:pt idx="872">
                        <c:v>171.30330115884485</c:v>
                      </c:pt>
                      <c:pt idx="873">
                        <c:v>159.06735107607022</c:v>
                      </c:pt>
                      <c:pt idx="874">
                        <c:v>147.70539742777947</c:v>
                      </c:pt>
                      <c:pt idx="875">
                        <c:v>137.1550118972238</c:v>
                      </c:pt>
                      <c:pt idx="876">
                        <c:v>181.35822533313558</c:v>
                      </c:pt>
                      <c:pt idx="877">
                        <c:v>168.40406638076874</c:v>
                      </c:pt>
                      <c:pt idx="878">
                        <c:v>156.3752044964281</c:v>
                      </c:pt>
                      <c:pt idx="879">
                        <c:v>175.20554703239725</c:v>
                      </c:pt>
                      <c:pt idx="880">
                        <c:v>162.69086510151172</c:v>
                      </c:pt>
                      <c:pt idx="881">
                        <c:v>175.07008902283178</c:v>
                      </c:pt>
                      <c:pt idx="882">
                        <c:v>197.56508266405751</c:v>
                      </c:pt>
                      <c:pt idx="883">
                        <c:v>190.45329104519701</c:v>
                      </c:pt>
                      <c:pt idx="884">
                        <c:v>229.84948454196876</c:v>
                      </c:pt>
                      <c:pt idx="885">
                        <c:v>213.43166421754242</c:v>
                      </c:pt>
                      <c:pt idx="886">
                        <c:v>221.18654534486123</c:v>
                      </c:pt>
                      <c:pt idx="887">
                        <c:v>222.38750639165704</c:v>
                      </c:pt>
                      <c:pt idx="888">
                        <c:v>206.50268450653866</c:v>
                      </c:pt>
                      <c:pt idx="889">
                        <c:v>231.75249275607217</c:v>
                      </c:pt>
                      <c:pt idx="890">
                        <c:v>241.19874327349612</c:v>
                      </c:pt>
                      <c:pt idx="891">
                        <c:v>242.9702616111033</c:v>
                      </c:pt>
                      <c:pt idx="892">
                        <c:v>225.61524292459595</c:v>
                      </c:pt>
                      <c:pt idx="893">
                        <c:v>209.49986842998194</c:v>
                      </c:pt>
                      <c:pt idx="894">
                        <c:v>231.53559211355369</c:v>
                      </c:pt>
                      <c:pt idx="895">
                        <c:v>214.99733553401416</c:v>
                      </c:pt>
                      <c:pt idx="896">
                        <c:v>201.64038299586991</c:v>
                      </c:pt>
                      <c:pt idx="897">
                        <c:v>215.23749849616505</c:v>
                      </c:pt>
                      <c:pt idx="898">
                        <c:v>217.86339146072535</c:v>
                      </c:pt>
                      <c:pt idx="899">
                        <c:v>202.30172064210211</c:v>
                      </c:pt>
                      <c:pt idx="900">
                        <c:v>225.85159773909578</c:v>
                      </c:pt>
                      <c:pt idx="901">
                        <c:v>209.7193407577318</c:v>
                      </c:pt>
                      <c:pt idx="902">
                        <c:v>194.73938784646523</c:v>
                      </c:pt>
                      <c:pt idx="903">
                        <c:v>180.82943157171772</c:v>
                      </c:pt>
                      <c:pt idx="904">
                        <c:v>198.91304360230953</c:v>
                      </c:pt>
                      <c:pt idx="905">
                        <c:v>223.70496905928746</c:v>
                      </c:pt>
                      <c:pt idx="906">
                        <c:v>207.7260426979098</c:v>
                      </c:pt>
                      <c:pt idx="907">
                        <c:v>192.88846821948769</c:v>
                      </c:pt>
                      <c:pt idx="908">
                        <c:v>211.1107204895236</c:v>
                      </c:pt>
                      <c:pt idx="909">
                        <c:v>196.03138331170047</c:v>
                      </c:pt>
                      <c:pt idx="910">
                        <c:v>182.02914164657901</c:v>
                      </c:pt>
                      <c:pt idx="911">
                        <c:v>169.02706010039478</c:v>
                      </c:pt>
                      <c:pt idx="912">
                        <c:v>170.95369866465236</c:v>
                      </c:pt>
                      <c:pt idx="913">
                        <c:v>181.74272018860475</c:v>
                      </c:pt>
                      <c:pt idx="914">
                        <c:v>168.76109731799014</c:v>
                      </c:pt>
                      <c:pt idx="915">
                        <c:v>163.70673322384729</c:v>
                      </c:pt>
                      <c:pt idx="916">
                        <c:v>152.01339513642964</c:v>
                      </c:pt>
                      <c:pt idx="917">
                        <c:v>232.15529548382719</c:v>
                      </c:pt>
                      <c:pt idx="918">
                        <c:v>215.57277437783952</c:v>
                      </c:pt>
                      <c:pt idx="919">
                        <c:v>200.17471906513671</c:v>
                      </c:pt>
                      <c:pt idx="920">
                        <c:v>185.87652484619838</c:v>
                      </c:pt>
                      <c:pt idx="921">
                        <c:v>177.59963021432679</c:v>
                      </c:pt>
                      <c:pt idx="922">
                        <c:v>164.91394234187487</c:v>
                      </c:pt>
                      <c:pt idx="923">
                        <c:v>153.13437503174094</c:v>
                      </c:pt>
                      <c:pt idx="924">
                        <c:v>142.19620538661658</c:v>
                      </c:pt>
                      <c:pt idx="925">
                        <c:v>150.03933357328751</c:v>
                      </c:pt>
                      <c:pt idx="926">
                        <c:v>139.32223831805268</c:v>
                      </c:pt>
                      <c:pt idx="927">
                        <c:v>134.37064986676293</c:v>
                      </c:pt>
                      <c:pt idx="928">
                        <c:v>124.77274630485128</c:v>
                      </c:pt>
                      <c:pt idx="929">
                        <c:v>115.86040728307619</c:v>
                      </c:pt>
                      <c:pt idx="930">
                        <c:v>116.58466390571252</c:v>
                      </c:pt>
                      <c:pt idx="931">
                        <c:v>114.25718791244756</c:v>
                      </c:pt>
                      <c:pt idx="932">
                        <c:v>137.09596020441583</c:v>
                      </c:pt>
                      <c:pt idx="933">
                        <c:v>145.3033916183868</c:v>
                      </c:pt>
                      <c:pt idx="934">
                        <c:v>134.92457793135915</c:v>
                      </c:pt>
                      <c:pt idx="935">
                        <c:v>180.28710807911892</c:v>
                      </c:pt>
                      <c:pt idx="936">
                        <c:v>167.409457502039</c:v>
                      </c:pt>
                      <c:pt idx="937">
                        <c:v>182.45163910903582</c:v>
                      </c:pt>
                      <c:pt idx="938">
                        <c:v>177.41937917267595</c:v>
                      </c:pt>
                      <c:pt idx="939">
                        <c:v>164.74656637462766</c:v>
                      </c:pt>
                      <c:pt idx="940">
                        <c:v>167.97895449072485</c:v>
                      </c:pt>
                      <c:pt idx="941">
                        <c:v>155.98045774138737</c:v>
                      </c:pt>
                      <c:pt idx="942">
                        <c:v>169.8389964741454</c:v>
                      </c:pt>
                      <c:pt idx="943">
                        <c:v>165.70763958313483</c:v>
                      </c:pt>
                      <c:pt idx="944">
                        <c:v>153.87137961291091</c:v>
                      </c:pt>
                      <c:pt idx="945">
                        <c:v>206.88056678341732</c:v>
                      </c:pt>
                      <c:pt idx="946">
                        <c:v>206.10338344174471</c:v>
                      </c:pt>
                      <c:pt idx="947">
                        <c:v>195.38171319590643</c:v>
                      </c:pt>
                      <c:pt idx="948">
                        <c:v>207.42587653905647</c:v>
                      </c:pt>
                      <c:pt idx="949">
                        <c:v>193.6097425005515</c:v>
                      </c:pt>
                      <c:pt idx="950">
                        <c:v>179.78047517908354</c:v>
                      </c:pt>
                      <c:pt idx="951">
                        <c:v>170.93901266629106</c:v>
                      </c:pt>
                      <c:pt idx="952">
                        <c:v>186.72908319012751</c:v>
                      </c:pt>
                      <c:pt idx="953">
                        <c:v>194.39129153369063</c:v>
                      </c:pt>
                      <c:pt idx="954">
                        <c:v>180.50619928128415</c:v>
                      </c:pt>
                      <c:pt idx="955">
                        <c:v>186.61289933262077</c:v>
                      </c:pt>
                      <c:pt idx="956">
                        <c:v>173.28340652314787</c:v>
                      </c:pt>
                      <c:pt idx="957">
                        <c:v>176.90602034292269</c:v>
                      </c:pt>
                      <c:pt idx="958">
                        <c:v>164.26987603271391</c:v>
                      </c:pt>
                      <c:pt idx="959">
                        <c:v>152.53631345894863</c:v>
                      </c:pt>
                      <c:pt idx="960">
                        <c:v>255.64086249759379</c:v>
                      </c:pt>
                      <c:pt idx="961">
                        <c:v>265.38080089062294</c:v>
                      </c:pt>
                      <c:pt idx="962">
                        <c:v>251.42502939843672</c:v>
                      </c:pt>
                      <c:pt idx="963">
                        <c:v>233.4660987271198</c:v>
                      </c:pt>
                      <c:pt idx="964">
                        <c:v>216.78994881803982</c:v>
                      </c:pt>
                      <c:pt idx="965">
                        <c:v>222.30495247389351</c:v>
                      </c:pt>
                      <c:pt idx="966">
                        <c:v>206.42602729718683</c:v>
                      </c:pt>
                      <c:pt idx="967">
                        <c:v>205.68131106167215</c:v>
                      </c:pt>
                      <c:pt idx="968">
                        <c:v>260.98978884298151</c:v>
                      </c:pt>
                      <c:pt idx="969">
                        <c:v>242.34766106848284</c:v>
                      </c:pt>
                      <c:pt idx="970">
                        <c:v>244.03711384930529</c:v>
                      </c:pt>
                      <c:pt idx="971">
                        <c:v>226.60589143149778</c:v>
                      </c:pt>
                      <c:pt idx="972">
                        <c:v>210.41975632924795</c:v>
                      </c:pt>
                      <c:pt idx="973">
                        <c:v>285.38977373430225</c:v>
                      </c:pt>
                      <c:pt idx="974">
                        <c:v>269.00478989613703</c:v>
                      </c:pt>
                      <c:pt idx="975">
                        <c:v>260.79016204641431</c:v>
                      </c:pt>
                      <c:pt idx="976">
                        <c:v>242.16229332881329</c:v>
                      </c:pt>
                      <c:pt idx="977">
                        <c:v>225.86498666246999</c:v>
                      </c:pt>
                      <c:pt idx="978">
                        <c:v>226.73177332943519</c:v>
                      </c:pt>
                      <c:pt idx="979">
                        <c:v>210.53664666304695</c:v>
                      </c:pt>
                      <c:pt idx="980">
                        <c:v>195.49831475854359</c:v>
                      </c:pt>
                      <c:pt idx="981">
                        <c:v>256.53414941864764</c:v>
                      </c:pt>
                      <c:pt idx="982">
                        <c:v>238.21028160302996</c:v>
                      </c:pt>
                      <c:pt idx="983">
                        <c:v>222.19526148852833</c:v>
                      </c:pt>
                      <c:pt idx="984">
                        <c:v>243.32417138220393</c:v>
                      </c:pt>
                      <c:pt idx="985">
                        <c:v>255.94387342633334</c:v>
                      </c:pt>
                      <c:pt idx="986">
                        <c:v>259.66216818159512</c:v>
                      </c:pt>
                      <c:pt idx="987">
                        <c:v>251.11487045433776</c:v>
                      </c:pt>
                      <c:pt idx="988">
                        <c:v>245.17809399331409</c:v>
                      </c:pt>
                      <c:pt idx="989">
                        <c:v>227.66537299379166</c:v>
                      </c:pt>
                      <c:pt idx="990">
                        <c:v>211.40356063709228</c:v>
                      </c:pt>
                      <c:pt idx="991">
                        <c:v>206.30330630587085</c:v>
                      </c:pt>
                      <c:pt idx="992">
                        <c:v>191.5673558554515</c:v>
                      </c:pt>
                      <c:pt idx="993">
                        <c:v>189.88397329434829</c:v>
                      </c:pt>
                      <c:pt idx="994">
                        <c:v>186.32083234475144</c:v>
                      </c:pt>
                      <c:pt idx="995">
                        <c:v>247.01220146298439</c:v>
                      </c:pt>
                      <c:pt idx="996">
                        <c:v>261.36847278705625</c:v>
                      </c:pt>
                      <c:pt idx="997">
                        <c:v>252.69929615940882</c:v>
                      </c:pt>
                      <c:pt idx="998">
                        <c:v>266.64934643373749</c:v>
                      </c:pt>
                      <c:pt idx="999">
                        <c:v>264.60296454561353</c:v>
                      </c:pt>
                      <c:pt idx="1000">
                        <c:v>270.70275279235545</c:v>
                      </c:pt>
                      <c:pt idx="1001">
                        <c:v>251.36684187861579</c:v>
                      </c:pt>
                      <c:pt idx="1002">
                        <c:v>302.4120674587158</c:v>
                      </c:pt>
                      <c:pt idx="1003">
                        <c:v>309.81120549737813</c:v>
                      </c:pt>
                      <c:pt idx="1004">
                        <c:v>287.68183367613682</c:v>
                      </c:pt>
                      <c:pt idx="1005">
                        <c:v>362.13313127069875</c:v>
                      </c:pt>
                      <c:pt idx="1006">
                        <c:v>336.26647903707737</c:v>
                      </c:pt>
                      <c:pt idx="1007">
                        <c:v>312.2474448201433</c:v>
                      </c:pt>
                      <c:pt idx="1008">
                        <c:v>289.9440559044188</c:v>
                      </c:pt>
                      <c:pt idx="1009">
                        <c:v>269.23376619696035</c:v>
                      </c:pt>
                      <c:pt idx="1010">
                        <c:v>260.00278289717687</c:v>
                      </c:pt>
                      <c:pt idx="1011">
                        <c:v>310.4311555473783</c:v>
                      </c:pt>
                      <c:pt idx="1012">
                        <c:v>299.25750157970839</c:v>
                      </c:pt>
                      <c:pt idx="1013">
                        <c:v>302.88196575258638</c:v>
                      </c:pt>
                      <c:pt idx="1014">
                        <c:v>343.24753962740209</c:v>
                      </c:pt>
                      <c:pt idx="1015">
                        <c:v>333.72985822544535</c:v>
                      </c:pt>
                      <c:pt idx="1016">
                        <c:v>309.89201120934212</c:v>
                      </c:pt>
                      <c:pt idx="1017">
                        <c:v>287.75686755153197</c:v>
                      </c:pt>
                      <c:pt idx="1018">
                        <c:v>307.20280558356455</c:v>
                      </c:pt>
                      <c:pt idx="1019">
                        <c:v>285.25974804188138</c:v>
                      </c:pt>
                      <c:pt idx="1020">
                        <c:v>318.88405175317479</c:v>
                      </c:pt>
                      <c:pt idx="1021">
                        <c:v>399.10661948509102</c:v>
                      </c:pt>
                      <c:pt idx="1022">
                        <c:v>408.59900380758552</c:v>
                      </c:pt>
                      <c:pt idx="1023">
                        <c:v>379.41336067847226</c:v>
                      </c:pt>
                      <c:pt idx="1024">
                        <c:v>427.31240634429565</c:v>
                      </c:pt>
                      <c:pt idx="1025">
                        <c:v>396.79009160541739</c:v>
                      </c:pt>
                      <c:pt idx="1026">
                        <c:v>368.44794220503042</c:v>
                      </c:pt>
                      <c:pt idx="1027">
                        <c:v>358.1302320475279</c:v>
                      </c:pt>
                      <c:pt idx="1028">
                        <c:v>332.5495011869902</c:v>
                      </c:pt>
                      <c:pt idx="1029">
                        <c:v>352.79596538792066</c:v>
                      </c:pt>
                      <c:pt idx="1030">
                        <c:v>327.59625357449778</c:v>
                      </c:pt>
                      <c:pt idx="1031">
                        <c:v>304.19652117631938</c:v>
                      </c:pt>
                      <c:pt idx="1032">
                        <c:v>282.46819823515369</c:v>
                      </c:pt>
                      <c:pt idx="1033">
                        <c:v>278.29189836121378</c:v>
                      </c:pt>
                      <c:pt idx="1034">
                        <c:v>283.41390562112707</c:v>
                      </c:pt>
                      <c:pt idx="1035">
                        <c:v>295.17005521961875</c:v>
                      </c:pt>
                      <c:pt idx="1036">
                        <c:v>274.08647984678885</c:v>
                      </c:pt>
                      <c:pt idx="1037">
                        <c:v>300.50887414344618</c:v>
                      </c:pt>
                      <c:pt idx="1038">
                        <c:v>289.04395456177087</c:v>
                      </c:pt>
                      <c:pt idx="1039">
                        <c:v>268.39795780735869</c:v>
                      </c:pt>
                      <c:pt idx="1040">
                        <c:v>249.22667510683306</c:v>
                      </c:pt>
                      <c:pt idx="1041">
                        <c:v>231.42476974205925</c:v>
                      </c:pt>
                      <c:pt idx="1042">
                        <c:v>214.8944290461979</c:v>
                      </c:pt>
                      <c:pt idx="1043">
                        <c:v>199.54482697146949</c:v>
                      </c:pt>
                      <c:pt idx="1044">
                        <c:v>185.29162504493596</c:v>
                      </c:pt>
                      <c:pt idx="1045">
                        <c:v>210.05650897029722</c:v>
                      </c:pt>
                      <c:pt idx="1046">
                        <c:v>264.05247261527575</c:v>
                      </c:pt>
                      <c:pt idx="1047">
                        <c:v>260.19158171418519</c:v>
                      </c:pt>
                      <c:pt idx="1048">
                        <c:v>283.60646873460075</c:v>
                      </c:pt>
                      <c:pt idx="1049">
                        <c:v>293.3488638249861</c:v>
                      </c:pt>
                      <c:pt idx="1050">
                        <c:v>278.39537355177305</c:v>
                      </c:pt>
                      <c:pt idx="1051">
                        <c:v>293.50998972664587</c:v>
                      </c:pt>
                      <c:pt idx="1052">
                        <c:v>272.54499046045686</c:v>
                      </c:pt>
                      <c:pt idx="1053">
                        <c:v>303.07749114185276</c:v>
                      </c:pt>
                      <c:pt idx="1054">
                        <c:v>281.42909891743471</c:v>
                      </c:pt>
                      <c:pt idx="1055">
                        <c:v>268.32702042333159</c:v>
                      </c:pt>
                      <c:pt idx="1056">
                        <c:v>249.16080467880789</c:v>
                      </c:pt>
                      <c:pt idx="1057">
                        <c:v>287.36360434460755</c:v>
                      </c:pt>
                      <c:pt idx="1058">
                        <c:v>314.83763260570743</c:v>
                      </c:pt>
                      <c:pt idx="1059">
                        <c:v>292.34923027672829</c:v>
                      </c:pt>
                      <c:pt idx="1060">
                        <c:v>271.46714239981912</c:v>
                      </c:pt>
                      <c:pt idx="1061">
                        <c:v>286.07663222840381</c:v>
                      </c:pt>
                      <c:pt idx="1062">
                        <c:v>271.64258706923232</c:v>
                      </c:pt>
                      <c:pt idx="1063">
                        <c:v>252.2395451357157</c:v>
                      </c:pt>
                      <c:pt idx="1064">
                        <c:v>234.22243476887886</c:v>
                      </c:pt>
                      <c:pt idx="1065">
                        <c:v>225.4922608568159</c:v>
                      </c:pt>
                      <c:pt idx="1066">
                        <c:v>209.38567079561477</c:v>
                      </c:pt>
                      <c:pt idx="1067">
                        <c:v>222.42955145307099</c:v>
                      </c:pt>
                      <c:pt idx="1068">
                        <c:v>206.5417263492802</c:v>
                      </c:pt>
                      <c:pt idx="1069">
                        <c:v>191.7887458957602</c:v>
                      </c:pt>
                      <c:pt idx="1070">
                        <c:v>195.08954976034892</c:v>
                      </c:pt>
                      <c:pt idx="1071">
                        <c:v>181.15458192032401</c:v>
                      </c:pt>
                      <c:pt idx="1072">
                        <c:v>168.21496892601516</c:v>
                      </c:pt>
                      <c:pt idx="1073">
                        <c:v>159.19961400272848</c:v>
                      </c:pt>
                      <c:pt idx="1074">
                        <c:v>179.82821300253292</c:v>
                      </c:pt>
                      <c:pt idx="1075">
                        <c:v>166.98334064520915</c:v>
                      </c:pt>
                      <c:pt idx="1076">
                        <c:v>182.0559591705524</c:v>
                      </c:pt>
                      <c:pt idx="1077">
                        <c:v>188.0519620869413</c:v>
                      </c:pt>
                      <c:pt idx="1078">
                        <c:v>175.61967908073029</c:v>
                      </c:pt>
                      <c:pt idx="1079">
                        <c:v>188.07541628924955</c:v>
                      </c:pt>
                      <c:pt idx="1080">
                        <c:v>174.64145798287456</c:v>
                      </c:pt>
                      <c:pt idx="1081">
                        <c:v>162.16706812695494</c:v>
                      </c:pt>
                      <c:pt idx="1082">
                        <c:v>150.58370611788675</c:v>
                      </c:pt>
                      <c:pt idx="1083">
                        <c:v>152.8277271094658</c:v>
                      </c:pt>
                      <c:pt idx="1084">
                        <c:v>141.9114608873611</c:v>
                      </c:pt>
                      <c:pt idx="1085">
                        <c:v>176.77492796683416</c:v>
                      </c:pt>
                      <c:pt idx="1086">
                        <c:v>164.14814739777458</c:v>
                      </c:pt>
                      <c:pt idx="1087">
                        <c:v>159.42327972650429</c:v>
                      </c:pt>
                      <c:pt idx="1088">
                        <c:v>163.03590260318313</c:v>
                      </c:pt>
                      <c:pt idx="1089">
                        <c:v>168.39048098867022</c:v>
                      </c:pt>
                      <c:pt idx="1090">
                        <c:v>211.36258948947921</c:v>
                      </c:pt>
                      <c:pt idx="1091">
                        <c:v>241.26526166880242</c:v>
                      </c:pt>
                      <c:pt idx="1092">
                        <c:v>224.03202869245939</c:v>
                      </c:pt>
                      <c:pt idx="1093">
                        <c:v>208.0297409287123</c:v>
                      </c:pt>
                      <c:pt idx="1094">
                        <c:v>216.17047371951756</c:v>
                      </c:pt>
                      <c:pt idx="1095">
                        <c:v>200.72972559669486</c:v>
                      </c:pt>
                      <c:pt idx="1096">
                        <c:v>186.3918880540738</c:v>
                      </c:pt>
                      <c:pt idx="1097">
                        <c:v>195.07818176449697</c:v>
                      </c:pt>
                      <c:pt idx="1098">
                        <c:v>243.14402592417622</c:v>
                      </c:pt>
                      <c:pt idx="1099">
                        <c:v>225.77659550102075</c:v>
                      </c:pt>
                      <c:pt idx="1100">
                        <c:v>249.64969582237697</c:v>
                      </c:pt>
                      <c:pt idx="1101">
                        <c:v>258.81757469220679</c:v>
                      </c:pt>
                      <c:pt idx="1102">
                        <c:v>243.33060507133501</c:v>
                      </c:pt>
                      <c:pt idx="1103">
                        <c:v>292.94984756623984</c:v>
                      </c:pt>
                      <c:pt idx="1104">
                        <c:v>272.02485845436553</c:v>
                      </c:pt>
                      <c:pt idx="1105">
                        <c:v>281.59451142191142</c:v>
                      </c:pt>
                      <c:pt idx="1106">
                        <c:v>293.48061774891704</c:v>
                      </c:pt>
                      <c:pt idx="1107">
                        <c:v>272.51771648113726</c:v>
                      </c:pt>
                      <c:pt idx="1108">
                        <c:v>256.05216530391328</c:v>
                      </c:pt>
                      <c:pt idx="1109">
                        <c:v>243.76272492506254</c:v>
                      </c:pt>
                      <c:pt idx="1110">
                        <c:v>226.35110171612951</c:v>
                      </c:pt>
                      <c:pt idx="1111">
                        <c:v>210.1831658792631</c:v>
                      </c:pt>
                      <c:pt idx="1112">
                        <c:v>203.1700826021727</c:v>
                      </c:pt>
                      <c:pt idx="1113">
                        <c:v>208.65793384487492</c:v>
                      </c:pt>
                      <c:pt idx="1114">
                        <c:v>193.75379571309813</c:v>
                      </c:pt>
                      <c:pt idx="1115">
                        <c:v>200.91423887644763</c:v>
                      </c:pt>
                      <c:pt idx="1116">
                        <c:v>193.56322181384496</c:v>
                      </c:pt>
                      <c:pt idx="1117">
                        <c:v>187.73727739857014</c:v>
                      </c:pt>
                      <c:pt idx="1118">
                        <c:v>174.32747187010085</c:v>
                      </c:pt>
                      <c:pt idx="1119">
                        <c:v>164.87550959366519</c:v>
                      </c:pt>
                      <c:pt idx="1120">
                        <c:v>153.09868747983197</c:v>
                      </c:pt>
                      <c:pt idx="1121">
                        <c:v>142.16306694555826</c:v>
                      </c:pt>
                      <c:pt idx="1122">
                        <c:v>132.00856216373265</c:v>
                      </c:pt>
                      <c:pt idx="1123">
                        <c:v>154.5793791520382</c:v>
                      </c:pt>
                      <c:pt idx="1124">
                        <c:v>159.53799492689228</c:v>
                      </c:pt>
                      <c:pt idx="1125">
                        <c:v>148.14242386068571</c:v>
                      </c:pt>
                      <c:pt idx="1126">
                        <c:v>140.56082215635112</c:v>
                      </c:pt>
                      <c:pt idx="1127">
                        <c:v>130.52076343089746</c:v>
                      </c:pt>
                      <c:pt idx="1128">
                        <c:v>121.19785175726193</c:v>
                      </c:pt>
                      <c:pt idx="1129">
                        <c:v>136.5408623460284</c:v>
                      </c:pt>
                      <c:pt idx="1130">
                        <c:v>126.78794360702638</c:v>
                      </c:pt>
                      <c:pt idx="1131">
                        <c:v>193.73166192081072</c:v>
                      </c:pt>
                      <c:pt idx="1132">
                        <c:v>179.89368606932425</c:v>
                      </c:pt>
                      <c:pt idx="1133">
                        <c:v>170.04413706437262</c:v>
                      </c:pt>
                      <c:pt idx="1134">
                        <c:v>180.89812727406067</c:v>
                      </c:pt>
                      <c:pt idx="1135">
                        <c:v>209.97683246877079</c:v>
                      </c:pt>
                      <c:pt idx="1136">
                        <c:v>204.97848729242943</c:v>
                      </c:pt>
                      <c:pt idx="1137">
                        <c:v>190.33716677154163</c:v>
                      </c:pt>
                      <c:pt idx="1138">
                        <c:v>235.74165485928901</c:v>
                      </c:pt>
                      <c:pt idx="1139">
                        <c:v>218.90296522648265</c:v>
                      </c:pt>
                      <c:pt idx="1140">
                        <c:v>203.26703913887675</c:v>
                      </c:pt>
                      <c:pt idx="1141">
                        <c:v>188.74796491467126</c:v>
                      </c:pt>
                      <c:pt idx="1142">
                        <c:v>175.26596742076617</c:v>
                      </c:pt>
                      <c:pt idx="1143">
                        <c:v>222.74696974785374</c:v>
                      </c:pt>
                      <c:pt idx="1144">
                        <c:v>257.83647190872182</c:v>
                      </c:pt>
                      <c:pt idx="1145">
                        <c:v>239.41958105809883</c:v>
                      </c:pt>
                      <c:pt idx="1146">
                        <c:v>222.31818241109178</c:v>
                      </c:pt>
                      <c:pt idx="1147">
                        <c:v>251.43831223887125</c:v>
                      </c:pt>
                      <c:pt idx="1148">
                        <c:v>233.47843279323757</c:v>
                      </c:pt>
                      <c:pt idx="1149">
                        <c:v>216.80140187943491</c:v>
                      </c:pt>
                      <c:pt idx="1150">
                        <c:v>239.31558745947481</c:v>
                      </c:pt>
                      <c:pt idx="1151">
                        <c:v>222.22161692665517</c:v>
                      </c:pt>
                      <c:pt idx="1152">
                        <c:v>266.34864428903637</c:v>
                      </c:pt>
                      <c:pt idx="1153">
                        <c:v>247.32374112553379</c:v>
                      </c:pt>
                      <c:pt idx="1154">
                        <c:v>270.65775961656675</c:v>
                      </c:pt>
                      <c:pt idx="1155">
                        <c:v>257.32506250109793</c:v>
                      </c:pt>
                      <c:pt idx="1156">
                        <c:v>277.9447008938767</c:v>
                      </c:pt>
                      <c:pt idx="1157">
                        <c:v>258.09150797288549</c:v>
                      </c:pt>
                      <c:pt idx="1158">
                        <c:v>246.65640026053583</c:v>
                      </c:pt>
                      <c:pt idx="1159">
                        <c:v>229.03808595621186</c:v>
                      </c:pt>
                      <c:pt idx="1160">
                        <c:v>216.67822267362592</c:v>
                      </c:pt>
                      <c:pt idx="1161">
                        <c:v>251.20120676836694</c:v>
                      </c:pt>
                      <c:pt idx="1162">
                        <c:v>233.25826342776932</c:v>
                      </c:pt>
                      <c:pt idx="1163">
                        <c:v>238.59695889721425</c:v>
                      </c:pt>
                      <c:pt idx="1164">
                        <c:v>309.55431897598419</c:v>
                      </c:pt>
                      <c:pt idx="1165">
                        <c:v>287.44329619198533</c:v>
                      </c:pt>
                      <c:pt idx="1166">
                        <c:v>288.91163217827199</c:v>
                      </c:pt>
                      <c:pt idx="1167">
                        <c:v>282.27508702268119</c:v>
                      </c:pt>
                      <c:pt idx="1168">
                        <c:v>285.11258080677436</c:v>
                      </c:pt>
                      <c:pt idx="1169">
                        <c:v>292.74739646343346</c:v>
                      </c:pt>
                      <c:pt idx="1170">
                        <c:v>271.8368681446168</c:v>
                      </c:pt>
                      <c:pt idx="1171">
                        <c:v>252.41994899142989</c:v>
                      </c:pt>
                      <c:pt idx="1172">
                        <c:v>247.38995263489872</c:v>
                      </c:pt>
                      <c:pt idx="1173">
                        <c:v>234.71924173240708</c:v>
                      </c:pt>
                      <c:pt idx="1174">
                        <c:v>219.95358160866331</c:v>
                      </c:pt>
                      <c:pt idx="1175">
                        <c:v>209.24261149375852</c:v>
                      </c:pt>
                      <c:pt idx="1176">
                        <c:v>194.29671067277576</c:v>
                      </c:pt>
                      <c:pt idx="1177">
                        <c:v>200.41837419614779</c:v>
                      </c:pt>
                      <c:pt idx="1178">
                        <c:v>205.10277603928128</c:v>
                      </c:pt>
                      <c:pt idx="1179">
                        <c:v>190.45257775076121</c:v>
                      </c:pt>
                      <c:pt idx="1180">
                        <c:v>185.84882219713575</c:v>
                      </c:pt>
                      <c:pt idx="1181">
                        <c:v>194.57390632591165</c:v>
                      </c:pt>
                      <c:pt idx="1182">
                        <c:v>223.67577015977437</c:v>
                      </c:pt>
                      <c:pt idx="1183">
                        <c:v>221.69892943407626</c:v>
                      </c:pt>
                      <c:pt idx="1184">
                        <c:v>205.86329161735654</c:v>
                      </c:pt>
                      <c:pt idx="1185">
                        <c:v>191.15877078754536</c:v>
                      </c:pt>
                      <c:pt idx="1186">
                        <c:v>226.50457287414875</c:v>
                      </c:pt>
                      <c:pt idx="1187">
                        <c:v>234.32567481170906</c:v>
                      </c:pt>
                      <c:pt idx="1188">
                        <c:v>239.58812661087259</c:v>
                      </c:pt>
                      <c:pt idx="1189">
                        <c:v>222.47468899581028</c:v>
                      </c:pt>
                      <c:pt idx="1190">
                        <c:v>209.58363978182396</c:v>
                      </c:pt>
                      <c:pt idx="1191">
                        <c:v>194.61337979740796</c:v>
                      </c:pt>
                      <c:pt idx="1192">
                        <c:v>220.71242409759367</c:v>
                      </c:pt>
                      <c:pt idx="1193">
                        <c:v>217.9472509477651</c:v>
                      </c:pt>
                      <c:pt idx="1194">
                        <c:v>202.37959016578188</c:v>
                      </c:pt>
                      <c:pt idx="1195">
                        <c:v>187.9239051539403</c:v>
                      </c:pt>
                      <c:pt idx="1196">
                        <c:v>181.50076907151532</c:v>
                      </c:pt>
                      <c:pt idx="1197">
                        <c:v>215.53642842354984</c:v>
                      </c:pt>
                      <c:pt idx="1198">
                        <c:v>200.14096925043913</c:v>
                      </c:pt>
                      <c:pt idx="1199">
                        <c:v>197.84518573254965</c:v>
                      </c:pt>
                      <c:pt idx="1200">
                        <c:v>200.71338675165342</c:v>
                      </c:pt>
                      <c:pt idx="1201">
                        <c:v>198.37671626939292</c:v>
                      </c:pt>
                      <c:pt idx="1202">
                        <c:v>186.20695082157874</c:v>
                      </c:pt>
                      <c:pt idx="1203">
                        <c:v>177.90645433432283</c:v>
                      </c:pt>
                      <c:pt idx="1204">
                        <c:v>175.19885045330065</c:v>
                      </c:pt>
                      <c:pt idx="1205">
                        <c:v>180.68464684949271</c:v>
                      </c:pt>
                      <c:pt idx="1206">
                        <c:v>167.77860064595751</c:v>
                      </c:pt>
                      <c:pt idx="1207">
                        <c:v>178.79441488553238</c:v>
                      </c:pt>
                      <c:pt idx="1208">
                        <c:v>178.02338525085054</c:v>
                      </c:pt>
                      <c:pt idx="1209">
                        <c:v>179.30742916150413</c:v>
                      </c:pt>
                      <c:pt idx="1210">
                        <c:v>189.49975564996853</c:v>
                      </c:pt>
                      <c:pt idx="1211">
                        <c:v>175.96405881782792</c:v>
                      </c:pt>
                      <c:pt idx="1212">
                        <c:v>163.39519747369735</c:v>
                      </c:pt>
                      <c:pt idx="1213">
                        <c:v>151.72411193986181</c:v>
                      </c:pt>
                      <c:pt idx="1214">
                        <c:v>140.88667537272883</c:v>
                      </c:pt>
                      <c:pt idx="1215">
                        <c:v>130.8233414175339</c:v>
                      </c:pt>
                      <c:pt idx="1216">
                        <c:v>141.47881703056748</c:v>
                      </c:pt>
                      <c:pt idx="1217">
                        <c:v>131.37318724266979</c:v>
                      </c:pt>
                      <c:pt idx="1218">
                        <c:v>163.98938815390784</c:v>
                      </c:pt>
                      <c:pt idx="1219">
                        <c:v>182.27586042862842</c:v>
                      </c:pt>
                      <c:pt idx="1220">
                        <c:v>179.25615611229725</c:v>
                      </c:pt>
                      <c:pt idx="1221">
                        <c:v>166.4521449614189</c:v>
                      </c:pt>
                      <c:pt idx="1222">
                        <c:v>154.56270603560327</c:v>
                      </c:pt>
                      <c:pt idx="1223">
                        <c:v>177.52251274734624</c:v>
                      </c:pt>
                      <c:pt idx="1224">
                        <c:v>169.84233326539265</c:v>
                      </c:pt>
                      <c:pt idx="1225">
                        <c:v>199.71073803215052</c:v>
                      </c:pt>
                      <c:pt idx="1226">
                        <c:v>185.44568531556834</c:v>
                      </c:pt>
                      <c:pt idx="1227">
                        <c:v>222.19956493588489</c:v>
                      </c:pt>
                      <c:pt idx="1228">
                        <c:v>206.32816744046454</c:v>
                      </c:pt>
                      <c:pt idx="1229">
                        <c:v>268.59044119471662</c:v>
                      </c:pt>
                      <c:pt idx="1230">
                        <c:v>264.40540968080887</c:v>
                      </c:pt>
                      <c:pt idx="1231">
                        <c:v>245.51930898932252</c:v>
                      </c:pt>
                      <c:pt idx="1232">
                        <c:v>259.98221549008451</c:v>
                      </c:pt>
                      <c:pt idx="1233">
                        <c:v>290.41205724079367</c:v>
                      </c:pt>
                      <c:pt idx="1234">
                        <c:v>269.66833886645128</c:v>
                      </c:pt>
                      <c:pt idx="1235">
                        <c:v>250.40631466170476</c:v>
                      </c:pt>
                      <c:pt idx="1236">
                        <c:v>254.52014932872572</c:v>
                      </c:pt>
                      <c:pt idx="1237">
                        <c:v>236.34013866238817</c:v>
                      </c:pt>
                      <c:pt idx="1238">
                        <c:v>231.45870018650376</c:v>
                      </c:pt>
                      <c:pt idx="1239">
                        <c:v>214.9259358874678</c:v>
                      </c:pt>
                      <c:pt idx="1240">
                        <c:v>224.57408332407724</c:v>
                      </c:pt>
                      <c:pt idx="1241">
                        <c:v>254.53307737235824</c:v>
                      </c:pt>
                      <c:pt idx="1242">
                        <c:v>236.35214327433263</c:v>
                      </c:pt>
                      <c:pt idx="1243">
                        <c:v>225.46984732616625</c:v>
                      </c:pt>
                      <c:pt idx="1244">
                        <c:v>220.3648582314386</c:v>
                      </c:pt>
                      <c:pt idx="1245">
                        <c:v>223.62451121490705</c:v>
                      </c:pt>
                      <c:pt idx="1246">
                        <c:v>230.65133184241549</c:v>
                      </c:pt>
                      <c:pt idx="1247">
                        <c:v>254.17623671081495</c:v>
                      </c:pt>
                      <c:pt idx="1248">
                        <c:v>236.02079123147104</c:v>
                      </c:pt>
                      <c:pt idx="1249">
                        <c:v>257.16216328636551</c:v>
                      </c:pt>
                      <c:pt idx="1250">
                        <c:v>238.79343733733938</c:v>
                      </c:pt>
                      <c:pt idx="1251">
                        <c:v>234.73676324181469</c:v>
                      </c:pt>
                      <c:pt idx="1252">
                        <c:v>231.96985158168656</c:v>
                      </c:pt>
                      <c:pt idx="1253">
                        <c:v>215.40057646870895</c:v>
                      </c:pt>
                      <c:pt idx="1254">
                        <c:v>200.01482100665831</c:v>
                      </c:pt>
                      <c:pt idx="1255">
                        <c:v>185.72804807761128</c:v>
                      </c:pt>
                      <c:pt idx="1256">
                        <c:v>172.46175892921048</c:v>
                      </c:pt>
                      <c:pt idx="1257">
                        <c:v>160.14306186283829</c:v>
                      </c:pt>
                      <c:pt idx="1258">
                        <c:v>239.70427172977807</c:v>
                      </c:pt>
                      <c:pt idx="1259">
                        <c:v>222.58253803479394</c:v>
                      </c:pt>
                      <c:pt idx="1260">
                        <c:v>206.68378531802296</c:v>
                      </c:pt>
                      <c:pt idx="1261">
                        <c:v>194.92065779530716</c:v>
                      </c:pt>
                      <c:pt idx="1262">
                        <c:v>180.99775366707095</c:v>
                      </c:pt>
                      <c:pt idx="1263">
                        <c:v>168.06934269085158</c:v>
                      </c:pt>
                      <c:pt idx="1264">
                        <c:v>160.06438964150422</c:v>
                      </c:pt>
                      <c:pt idx="1265">
                        <c:v>208.63121895282478</c:v>
                      </c:pt>
                      <c:pt idx="1266">
                        <c:v>193.72898902762299</c:v>
                      </c:pt>
                      <c:pt idx="1267">
                        <c:v>179.89120409707849</c:v>
                      </c:pt>
                      <c:pt idx="1268">
                        <c:v>186.04183237585838</c:v>
                      </c:pt>
                      <c:pt idx="1269">
                        <c:v>180.7531300632983</c:v>
                      </c:pt>
                      <c:pt idx="1270">
                        <c:v>176.84219220163163</c:v>
                      </c:pt>
                      <c:pt idx="1271">
                        <c:v>232.21060704437289</c:v>
                      </c:pt>
                      <c:pt idx="1272">
                        <c:v>255.62413511263256</c:v>
                      </c:pt>
                      <c:pt idx="1273">
                        <c:v>237.36526831887309</c:v>
                      </c:pt>
                      <c:pt idx="1274">
                        <c:v>231.41060629609495</c:v>
                      </c:pt>
                      <c:pt idx="1275">
                        <c:v>214.88127727494529</c:v>
                      </c:pt>
                      <c:pt idx="1276">
                        <c:v>231.5326146124485</c:v>
                      </c:pt>
                      <c:pt idx="1277">
                        <c:v>244.99457071155763</c:v>
                      </c:pt>
                      <c:pt idx="1278">
                        <c:v>227.49495851787495</c:v>
                      </c:pt>
                      <c:pt idx="1279">
                        <c:v>232.24531862374181</c:v>
                      </c:pt>
                      <c:pt idx="1280">
                        <c:v>215.65636729347452</c:v>
                      </c:pt>
                      <c:pt idx="1281">
                        <c:v>200.25234105822634</c:v>
                      </c:pt>
                      <c:pt idx="1282">
                        <c:v>237.94860241120836</c:v>
                      </c:pt>
                      <c:pt idx="1283">
                        <c:v>222.95227366755162</c:v>
                      </c:pt>
                      <c:pt idx="1284">
                        <c:v>207.02711126272652</c:v>
                      </c:pt>
                      <c:pt idx="1285">
                        <c:v>211.23946045824582</c:v>
                      </c:pt>
                      <c:pt idx="1286">
                        <c:v>196.15092756837112</c:v>
                      </c:pt>
                      <c:pt idx="1287">
                        <c:v>191.14014702777351</c:v>
                      </c:pt>
                      <c:pt idx="1288">
                        <c:v>179.48727938293356</c:v>
                      </c:pt>
                      <c:pt idx="1289">
                        <c:v>166.66675942700974</c:v>
                      </c:pt>
                      <c:pt idx="1290">
                        <c:v>209.76199089650734</c:v>
                      </c:pt>
                      <c:pt idx="1291">
                        <c:v>221.77899154675782</c:v>
                      </c:pt>
                      <c:pt idx="1292">
                        <c:v>205.93763500770368</c:v>
                      </c:pt>
                      <c:pt idx="1293">
                        <c:v>191.22780393572484</c:v>
                      </c:pt>
                      <c:pt idx="1294">
                        <c:v>182.56867508317418</c:v>
                      </c:pt>
                      <c:pt idx="1295">
                        <c:v>193.52805543437694</c:v>
                      </c:pt>
                      <c:pt idx="1296">
                        <c:v>179.70462290335004</c:v>
                      </c:pt>
                      <c:pt idx="1297">
                        <c:v>166.8685784102536</c:v>
                      </c:pt>
                      <c:pt idx="1298">
                        <c:v>154.94939423809265</c:v>
                      </c:pt>
                      <c:pt idx="1299">
                        <c:v>143.88158036394319</c:v>
                      </c:pt>
                      <c:pt idx="1300">
                        <c:v>133.60432462366154</c:v>
                      </c:pt>
                      <c:pt idx="1301">
                        <c:v>124.06115857911428</c:v>
                      </c:pt>
                      <c:pt idx="1302">
                        <c:v>146.19964725203491</c:v>
                      </c:pt>
                      <c:pt idx="1303">
                        <c:v>135.75681530546098</c:v>
                      </c:pt>
                      <c:pt idx="1304">
                        <c:v>126.05989992649948</c:v>
                      </c:pt>
                      <c:pt idx="1305">
                        <c:v>119.05562136032198</c:v>
                      </c:pt>
                      <c:pt idx="1306">
                        <c:v>110.55164840601326</c:v>
                      </c:pt>
                      <c:pt idx="1307">
                        <c:v>102.65510209129802</c:v>
                      </c:pt>
                      <c:pt idx="1308">
                        <c:v>135.32259479906301</c:v>
                      </c:pt>
                      <c:pt idx="1309">
                        <c:v>125.65669517055851</c:v>
                      </c:pt>
                      <c:pt idx="1310">
                        <c:v>122.68121694409027</c:v>
                      </c:pt>
                      <c:pt idx="1311">
                        <c:v>143.91827287665637</c:v>
                      </c:pt>
                      <c:pt idx="1312">
                        <c:v>133.6383962426095</c:v>
                      </c:pt>
                      <c:pt idx="1313">
                        <c:v>125.09279651099362</c:v>
                      </c:pt>
                      <c:pt idx="1314">
                        <c:v>144.15759676020849</c:v>
                      </c:pt>
                      <c:pt idx="1315">
                        <c:v>140.86062556305006</c:v>
                      </c:pt>
                      <c:pt idx="1316">
                        <c:v>130.7991523085465</c:v>
                      </c:pt>
                      <c:pt idx="1317">
                        <c:v>145.45635571507694</c:v>
                      </c:pt>
                      <c:pt idx="1318">
                        <c:v>155.06661602114457</c:v>
                      </c:pt>
                      <c:pt idx="1319">
                        <c:v>145.99042916248956</c:v>
                      </c:pt>
                      <c:pt idx="1320">
                        <c:v>146.56254136517023</c:v>
                      </c:pt>
                      <c:pt idx="1321">
                        <c:v>169.09378841051645</c:v>
                      </c:pt>
                      <c:pt idx="1322">
                        <c:v>157.01566066690813</c:v>
                      </c:pt>
                      <c:pt idx="1323">
                        <c:v>190.8002563335564</c:v>
                      </c:pt>
                      <c:pt idx="1324">
                        <c:v>177.17166659544523</c:v>
                      </c:pt>
                      <c:pt idx="1325">
                        <c:v>164.51654755291344</c:v>
                      </c:pt>
                      <c:pt idx="1326">
                        <c:v>152.76536558484821</c:v>
                      </c:pt>
                      <c:pt idx="1327">
                        <c:v>141.85355375735907</c:v>
                      </c:pt>
                      <c:pt idx="1328">
                        <c:v>147.72115706040452</c:v>
                      </c:pt>
                      <c:pt idx="1329">
                        <c:v>151.16964584180567</c:v>
                      </c:pt>
                      <c:pt idx="1330">
                        <c:v>153.37181399596196</c:v>
                      </c:pt>
                      <c:pt idx="1331">
                        <c:v>182.41668442482239</c:v>
                      </c:pt>
                      <c:pt idx="1332">
                        <c:v>169.38692125162081</c:v>
                      </c:pt>
                      <c:pt idx="1333">
                        <c:v>225.28785544793146</c:v>
                      </c:pt>
                      <c:pt idx="1334">
                        <c:v>209.19586577307922</c:v>
                      </c:pt>
                      <c:pt idx="1335">
                        <c:v>238.25330393214475</c:v>
                      </c:pt>
                      <c:pt idx="1336">
                        <c:v>221.23521079413442</c:v>
                      </c:pt>
                      <c:pt idx="1337">
                        <c:v>205.43269573741054</c:v>
                      </c:pt>
                      <c:pt idx="1338">
                        <c:v>229.75893175616841</c:v>
                      </c:pt>
                      <c:pt idx="1339">
                        <c:v>213.34757948787066</c:v>
                      </c:pt>
                      <c:pt idx="1340">
                        <c:v>204.1084666673087</c:v>
                      </c:pt>
                      <c:pt idx="1341">
                        <c:v>189.52929047678666</c:v>
                      </c:pt>
                      <c:pt idx="1342">
                        <c:v>175.99148401415906</c:v>
                      </c:pt>
                      <c:pt idx="1343">
                        <c:v>203.420663727434</c:v>
                      </c:pt>
                      <c:pt idx="1344">
                        <c:v>188.89061631833155</c:v>
                      </c:pt>
                      <c:pt idx="1345">
                        <c:v>192.39842943844945</c:v>
                      </c:pt>
                      <c:pt idx="1346">
                        <c:v>178.6556844785602</c:v>
                      </c:pt>
                      <c:pt idx="1347">
                        <c:v>165.89456415866306</c:v>
                      </c:pt>
                      <c:pt idx="1348">
                        <c:v>168.04495243304291</c:v>
                      </c:pt>
                      <c:pt idx="1349">
                        <c:v>179.04174154497022</c:v>
                      </c:pt>
                      <c:pt idx="1350">
                        <c:v>177.253045720328</c:v>
                      </c:pt>
                      <c:pt idx="1351">
                        <c:v>164.59211388316172</c:v>
                      </c:pt>
                      <c:pt idx="1352">
                        <c:v>152.83553432007875</c:v>
                      </c:pt>
                      <c:pt idx="1353">
                        <c:v>163.918710440073</c:v>
                      </c:pt>
                      <c:pt idx="1354">
                        <c:v>165.21023112292445</c:v>
                      </c:pt>
                      <c:pt idx="1355">
                        <c:v>153.40950032842986</c:v>
                      </c:pt>
                      <c:pt idx="1356">
                        <c:v>142.45167887639914</c:v>
                      </c:pt>
                      <c:pt idx="1357">
                        <c:v>191.27655895665669</c:v>
                      </c:pt>
                      <c:pt idx="1358">
                        <c:v>200.61394760260876</c:v>
                      </c:pt>
                      <c:pt idx="1359">
                        <c:v>203.28437991670972</c:v>
                      </c:pt>
                      <c:pt idx="1360">
                        <c:v>220.76406706551549</c:v>
                      </c:pt>
                      <c:pt idx="1361">
                        <c:v>204.99520513226437</c:v>
                      </c:pt>
                      <c:pt idx="1362">
                        <c:v>204.35269047996127</c:v>
                      </c:pt>
                      <c:pt idx="1363">
                        <c:v>211.7560697313925</c:v>
                      </c:pt>
                      <c:pt idx="1364">
                        <c:v>196.63063617915017</c:v>
                      </c:pt>
                      <c:pt idx="1365">
                        <c:v>182.5855907377823</c:v>
                      </c:pt>
                      <c:pt idx="1366">
                        <c:v>173.54376282793993</c:v>
                      </c:pt>
                      <c:pt idx="1367">
                        <c:v>161.14777976880137</c:v>
                      </c:pt>
                      <c:pt idx="1368">
                        <c:v>174.63722407102983</c:v>
                      </c:pt>
                      <c:pt idx="1369">
                        <c:v>197.1631366373843</c:v>
                      </c:pt>
                      <c:pt idx="1370">
                        <c:v>183.0800554489997</c:v>
                      </c:pt>
                      <c:pt idx="1371">
                        <c:v>185.00290863121458</c:v>
                      </c:pt>
                      <c:pt idx="1372">
                        <c:v>209.78841515755593</c:v>
                      </c:pt>
                      <c:pt idx="1373">
                        <c:v>224.80352836058879</c:v>
                      </c:pt>
                      <c:pt idx="1374">
                        <c:v>240.74613347768891</c:v>
                      </c:pt>
                      <c:pt idx="1375">
                        <c:v>223.54998108642545</c:v>
                      </c:pt>
                      <c:pt idx="1376">
                        <c:v>243.58212529453644</c:v>
                      </c:pt>
                      <c:pt idx="1377">
                        <c:v>226.1834020592124</c:v>
                      </c:pt>
                      <c:pt idx="1378">
                        <c:v>210.02744476926864</c:v>
                      </c:pt>
                      <c:pt idx="1379">
                        <c:v>218.02548442860558</c:v>
                      </c:pt>
                      <c:pt idx="1380">
                        <c:v>223.45223554084885</c:v>
                      </c:pt>
                      <c:pt idx="1381">
                        <c:v>207.49136157364538</c:v>
                      </c:pt>
                      <c:pt idx="1382">
                        <c:v>194.6705500326689</c:v>
                      </c:pt>
                      <c:pt idx="1383">
                        <c:v>180.76551074462114</c:v>
                      </c:pt>
                      <c:pt idx="1384">
                        <c:v>200.85368854857805</c:v>
                      </c:pt>
                      <c:pt idx="1385">
                        <c:v>220.50699650939424</c:v>
                      </c:pt>
                      <c:pt idx="1386">
                        <c:v>204.75649675872322</c:v>
                      </c:pt>
                      <c:pt idx="1387">
                        <c:v>190.13103270452871</c:v>
                      </c:pt>
                      <c:pt idx="1388">
                        <c:v>198.5502446542051</c:v>
                      </c:pt>
                      <c:pt idx="1389">
                        <c:v>193.36808432176221</c:v>
                      </c:pt>
                      <c:pt idx="1390">
                        <c:v>223.55607829877894</c:v>
                      </c:pt>
                      <c:pt idx="1391">
                        <c:v>237.5877869917216</c:v>
                      </c:pt>
                      <c:pt idx="1392">
                        <c:v>220.61723077802722</c:v>
                      </c:pt>
                      <c:pt idx="1393">
                        <c:v>211.85885715102458</c:v>
                      </c:pt>
                      <c:pt idx="1394">
                        <c:v>196.72608164023708</c:v>
                      </c:pt>
                      <c:pt idx="1395">
                        <c:v>198.67421866593409</c:v>
                      </c:pt>
                      <c:pt idx="1396">
                        <c:v>184.4832030469388</c:v>
                      </c:pt>
                      <c:pt idx="1397">
                        <c:v>179.3058314007273</c:v>
                      </c:pt>
                      <c:pt idx="1398">
                        <c:v>166.49827201496106</c:v>
                      </c:pt>
                      <c:pt idx="1399">
                        <c:v>184.605538299605</c:v>
                      </c:pt>
                      <c:pt idx="1400">
                        <c:v>199.41942842106192</c:v>
                      </c:pt>
                      <c:pt idx="1401">
                        <c:v>185.17518353384321</c:v>
                      </c:pt>
                      <c:pt idx="1402">
                        <c:v>171.94838470999727</c:v>
                      </c:pt>
                      <c:pt idx="1403">
                        <c:v>159.66635723071175</c:v>
                      </c:pt>
                      <c:pt idx="1404">
                        <c:v>163.26161742851579</c:v>
                      </c:pt>
                      <c:pt idx="1405">
                        <c:v>167.60007332648144</c:v>
                      </c:pt>
                      <c:pt idx="1406">
                        <c:v>160.62863951744535</c:v>
                      </c:pt>
                      <c:pt idx="1407">
                        <c:v>192.15516526619993</c:v>
                      </c:pt>
                      <c:pt idx="1408">
                        <c:v>178.42979631861422</c:v>
                      </c:pt>
                      <c:pt idx="1409">
                        <c:v>165.68481086728463</c:v>
                      </c:pt>
                      <c:pt idx="1410">
                        <c:v>153.85018151962143</c:v>
                      </c:pt>
                      <c:pt idx="1411">
                        <c:v>142.86088283964847</c:v>
                      </c:pt>
                      <c:pt idx="1412">
                        <c:v>132.65653406538786</c:v>
                      </c:pt>
                      <c:pt idx="1413">
                        <c:v>211.18106734643112</c:v>
                      </c:pt>
                      <c:pt idx="1414">
                        <c:v>196.09670539311463</c:v>
                      </c:pt>
                      <c:pt idx="1415">
                        <c:v>216.08979786503537</c:v>
                      </c:pt>
                      <c:pt idx="1416">
                        <c:v>302.65481230324815</c:v>
                      </c:pt>
                      <c:pt idx="1417">
                        <c:v>281.03661142444469</c:v>
                      </c:pt>
                      <c:pt idx="1418">
                        <c:v>260.96256775127006</c:v>
                      </c:pt>
                      <c:pt idx="1419">
                        <c:v>242.32238434046505</c:v>
                      </c:pt>
                      <c:pt idx="1420">
                        <c:v>225.01364260186043</c:v>
                      </c:pt>
                      <c:pt idx="1421">
                        <c:v>208.94123955887039</c:v>
                      </c:pt>
                      <c:pt idx="1422">
                        <c:v>194.01686530466537</c:v>
                      </c:pt>
                      <c:pt idx="1423">
                        <c:v>180.15851778290357</c:v>
                      </c:pt>
                      <c:pt idx="1424">
                        <c:v>180.2900522269843</c:v>
                      </c:pt>
                      <c:pt idx="1425">
                        <c:v>167.41219135362829</c:v>
                      </c:pt>
                      <c:pt idx="1426">
                        <c:v>186.45417768551221</c:v>
                      </c:pt>
                      <c:pt idx="1427">
                        <c:v>208.1360221365465</c:v>
                      </c:pt>
                      <c:pt idx="1428">
                        <c:v>193.26916341250745</c:v>
                      </c:pt>
                      <c:pt idx="1429">
                        <c:v>237.46422316875532</c:v>
                      </c:pt>
                      <c:pt idx="1430">
                        <c:v>220.50249294241567</c:v>
                      </c:pt>
                      <c:pt idx="1431">
                        <c:v>238.75231487509777</c:v>
                      </c:pt>
                      <c:pt idx="1432">
                        <c:v>265.69857809830768</c:v>
                      </c:pt>
                      <c:pt idx="1433">
                        <c:v>246.72010823414283</c:v>
                      </c:pt>
                      <c:pt idx="1434">
                        <c:v>233.09724336027469</c:v>
                      </c:pt>
                      <c:pt idx="1435">
                        <c:v>234.4474402631129</c:v>
                      </c:pt>
                      <c:pt idx="1436">
                        <c:v>217.7011945300334</c:v>
                      </c:pt>
                      <c:pt idx="1437">
                        <c:v>209.15110920646174</c:v>
                      </c:pt>
                      <c:pt idx="1438">
                        <c:v>219.21174426314306</c:v>
                      </c:pt>
                      <c:pt idx="1439">
                        <c:v>224.55376253005937</c:v>
                      </c:pt>
                      <c:pt idx="1440">
                        <c:v>208.51420806362654</c:v>
                      </c:pt>
                      <c:pt idx="1441">
                        <c:v>198.62033605908294</c:v>
                      </c:pt>
                      <c:pt idx="1442">
                        <c:v>184.43316919771988</c:v>
                      </c:pt>
                      <c:pt idx="1443">
                        <c:v>184.25937139788229</c:v>
                      </c:pt>
                      <c:pt idx="1444">
                        <c:v>191.09798772660383</c:v>
                      </c:pt>
                      <c:pt idx="1445">
                        <c:v>183.44813146041807</c:v>
                      </c:pt>
                      <c:pt idx="1446">
                        <c:v>170.34469349895966</c:v>
                      </c:pt>
                      <c:pt idx="1447">
                        <c:v>162.17721539189316</c:v>
                      </c:pt>
                      <c:pt idx="1448">
                        <c:v>166.59312857818617</c:v>
                      </c:pt>
                      <c:pt idx="1449">
                        <c:v>188.69361939403035</c:v>
                      </c:pt>
                      <c:pt idx="1450">
                        <c:v>186.2155037230267</c:v>
                      </c:pt>
                      <c:pt idx="1451">
                        <c:v>191.91439631423887</c:v>
                      </c:pt>
                      <c:pt idx="1452">
                        <c:v>178.20622514893608</c:v>
                      </c:pt>
                      <c:pt idx="1453">
                        <c:v>203.47720906686877</c:v>
                      </c:pt>
                      <c:pt idx="1454">
                        <c:v>208.94312270495126</c:v>
                      </c:pt>
                      <c:pt idx="1455">
                        <c:v>194.01861394031189</c:v>
                      </c:pt>
                      <c:pt idx="1456">
                        <c:v>186.16014151600413</c:v>
                      </c:pt>
                      <c:pt idx="1457">
                        <c:v>172.86298855057527</c:v>
                      </c:pt>
                      <c:pt idx="1458">
                        <c:v>176.51563222553384</c:v>
                      </c:pt>
                      <c:pt idx="1459">
                        <c:v>190.90737278085103</c:v>
                      </c:pt>
                      <c:pt idx="1460">
                        <c:v>185.27113186793434</c:v>
                      </c:pt>
                      <c:pt idx="1461">
                        <c:v>190.03747959165398</c:v>
                      </c:pt>
                      <c:pt idx="1462">
                        <c:v>335.46337390653616</c:v>
                      </c:pt>
                      <c:pt idx="1463">
                        <c:v>362.50170434178261</c:v>
                      </c:pt>
                      <c:pt idx="1464">
                        <c:v>341.60872546022784</c:v>
                      </c:pt>
                      <c:pt idx="1465">
                        <c:v>336.20810221306851</c:v>
                      </c:pt>
                      <c:pt idx="1466">
                        <c:v>393.19323776927814</c:v>
                      </c:pt>
                      <c:pt idx="1467">
                        <c:v>371.10800650004427</c:v>
                      </c:pt>
                      <c:pt idx="1468">
                        <c:v>344.60029175004109</c:v>
                      </c:pt>
                      <c:pt idx="1469">
                        <c:v>319.98598519646669</c:v>
                      </c:pt>
                      <c:pt idx="1470">
                        <c:v>320.1298433967209</c:v>
                      </c:pt>
                      <c:pt idx="1471">
                        <c:v>337.26342601123855</c:v>
                      </c:pt>
                      <c:pt idx="1472">
                        <c:v>313.17318129615012</c:v>
                      </c:pt>
                      <c:pt idx="1473">
                        <c:v>290.80366834642513</c:v>
                      </c:pt>
                      <c:pt idx="1474">
                        <c:v>311.03197775025154</c:v>
                      </c:pt>
                      <c:pt idx="1475">
                        <c:v>322.81540791094818</c:v>
                      </c:pt>
                      <c:pt idx="1476">
                        <c:v>317.75716448873828</c:v>
                      </c:pt>
                      <c:pt idx="1477">
                        <c:v>295.06022416811413</c:v>
                      </c:pt>
                      <c:pt idx="1478">
                        <c:v>278.98449387039284</c:v>
                      </c:pt>
                      <c:pt idx="1479">
                        <c:v>259.0570300225076</c:v>
                      </c:pt>
                      <c:pt idx="1480">
                        <c:v>240.55295644947134</c:v>
                      </c:pt>
                      <c:pt idx="1481">
                        <c:v>223.37060241736623</c:v>
                      </c:pt>
                      <c:pt idx="1482">
                        <c:v>207.41555938755437</c:v>
                      </c:pt>
                      <c:pt idx="1483">
                        <c:v>265.60016228844518</c:v>
                      </c:pt>
                      <c:pt idx="1484">
                        <c:v>246.62872212498479</c:v>
                      </c:pt>
                      <c:pt idx="1485">
                        <c:v>229.01238483034302</c:v>
                      </c:pt>
                      <c:pt idx="1486">
                        <c:v>212.6543573424614</c:v>
                      </c:pt>
                      <c:pt idx="1487">
                        <c:v>247.46476038942845</c:v>
                      </c:pt>
                      <c:pt idx="1488">
                        <c:v>255.78870607589977</c:v>
                      </c:pt>
                      <c:pt idx="1489">
                        <c:v>237.5180842133355</c:v>
                      </c:pt>
                      <c:pt idx="1490">
                        <c:v>229.55250676952332</c:v>
                      </c:pt>
                      <c:pt idx="1491">
                        <c:v>213.15589914312881</c:v>
                      </c:pt>
                      <c:pt idx="1492">
                        <c:v>197.93047777576245</c:v>
                      </c:pt>
                      <c:pt idx="1493">
                        <c:v>183.79258650606513</c:v>
                      </c:pt>
                      <c:pt idx="1494">
                        <c:v>225.66454461277306</c:v>
                      </c:pt>
                      <c:pt idx="1495">
                        <c:v>225.54564856900322</c:v>
                      </c:pt>
                      <c:pt idx="1496">
                        <c:v>240.43524509978894</c:v>
                      </c:pt>
                      <c:pt idx="1497">
                        <c:v>223.26129902123259</c:v>
                      </c:pt>
                      <c:pt idx="1498">
                        <c:v>207.31406337685885</c:v>
                      </c:pt>
                      <c:pt idx="1499">
                        <c:v>216.50591599279559</c:v>
                      </c:pt>
                      <c:pt idx="1500">
                        <c:v>227.04120770759783</c:v>
                      </c:pt>
                      <c:pt idx="1501">
                        <c:v>212.82397858562473</c:v>
                      </c:pt>
                      <c:pt idx="1502">
                        <c:v>234.62226582950913</c:v>
                      </c:pt>
                      <c:pt idx="1503">
                        <c:v>217.86353255597277</c:v>
                      </c:pt>
                      <c:pt idx="1504">
                        <c:v>238.30185165911894</c:v>
                      </c:pt>
                      <c:pt idx="1505">
                        <c:v>236.28029082632247</c:v>
                      </c:pt>
                      <c:pt idx="1506">
                        <c:v>219.40312719587087</c:v>
                      </c:pt>
                      <c:pt idx="1507">
                        <c:v>216.73147525330822</c:v>
                      </c:pt>
                      <c:pt idx="1508">
                        <c:v>214.25065559235716</c:v>
                      </c:pt>
                      <c:pt idx="1509">
                        <c:v>198.9470373357602</c:v>
                      </c:pt>
                      <c:pt idx="1510">
                        <c:v>184.7365346689202</c:v>
                      </c:pt>
                      <c:pt idx="1511">
                        <c:v>171.54106790685449</c:v>
                      </c:pt>
                      <c:pt idx="1512">
                        <c:v>159.28813448493631</c:v>
                      </c:pt>
                      <c:pt idx="1513">
                        <c:v>147.91041059315515</c:v>
                      </c:pt>
                      <c:pt idx="1514">
                        <c:v>137.34538126507263</c:v>
                      </c:pt>
                      <c:pt idx="1515">
                        <c:v>161.53499688899637</c:v>
                      </c:pt>
                      <c:pt idx="1516">
                        <c:v>149.99678282549664</c:v>
                      </c:pt>
                      <c:pt idx="1517">
                        <c:v>139.28272690938974</c:v>
                      </c:pt>
                      <c:pt idx="1518">
                        <c:v>200.33396070157698</c:v>
                      </c:pt>
                      <c:pt idx="1519">
                        <c:v>210.02439208003668</c:v>
                      </c:pt>
                      <c:pt idx="1520">
                        <c:v>195.02264978860549</c:v>
                      </c:pt>
                      <c:pt idx="1521">
                        <c:v>205.09246051799173</c:v>
                      </c:pt>
                      <c:pt idx="1522">
                        <c:v>190.44299905242087</c:v>
                      </c:pt>
                      <c:pt idx="1523">
                        <c:v>176.83992769153366</c:v>
                      </c:pt>
                      <c:pt idx="1524">
                        <c:v>194.20850428499384</c:v>
                      </c:pt>
                      <c:pt idx="1525">
                        <c:v>180.33646826463715</c:v>
                      </c:pt>
                      <c:pt idx="1526">
                        <c:v>202.45529196001965</c:v>
                      </c:pt>
                      <c:pt idx="1527">
                        <c:v>187.99419967716111</c:v>
                      </c:pt>
                      <c:pt idx="1528">
                        <c:v>184.56604255736332</c:v>
                      </c:pt>
                      <c:pt idx="1529">
                        <c:v>184.3827538032655</c:v>
                      </c:pt>
                      <c:pt idx="1530">
                        <c:v>171.21255710303225</c:v>
                      </c:pt>
                      <c:pt idx="1531">
                        <c:v>158.98308873852994</c:v>
                      </c:pt>
                      <c:pt idx="1532">
                        <c:v>147.62715382863493</c:v>
                      </c:pt>
                      <c:pt idx="1533">
                        <c:v>238.08235712658868</c:v>
                      </c:pt>
                      <c:pt idx="1534">
                        <c:v>339.07647447469014</c:v>
                      </c:pt>
                      <c:pt idx="1535">
                        <c:v>314.85672629792651</c:v>
                      </c:pt>
                      <c:pt idx="1536">
                        <c:v>292.36696013378889</c:v>
                      </c:pt>
                      <c:pt idx="1537">
                        <c:v>304.48360583851809</c:v>
                      </c:pt>
                      <c:pt idx="1538">
                        <c:v>339.73477685005327</c:v>
                      </c:pt>
                      <c:pt idx="1539">
                        <c:v>404.46800707504951</c:v>
                      </c:pt>
                      <c:pt idx="1540">
                        <c:v>554.57743514111667</c:v>
                      </c:pt>
                      <c:pt idx="1541">
                        <c:v>514.96476120246541</c:v>
                      </c:pt>
                      <c:pt idx="1542">
                        <c:v>551.18156397371683</c:v>
                      </c:pt>
                      <c:pt idx="1543">
                        <c:v>511.81145226130849</c:v>
                      </c:pt>
                      <c:pt idx="1544">
                        <c:v>517.2534913854995</c:v>
                      </c:pt>
                      <c:pt idx="1545">
                        <c:v>540.30681342939465</c:v>
                      </c:pt>
                      <c:pt idx="1546">
                        <c:v>501.71346961300929</c:v>
                      </c:pt>
                      <c:pt idx="1547">
                        <c:v>465.87679321208003</c:v>
                      </c:pt>
                      <c:pt idx="1548">
                        <c:v>497.59987941121489</c:v>
                      </c:pt>
                      <c:pt idx="1549">
                        <c:v>462.05703088184237</c:v>
                      </c:pt>
                      <c:pt idx="1550">
                        <c:v>447.05295724742575</c:v>
                      </c:pt>
                      <c:pt idx="1551">
                        <c:v>415.12060315832389</c:v>
                      </c:pt>
                      <c:pt idx="1552">
                        <c:v>385.46913150415787</c:v>
                      </c:pt>
                      <c:pt idx="1553">
                        <c:v>357.93562211100374</c:v>
                      </c:pt>
                      <c:pt idx="1554">
                        <c:v>332.36879196021772</c:v>
                      </c:pt>
                      <c:pt idx="1555">
                        <c:v>308.62816396305931</c:v>
                      </c:pt>
                      <c:pt idx="1556">
                        <c:v>286.58329510855509</c:v>
                      </c:pt>
                      <c:pt idx="1557">
                        <c:v>266.11305974365831</c:v>
                      </c:pt>
                      <c:pt idx="1558">
                        <c:v>264.10498404768293</c:v>
                      </c:pt>
                      <c:pt idx="1559">
                        <c:v>334.24034232999134</c:v>
                      </c:pt>
                      <c:pt idx="1560">
                        <c:v>310.36603216356337</c:v>
                      </c:pt>
                      <c:pt idx="1561">
                        <c:v>463.19702986616596</c:v>
                      </c:pt>
                      <c:pt idx="1562">
                        <c:v>580.11152773286835</c:v>
                      </c:pt>
                      <c:pt idx="1563">
                        <c:v>538.67499003766341</c:v>
                      </c:pt>
                      <c:pt idx="1564">
                        <c:v>500.19820503497311</c:v>
                      </c:pt>
                      <c:pt idx="1565">
                        <c:v>464.46976181818934</c:v>
                      </c:pt>
                      <c:pt idx="1566">
                        <c:v>536.29335025974694</c:v>
                      </c:pt>
                      <c:pt idx="1567">
                        <c:v>552.98668238405048</c:v>
                      </c:pt>
                      <c:pt idx="1568">
                        <c:v>573.48763364233332</c:v>
                      </c:pt>
                      <c:pt idx="1569">
                        <c:v>653.52423123930885</c:v>
                      </c:pt>
                      <c:pt idx="1570">
                        <c:v>636.8439290079308</c:v>
                      </c:pt>
                      <c:pt idx="1571">
                        <c:v>591.3550769359357</c:v>
                      </c:pt>
                      <c:pt idx="1572">
                        <c:v>558.11542858336918</c:v>
                      </c:pt>
                      <c:pt idx="1573">
                        <c:v>518.2500408274143</c:v>
                      </c:pt>
                      <c:pt idx="1574">
                        <c:v>481.2321807683133</c:v>
                      </c:pt>
                      <c:pt idx="1575">
                        <c:v>491.85845357057696</c:v>
                      </c:pt>
                      <c:pt idx="1576">
                        <c:v>491.72570688696374</c:v>
                      </c:pt>
                      <c:pt idx="1577">
                        <c:v>579.60244210932251</c:v>
                      </c:pt>
                      <c:pt idx="1578">
                        <c:v>567.20226767294434</c:v>
                      </c:pt>
                      <c:pt idx="1579">
                        <c:v>558.68781998201905</c:v>
                      </c:pt>
                      <c:pt idx="1580">
                        <c:v>518.78154712616049</c:v>
                      </c:pt>
                      <c:pt idx="1581">
                        <c:v>481.72572233143472</c:v>
                      </c:pt>
                      <c:pt idx="1582">
                        <c:v>458.31674216490217</c:v>
                      </c:pt>
                      <c:pt idx="1583">
                        <c:v>425.57983201026627</c:v>
                      </c:pt>
                      <c:pt idx="1584">
                        <c:v>437.18127258096024</c:v>
                      </c:pt>
                      <c:pt idx="1585">
                        <c:v>405.95403882517741</c:v>
                      </c:pt>
                      <c:pt idx="1586">
                        <c:v>376.95732176623613</c:v>
                      </c:pt>
                      <c:pt idx="1587">
                        <c:v>447.03179878293486</c:v>
                      </c:pt>
                      <c:pt idx="1588">
                        <c:v>426.10095601272377</c:v>
                      </c:pt>
                      <c:pt idx="1589">
                        <c:v>414.66517344038613</c:v>
                      </c:pt>
                      <c:pt idx="1590">
                        <c:v>385.04623248035853</c:v>
                      </c:pt>
                      <c:pt idx="1591">
                        <c:v>357.54293016033296</c:v>
                      </c:pt>
                      <c:pt idx="1592">
                        <c:v>408.00414943459685</c:v>
                      </c:pt>
                      <c:pt idx="1593">
                        <c:v>442.86099590355286</c:v>
                      </c:pt>
                      <c:pt idx="1594">
                        <c:v>411.22806762472766</c:v>
                      </c:pt>
                      <c:pt idx="1595">
                        <c:v>440.85463422296175</c:v>
                      </c:pt>
                      <c:pt idx="1596">
                        <c:v>409.36501749275021</c:v>
                      </c:pt>
                      <c:pt idx="1597">
                        <c:v>400.1246591004126</c:v>
                      </c:pt>
                      <c:pt idx="1598">
                        <c:v>371.54432630752598</c:v>
                      </c:pt>
                      <c:pt idx="1599">
                        <c:v>345.00544585698839</c:v>
                      </c:pt>
                      <c:pt idx="1600">
                        <c:v>320.36219972434634</c:v>
                      </c:pt>
                      <c:pt idx="1601">
                        <c:v>382.47918545832107</c:v>
                      </c:pt>
                      <c:pt idx="1602">
                        <c:v>419.15924363986818</c:v>
                      </c:pt>
                      <c:pt idx="1603">
                        <c:v>392.21929766559202</c:v>
                      </c:pt>
                      <c:pt idx="1604">
                        <c:v>412.20363354662294</c:v>
                      </c:pt>
                      <c:pt idx="1605">
                        <c:v>382.7605168647213</c:v>
                      </c:pt>
                      <c:pt idx="1606">
                        <c:v>355.42047994581264</c:v>
                      </c:pt>
                      <c:pt idx="1607">
                        <c:v>403.03330280682786</c:v>
                      </c:pt>
                      <c:pt idx="1608">
                        <c:v>374.24520974919733</c:v>
                      </c:pt>
                      <c:pt idx="1609">
                        <c:v>386.51340905282467</c:v>
                      </c:pt>
                      <c:pt idx="1610">
                        <c:v>405.90530840619419</c:v>
                      </c:pt>
                      <c:pt idx="1611">
                        <c:v>380.91207209146808</c:v>
                      </c:pt>
                      <c:pt idx="1612">
                        <c:v>389.70406694207605</c:v>
                      </c:pt>
                      <c:pt idx="1613">
                        <c:v>361.86806216049916</c:v>
                      </c:pt>
                      <c:pt idx="1614">
                        <c:v>370.02034343474952</c:v>
                      </c:pt>
                      <c:pt idx="1615">
                        <c:v>407.59031890369459</c:v>
                      </c:pt>
                      <c:pt idx="1616">
                        <c:v>378.47672469628782</c:v>
                      </c:pt>
                      <c:pt idx="1617">
                        <c:v>381.44267293226841</c:v>
                      </c:pt>
                      <c:pt idx="1618">
                        <c:v>431.19676772281889</c:v>
                      </c:pt>
                      <c:pt idx="1619">
                        <c:v>410.39699859975985</c:v>
                      </c:pt>
                      <c:pt idx="1620">
                        <c:v>381.08292727120562</c:v>
                      </c:pt>
                      <c:pt idx="1621">
                        <c:v>353.86271818040524</c:v>
                      </c:pt>
                      <c:pt idx="1622">
                        <c:v>355.58680973894872</c:v>
                      </c:pt>
                      <c:pt idx="1623">
                        <c:v>395.18775190045295</c:v>
                      </c:pt>
                      <c:pt idx="1624">
                        <c:v>427.96005533613339</c:v>
                      </c:pt>
                      <c:pt idx="1625">
                        <c:v>397.39147995498104</c:v>
                      </c:pt>
                      <c:pt idx="1626">
                        <c:v>369.00637424391095</c:v>
                      </c:pt>
                      <c:pt idx="1627">
                        <c:v>342.64877608363162</c:v>
                      </c:pt>
                      <c:pt idx="1628">
                        <c:v>352.17386350622968</c:v>
                      </c:pt>
                      <c:pt idx="1629">
                        <c:v>327.01858754149902</c:v>
                      </c:pt>
                      <c:pt idx="1630">
                        <c:v>303.66011700282053</c:v>
                      </c:pt>
                      <c:pt idx="1631">
                        <c:v>298.97010864547497</c:v>
                      </c:pt>
                      <c:pt idx="1632">
                        <c:v>277.6151008850839</c:v>
                      </c:pt>
                      <c:pt idx="1633">
                        <c:v>257.78545082186366</c:v>
                      </c:pt>
                      <c:pt idx="1634">
                        <c:v>264.37220433458765</c:v>
                      </c:pt>
                      <c:pt idx="1635">
                        <c:v>246.48847545354764</c:v>
                      </c:pt>
                      <c:pt idx="1636">
                        <c:v>228.88215577829422</c:v>
                      </c:pt>
                      <c:pt idx="1637">
                        <c:v>212.5334303655589</c:v>
                      </c:pt>
                      <c:pt idx="1638">
                        <c:v>279.35247105373259</c:v>
                      </c:pt>
                      <c:pt idx="1639">
                        <c:v>259.39872312132309</c:v>
                      </c:pt>
                      <c:pt idx="1640">
                        <c:v>240.87024289837146</c:v>
                      </c:pt>
                      <c:pt idx="1641">
                        <c:v>305.66522554848711</c:v>
                      </c:pt>
                      <c:pt idx="1642">
                        <c:v>283.8319951521666</c:v>
                      </c:pt>
                      <c:pt idx="1643">
                        <c:v>290.5582812127243</c:v>
                      </c:pt>
                      <c:pt idx="1644">
                        <c:v>269.80411826895823</c:v>
                      </c:pt>
                      <c:pt idx="1645">
                        <c:v>348.53239553546302</c:v>
                      </c:pt>
                      <c:pt idx="1646">
                        <c:v>403.6372244257854</c:v>
                      </c:pt>
                      <c:pt idx="1647">
                        <c:v>374.80599410965789</c:v>
                      </c:pt>
                      <c:pt idx="1648">
                        <c:v>348.03413738753949</c:v>
                      </c:pt>
                      <c:pt idx="1649">
                        <c:v>329.17455614557258</c:v>
                      </c:pt>
                      <c:pt idx="1650">
                        <c:v>324.66208784946008</c:v>
                      </c:pt>
                      <c:pt idx="1651">
                        <c:v>343.47193871735453</c:v>
                      </c:pt>
                      <c:pt idx="1652">
                        <c:v>318.93822880897204</c:v>
                      </c:pt>
                      <c:pt idx="1653">
                        <c:v>319.1569267511901</c:v>
                      </c:pt>
                      <c:pt idx="1654">
                        <c:v>296.36000341181938</c:v>
                      </c:pt>
                      <c:pt idx="1655">
                        <c:v>275.19143173954654</c:v>
                      </c:pt>
                      <c:pt idx="1656">
                        <c:v>255.53490090100749</c:v>
                      </c:pt>
                      <c:pt idx="1657">
                        <c:v>237.28240797950693</c:v>
                      </c:pt>
                      <c:pt idx="1658">
                        <c:v>328.33366455240053</c:v>
                      </c:pt>
                      <c:pt idx="1659">
                        <c:v>397.88125994151545</c:v>
                      </c:pt>
                      <c:pt idx="1660">
                        <c:v>432.46116994569246</c:v>
                      </c:pt>
                      <c:pt idx="1661">
                        <c:v>401.57108637814298</c:v>
                      </c:pt>
                      <c:pt idx="1662">
                        <c:v>407.88743735113218</c:v>
                      </c:pt>
                      <c:pt idx="1663">
                        <c:v>378.75262039747986</c:v>
                      </c:pt>
                      <c:pt idx="1664">
                        <c:v>384.6988617976611</c:v>
                      </c:pt>
                      <c:pt idx="1665">
                        <c:v>384.22037166925776</c:v>
                      </c:pt>
                      <c:pt idx="1666">
                        <c:v>422.77605940716757</c:v>
                      </c:pt>
                      <c:pt idx="1667">
                        <c:v>392.57776944951274</c:v>
                      </c:pt>
                      <c:pt idx="1668">
                        <c:v>364.53650020311898</c:v>
                      </c:pt>
                      <c:pt idx="1669">
                        <c:v>338.49817876003908</c:v>
                      </c:pt>
                      <c:pt idx="1670">
                        <c:v>314.31973742003629</c:v>
                      </c:pt>
                      <c:pt idx="1671">
                        <c:v>346.86832760432054</c:v>
                      </c:pt>
                      <c:pt idx="1672">
                        <c:v>381.09201848972657</c:v>
                      </c:pt>
                      <c:pt idx="1673">
                        <c:v>410.87116002617398</c:v>
                      </c:pt>
                      <c:pt idx="1674">
                        <c:v>381.52322002430441</c:v>
                      </c:pt>
                      <c:pt idx="1675">
                        <c:v>422.27156145114049</c:v>
                      </c:pt>
                      <c:pt idx="1676">
                        <c:v>392.10930706177334</c:v>
                      </c:pt>
                      <c:pt idx="1677">
                        <c:v>364.10149941450385</c:v>
                      </c:pt>
                      <c:pt idx="1678">
                        <c:v>386.09424945632401</c:v>
                      </c:pt>
                      <c:pt idx="1679">
                        <c:v>358.51608878087234</c:v>
                      </c:pt>
                      <c:pt idx="1680">
                        <c:v>332.90779672509569</c:v>
                      </c:pt>
                      <c:pt idx="1681">
                        <c:v>315.12866838758907</c:v>
                      </c:pt>
                      <c:pt idx="1682">
                        <c:v>353.61947778847411</c:v>
                      </c:pt>
                      <c:pt idx="1683">
                        <c:v>341.36094366072547</c:v>
                      </c:pt>
                      <c:pt idx="1684">
                        <c:v>316.97801911353082</c:v>
                      </c:pt>
                      <c:pt idx="1685">
                        <c:v>294.33673203399292</c:v>
                      </c:pt>
                      <c:pt idx="1686">
                        <c:v>302.31267974584978</c:v>
                      </c:pt>
                      <c:pt idx="1687">
                        <c:v>280.7189169068605</c:v>
                      </c:pt>
                      <c:pt idx="1688">
                        <c:v>283.6675656992266</c:v>
                      </c:pt>
                      <c:pt idx="1689">
                        <c:v>263.40559672071043</c:v>
                      </c:pt>
                      <c:pt idx="1690">
                        <c:v>246.59091124065927</c:v>
                      </c:pt>
                      <c:pt idx="1691">
                        <c:v>250.97727472346921</c:v>
                      </c:pt>
                      <c:pt idx="1692">
                        <c:v>313.05032652893681</c:v>
                      </c:pt>
                      <c:pt idx="1693">
                        <c:v>312.68958891972693</c:v>
                      </c:pt>
                      <c:pt idx="1694">
                        <c:v>290.35461828260355</c:v>
                      </c:pt>
                      <c:pt idx="1695">
                        <c:v>269.615002690989</c:v>
                      </c:pt>
                      <c:pt idx="1696">
                        <c:v>250.35678821306121</c:v>
                      </c:pt>
                      <c:pt idx="1697">
                        <c:v>289.47416048355763</c:v>
                      </c:pt>
                      <c:pt idx="1698">
                        <c:v>270.79743473473167</c:v>
                      </c:pt>
                      <c:pt idx="1699">
                        <c:v>251.45476082510797</c:v>
                      </c:pt>
                      <c:pt idx="1700">
                        <c:v>331.49370648045635</c:v>
                      </c:pt>
                      <c:pt idx="1701">
                        <c:v>307.81558458899519</c:v>
                      </c:pt>
                      <c:pt idx="1702">
                        <c:v>314.82875711835186</c:v>
                      </c:pt>
                      <c:pt idx="1703">
                        <c:v>338.3409887527547</c:v>
                      </c:pt>
                      <c:pt idx="1704">
                        <c:v>394.17377527041623</c:v>
                      </c:pt>
                      <c:pt idx="1705">
                        <c:v>366.01850560824363</c:v>
                      </c:pt>
                      <c:pt idx="1706">
                        <c:v>352.8743266362286</c:v>
                      </c:pt>
                      <c:pt idx="1707">
                        <c:v>327.66901759078371</c:v>
                      </c:pt>
                      <c:pt idx="1708">
                        <c:v>343.26408776286922</c:v>
                      </c:pt>
                      <c:pt idx="1709">
                        <c:v>358.74522435123629</c:v>
                      </c:pt>
                      <c:pt idx="1710">
                        <c:v>403.12056546900686</c:v>
                      </c:pt>
                      <c:pt idx="1711">
                        <c:v>413.32623936407646</c:v>
                      </c:pt>
                      <c:pt idx="1712">
                        <c:v>393.80293655235613</c:v>
                      </c:pt>
                      <c:pt idx="1713">
                        <c:v>431.67415537004462</c:v>
                      </c:pt>
                      <c:pt idx="1714">
                        <c:v>400.84028712932712</c:v>
                      </c:pt>
                      <c:pt idx="1715">
                        <c:v>372.20883804866088</c:v>
                      </c:pt>
                      <c:pt idx="1716">
                        <c:v>415.62249247375826</c:v>
                      </c:pt>
                      <c:pt idx="1717">
                        <c:v>385.93517158277552</c:v>
                      </c:pt>
                      <c:pt idx="1718">
                        <c:v>358.36837361257727</c:v>
                      </c:pt>
                      <c:pt idx="1719">
                        <c:v>379.7706326402502</c:v>
                      </c:pt>
                      <c:pt idx="1720">
                        <c:v>352.64415888023234</c:v>
                      </c:pt>
                      <c:pt idx="1721">
                        <c:v>351.45529038878806</c:v>
                      </c:pt>
                      <c:pt idx="1722">
                        <c:v>386.35134107530263</c:v>
                      </c:pt>
                      <c:pt idx="1723">
                        <c:v>358.75481671278101</c:v>
                      </c:pt>
                      <c:pt idx="1724">
                        <c:v>333.12947266186808</c:v>
                      </c:pt>
                      <c:pt idx="1725">
                        <c:v>309.33451032887751</c:v>
                      </c:pt>
                      <c:pt idx="1726">
                        <c:v>287.2391881625291</c:v>
                      </c:pt>
                      <c:pt idx="1727">
                        <c:v>266.72210329377702</c:v>
                      </c:pt>
                      <c:pt idx="1728">
                        <c:v>310.67052448707818</c:v>
                      </c:pt>
                      <c:pt idx="1729">
                        <c:v>288.47977273800115</c:v>
                      </c:pt>
                      <c:pt idx="1730">
                        <c:v>283.87407468528642</c:v>
                      </c:pt>
                      <c:pt idx="1731">
                        <c:v>332.59735506490858</c:v>
                      </c:pt>
                      <c:pt idx="1732">
                        <c:v>308.84040113170079</c:v>
                      </c:pt>
                      <c:pt idx="1733">
                        <c:v>286.78037247943644</c:v>
                      </c:pt>
                      <c:pt idx="1734">
                        <c:v>266.29606015947672</c:v>
                      </c:pt>
                      <c:pt idx="1735">
                        <c:v>247.2749130052284</c:v>
                      </c:pt>
                      <c:pt idx="1736">
                        <c:v>250.61241921914146</c:v>
                      </c:pt>
                      <c:pt idx="1737">
                        <c:v>261.71153213205912</c:v>
                      </c:pt>
                      <c:pt idx="1738">
                        <c:v>311.01785126548413</c:v>
                      </c:pt>
                      <c:pt idx="1739">
                        <c:v>288.80229046080666</c:v>
                      </c:pt>
                      <c:pt idx="1740">
                        <c:v>326.17355542789318</c:v>
                      </c:pt>
                      <c:pt idx="1741">
                        <c:v>307.87544432590192</c:v>
                      </c:pt>
                      <c:pt idx="1742">
                        <c:v>357.88434115976594</c:v>
                      </c:pt>
                      <c:pt idx="1743">
                        <c:v>332.32117393406833</c:v>
                      </c:pt>
                      <c:pt idx="1744">
                        <c:v>324.58394722449168</c:v>
                      </c:pt>
                      <c:pt idx="1745">
                        <c:v>342.39937956559908</c:v>
                      </c:pt>
                      <c:pt idx="1746">
                        <c:v>317.94228102519912</c:v>
                      </c:pt>
                      <c:pt idx="1747">
                        <c:v>295.2321180948278</c:v>
                      </c:pt>
                      <c:pt idx="1748">
                        <c:v>282.14410965948139</c:v>
                      </c:pt>
                      <c:pt idx="1749">
                        <c:v>290.99095896952048</c:v>
                      </c:pt>
                      <c:pt idx="1750">
                        <c:v>313.20589047169545</c:v>
                      </c:pt>
                      <c:pt idx="1751">
                        <c:v>290.83404115228865</c:v>
                      </c:pt>
                      <c:pt idx="1752">
                        <c:v>270.06018106998232</c:v>
                      </c:pt>
                      <c:pt idx="1753">
                        <c:v>250.77016813641217</c:v>
                      </c:pt>
                      <c:pt idx="1754">
                        <c:v>260.85801326952571</c:v>
                      </c:pt>
                      <c:pt idx="1755">
                        <c:v>242.22529803598815</c:v>
                      </c:pt>
                      <c:pt idx="1756">
                        <c:v>224.92349103341758</c:v>
                      </c:pt>
                      <c:pt idx="1757">
                        <c:v>260.8575273881745</c:v>
                      </c:pt>
                      <c:pt idx="1758">
                        <c:v>242.22484686044774</c:v>
                      </c:pt>
                      <c:pt idx="1759">
                        <c:v>240.92307208470399</c:v>
                      </c:pt>
                      <c:pt idx="1760">
                        <c:v>261.71428122151042</c:v>
                      </c:pt>
                      <c:pt idx="1761">
                        <c:v>275.02040399140185</c:v>
                      </c:pt>
                      <c:pt idx="1762">
                        <c:v>255.37608942058745</c:v>
                      </c:pt>
                      <c:pt idx="1763">
                        <c:v>277.13494017626033</c:v>
                      </c:pt>
                      <c:pt idx="1764">
                        <c:v>286.33958730652949</c:v>
                      </c:pt>
                      <c:pt idx="1765">
                        <c:v>265.88675964177736</c:v>
                      </c:pt>
                      <c:pt idx="1766">
                        <c:v>291.89484823879212</c:v>
                      </c:pt>
                      <c:pt idx="1767">
                        <c:v>301.04521622173667</c:v>
                      </c:pt>
                      <c:pt idx="1768">
                        <c:v>279.54198649161265</c:v>
                      </c:pt>
                      <c:pt idx="1769">
                        <c:v>301.57470174221334</c:v>
                      </c:pt>
                      <c:pt idx="1770">
                        <c:v>280.03365161776952</c:v>
                      </c:pt>
                      <c:pt idx="1771">
                        <c:v>283.03124793078496</c:v>
                      </c:pt>
                      <c:pt idx="1772">
                        <c:v>262.8147302214432</c:v>
                      </c:pt>
                      <c:pt idx="1773">
                        <c:v>253.04224949134044</c:v>
                      </c:pt>
                      <c:pt idx="1774">
                        <c:v>293.96780309909934</c:v>
                      </c:pt>
                      <c:pt idx="1775">
                        <c:v>284.97010287773554</c:v>
                      </c:pt>
                      <c:pt idx="1776">
                        <c:v>275.61509552932722</c:v>
                      </c:pt>
                      <c:pt idx="1777">
                        <c:v>255.92830299151814</c:v>
                      </c:pt>
                      <c:pt idx="1778">
                        <c:v>237.64770992069541</c:v>
                      </c:pt>
                      <c:pt idx="1779">
                        <c:v>220.67287349778857</c:v>
                      </c:pt>
                      <c:pt idx="1780">
                        <c:v>204.91052539080368</c:v>
                      </c:pt>
                      <c:pt idx="1781">
                        <c:v>190.27405929146056</c:v>
                      </c:pt>
                      <c:pt idx="1782">
                        <c:v>216.68305505635678</c:v>
                      </c:pt>
                      <c:pt idx="1783">
                        <c:v>220.20569398090248</c:v>
                      </c:pt>
                      <c:pt idx="1784">
                        <c:v>204.47671583940945</c:v>
                      </c:pt>
                      <c:pt idx="1785">
                        <c:v>199.87123613659392</c:v>
                      </c:pt>
                      <c:pt idx="1786">
                        <c:v>185.59471926969437</c:v>
                      </c:pt>
                      <c:pt idx="1787">
                        <c:v>180.3379536075746</c:v>
                      </c:pt>
                      <c:pt idx="1788">
                        <c:v>196.45667120703277</c:v>
                      </c:pt>
                      <c:pt idx="1789">
                        <c:v>185.42405183510198</c:v>
                      </c:pt>
                      <c:pt idx="1790">
                        <c:v>210.17947670402282</c:v>
                      </c:pt>
                      <c:pt idx="1791">
                        <c:v>195.16665693944975</c:v>
                      </c:pt>
                      <c:pt idx="1792">
                        <c:v>181.22618144377478</c:v>
                      </c:pt>
                      <c:pt idx="1793">
                        <c:v>221.28145419779099</c:v>
                      </c:pt>
                      <c:pt idx="1794">
                        <c:v>270.47563604080653</c:v>
                      </c:pt>
                      <c:pt idx="1795">
                        <c:v>281.15594775217863</c:v>
                      </c:pt>
                      <c:pt idx="1796">
                        <c:v>261.07338005559444</c:v>
                      </c:pt>
                      <c:pt idx="1797">
                        <c:v>242.42528148019483</c:v>
                      </c:pt>
                      <c:pt idx="1798">
                        <c:v>264.10918994589667</c:v>
                      </c:pt>
                      <c:pt idx="1799">
                        <c:v>245.24424780690404</c:v>
                      </c:pt>
                      <c:pt idx="1800">
                        <c:v>227.72680153498231</c:v>
                      </c:pt>
                      <c:pt idx="1801">
                        <c:v>211.46060142534071</c:v>
                      </c:pt>
                      <c:pt idx="1802">
                        <c:v>198.35627275210311</c:v>
                      </c:pt>
                      <c:pt idx="1803">
                        <c:v>200.18796755552395</c:v>
                      </c:pt>
                      <c:pt idx="1804">
                        <c:v>185.88882701584367</c:v>
                      </c:pt>
                      <c:pt idx="1805">
                        <c:v>172.61105365756913</c:v>
                      </c:pt>
                      <c:pt idx="1806">
                        <c:v>211.28169268203041</c:v>
                      </c:pt>
                      <c:pt idx="1807">
                        <c:v>196.19014320474253</c:v>
                      </c:pt>
                      <c:pt idx="1808">
                        <c:v>209.1765615472591</c:v>
                      </c:pt>
                      <c:pt idx="1809">
                        <c:v>226.23537857959988</c:v>
                      </c:pt>
                      <c:pt idx="1810">
                        <c:v>222.07570868105464</c:v>
                      </c:pt>
                      <c:pt idx="1811">
                        <c:v>206.21315806097931</c:v>
                      </c:pt>
                      <c:pt idx="1812">
                        <c:v>251.48364677090879</c:v>
                      </c:pt>
                      <c:pt idx="1813">
                        <c:v>251.520529144416</c:v>
                      </c:pt>
                      <c:pt idx="1814">
                        <c:v>233.554777062672</c:v>
                      </c:pt>
                      <c:pt idx="1815">
                        <c:v>220.87229298676604</c:v>
                      </c:pt>
                      <c:pt idx="1816">
                        <c:v>205.09570063056847</c:v>
                      </c:pt>
                      <c:pt idx="1817">
                        <c:v>190.44600772838501</c:v>
                      </c:pt>
                      <c:pt idx="1818">
                        <c:v>241.84272146207235</c:v>
                      </c:pt>
                      <c:pt idx="1819">
                        <c:v>224.56824135763858</c:v>
                      </c:pt>
                      <c:pt idx="1820">
                        <c:v>219.52765268923434</c:v>
                      </c:pt>
                      <c:pt idx="1821">
                        <c:v>234.84710606857496</c:v>
                      </c:pt>
                      <c:pt idx="1822">
                        <c:v>218.07231277796245</c:v>
                      </c:pt>
                      <c:pt idx="1823">
                        <c:v>230.4957190081081</c:v>
                      </c:pt>
                      <c:pt idx="1824">
                        <c:v>214.03173907895751</c:v>
                      </c:pt>
                      <c:pt idx="1825">
                        <c:v>239.74375771617733</c:v>
                      </c:pt>
                      <c:pt idx="1826">
                        <c:v>222.61920359359323</c:v>
                      </c:pt>
                      <c:pt idx="1827">
                        <c:v>206.71783190833656</c:v>
                      </c:pt>
                      <c:pt idx="1828">
                        <c:v>202.95227248631105</c:v>
                      </c:pt>
                      <c:pt idx="1829">
                        <c:v>188.4556815944317</c:v>
                      </c:pt>
                      <c:pt idx="1830">
                        <c:v>174.99456148054372</c:v>
                      </c:pt>
                      <c:pt idx="1831">
                        <c:v>162.49494994621915</c:v>
                      </c:pt>
                      <c:pt idx="1832">
                        <c:v>162.88816780720396</c:v>
                      </c:pt>
                      <c:pt idx="1833">
                        <c:v>151.25329867811797</c:v>
                      </c:pt>
                      <c:pt idx="1834">
                        <c:v>165.44949162968098</c:v>
                      </c:pt>
                      <c:pt idx="1835">
                        <c:v>154.63167079898858</c:v>
                      </c:pt>
                      <c:pt idx="1836">
                        <c:v>143.58655145620369</c:v>
                      </c:pt>
                      <c:pt idx="1837">
                        <c:v>133.33036920933199</c:v>
                      </c:pt>
                      <c:pt idx="1838">
                        <c:v>138.80677140866601</c:v>
                      </c:pt>
                      <c:pt idx="1839">
                        <c:v>144.89200202233238</c:v>
                      </c:pt>
                      <c:pt idx="1840">
                        <c:v>201.54257330645024</c:v>
                      </c:pt>
                      <c:pt idx="1841">
                        <c:v>207.14667521313407</c:v>
                      </c:pt>
                      <c:pt idx="1842">
                        <c:v>192.35048412648163</c:v>
                      </c:pt>
                      <c:pt idx="1843">
                        <c:v>210.6111638317351</c:v>
                      </c:pt>
                      <c:pt idx="1844">
                        <c:v>203.56750927232386</c:v>
                      </c:pt>
                      <c:pt idx="1845">
                        <c:v>219.02697289573044</c:v>
                      </c:pt>
                      <c:pt idx="1846">
                        <c:v>222.38218911746375</c:v>
                      </c:pt>
                      <c:pt idx="1847">
                        <c:v>206.49774703764493</c:v>
                      </c:pt>
                      <c:pt idx="1848">
                        <c:v>191.74790796352744</c:v>
                      </c:pt>
                      <c:pt idx="1849">
                        <c:v>178.05162882327548</c:v>
                      </c:pt>
                      <c:pt idx="1850">
                        <c:v>165.33365533589864</c:v>
                      </c:pt>
                      <c:pt idx="1851">
                        <c:v>174.52410852619241</c:v>
                      </c:pt>
                      <c:pt idx="1852">
                        <c:v>245.05810077431991</c:v>
                      </c:pt>
                      <c:pt idx="1853">
                        <c:v>227.55395071901134</c:v>
                      </c:pt>
                      <c:pt idx="1854">
                        <c:v>233.3000970962247</c:v>
                      </c:pt>
                      <c:pt idx="1855">
                        <c:v>216.63580444649438</c:v>
                      </c:pt>
                      <c:pt idx="1856">
                        <c:v>215.16181841460337</c:v>
                      </c:pt>
                      <c:pt idx="1857">
                        <c:v>201.79311709927273</c:v>
                      </c:pt>
                      <c:pt idx="1858">
                        <c:v>193.37932302075347</c:v>
                      </c:pt>
                      <c:pt idx="1859">
                        <c:v>191.56651423355726</c:v>
                      </c:pt>
                      <c:pt idx="1860">
                        <c:v>186.88319178830349</c:v>
                      </c:pt>
                      <c:pt idx="1861">
                        <c:v>173.53439237485324</c:v>
                      </c:pt>
                      <c:pt idx="1862">
                        <c:v>189.13907863379239</c:v>
                      </c:pt>
                      <c:pt idx="1863">
                        <c:v>175.62914444566437</c:v>
                      </c:pt>
                      <c:pt idx="1864">
                        <c:v>163.08420555668835</c:v>
                      </c:pt>
                      <c:pt idx="1865">
                        <c:v>188.43533373121107</c:v>
                      </c:pt>
                      <c:pt idx="1866">
                        <c:v>174.97566703612458</c:v>
                      </c:pt>
                      <c:pt idx="1867">
                        <c:v>189.47740510497385</c:v>
                      </c:pt>
                      <c:pt idx="1868">
                        <c:v>175.94330474033288</c:v>
                      </c:pt>
                      <c:pt idx="1869">
                        <c:v>166.37592583030923</c:v>
                      </c:pt>
                      <c:pt idx="1870">
                        <c:v>154.49193112814427</c:v>
                      </c:pt>
                      <c:pt idx="1871">
                        <c:v>143.45679319041969</c:v>
                      </c:pt>
                      <c:pt idx="1872">
                        <c:v>188.20987939110231</c:v>
                      </c:pt>
                      <c:pt idx="1873">
                        <c:v>174.76631657745216</c:v>
                      </c:pt>
                      <c:pt idx="1874">
                        <c:v>197.28300825049072</c:v>
                      </c:pt>
                      <c:pt idx="1875">
                        <c:v>183.19136480402707</c:v>
                      </c:pt>
                      <c:pt idx="1876">
                        <c:v>203.10626731802355</c:v>
                      </c:pt>
                      <c:pt idx="1877">
                        <c:v>188.59867679530757</c:v>
                      </c:pt>
                      <c:pt idx="1878">
                        <c:v>199.12734273849796</c:v>
                      </c:pt>
                      <c:pt idx="1879">
                        <c:v>196.90396111432</c:v>
                      </c:pt>
                      <c:pt idx="1880">
                        <c:v>182.83939246329714</c:v>
                      </c:pt>
                      <c:pt idx="1881">
                        <c:v>204.77943585877537</c:v>
                      </c:pt>
                      <c:pt idx="1882">
                        <c:v>190.15233329743427</c:v>
                      </c:pt>
                      <c:pt idx="1883">
                        <c:v>176.57002377618895</c:v>
                      </c:pt>
                      <c:pt idx="1884">
                        <c:v>163.95787922074689</c:v>
                      </c:pt>
                      <c:pt idx="1885">
                        <c:v>156.24660213354989</c:v>
                      </c:pt>
                      <c:pt idx="1886">
                        <c:v>147.08613055258306</c:v>
                      </c:pt>
                      <c:pt idx="1887">
                        <c:v>170.57997837025604</c:v>
                      </c:pt>
                      <c:pt idx="1888">
                        <c:v>171.39569420095157</c:v>
                      </c:pt>
                      <c:pt idx="1889">
                        <c:v>159.15314461516931</c:v>
                      </c:pt>
                      <c:pt idx="1890">
                        <c:v>147.78506285694291</c:v>
                      </c:pt>
                      <c:pt idx="1891">
                        <c:v>164.22898693859088</c:v>
                      </c:pt>
                      <c:pt idx="1892">
                        <c:v>152.49834501440583</c:v>
                      </c:pt>
                      <c:pt idx="1893">
                        <c:v>166.6056060848054</c:v>
                      </c:pt>
                      <c:pt idx="1894">
                        <c:v>181.70520565017745</c:v>
                      </c:pt>
                      <c:pt idx="1895">
                        <c:v>177.72626238945082</c:v>
                      </c:pt>
                      <c:pt idx="1896">
                        <c:v>165.03152936163292</c:v>
                      </c:pt>
                      <c:pt idx="1897">
                        <c:v>153.24356297865916</c:v>
                      </c:pt>
                      <c:pt idx="1898">
                        <c:v>142.29759419446921</c:v>
                      </c:pt>
                      <c:pt idx="1899">
                        <c:v>149.13348032343444</c:v>
                      </c:pt>
                      <c:pt idx="1900">
                        <c:v>138.48108887176053</c:v>
                      </c:pt>
                      <c:pt idx="1901">
                        <c:v>128.58958252377764</c:v>
                      </c:pt>
                      <c:pt idx="1902">
                        <c:v>135.40461234350747</c:v>
                      </c:pt>
                      <c:pt idx="1903">
                        <c:v>125.73285431897122</c:v>
                      </c:pt>
                      <c:pt idx="1904">
                        <c:v>116.75193615333042</c:v>
                      </c:pt>
                      <c:pt idx="1905">
                        <c:v>108.41251214237825</c:v>
                      </c:pt>
                      <c:pt idx="1906">
                        <c:v>125.66876127506552</c:v>
                      </c:pt>
                      <c:pt idx="1907">
                        <c:v>116.69242118398941</c:v>
                      </c:pt>
                      <c:pt idx="1908">
                        <c:v>137.35724824227509</c:v>
                      </c:pt>
                      <c:pt idx="1909">
                        <c:v>127.54601622496973</c:v>
                      </c:pt>
                      <c:pt idx="1910">
                        <c:v>118.43558649461475</c:v>
                      </c:pt>
                      <c:pt idx="1911">
                        <c:v>109.97590174499942</c:v>
                      </c:pt>
                      <c:pt idx="1912">
                        <c:v>102.12048019178518</c:v>
                      </c:pt>
                      <c:pt idx="1913">
                        <c:v>174.82616017808738</c:v>
                      </c:pt>
                      <c:pt idx="1914">
                        <c:v>162.33857730822402</c:v>
                      </c:pt>
                      <c:pt idx="1915">
                        <c:v>161.74296464334941</c:v>
                      </c:pt>
                      <c:pt idx="1916">
                        <c:v>165.18989574025358</c:v>
                      </c:pt>
                      <c:pt idx="1917">
                        <c:v>153.39061747309259</c:v>
                      </c:pt>
                      <c:pt idx="1918">
                        <c:v>150.43414479644153</c:v>
                      </c:pt>
                      <c:pt idx="1919">
                        <c:v>139.68884873955284</c:v>
                      </c:pt>
                      <c:pt idx="1920">
                        <c:v>129.71107382958479</c:v>
                      </c:pt>
                      <c:pt idx="1921">
                        <c:v>138.44599712746944</c:v>
                      </c:pt>
                      <c:pt idx="1922">
                        <c:v>158.55699733265132</c:v>
                      </c:pt>
                      <c:pt idx="1923">
                        <c:v>163.23149752317588</c:v>
                      </c:pt>
                      <c:pt idx="1924">
                        <c:v>155.57210484294825</c:v>
                      </c:pt>
                      <c:pt idx="1925">
                        <c:v>144.45981163988051</c:v>
                      </c:pt>
                      <c:pt idx="1926">
                        <c:v>140.14125366560356</c:v>
                      </c:pt>
                      <c:pt idx="1927">
                        <c:v>132.13116411806146</c:v>
                      </c:pt>
                      <c:pt idx="1928">
                        <c:v>137.69322382391476</c:v>
                      </c:pt>
                      <c:pt idx="1929">
                        <c:v>127.85799355077799</c:v>
                      </c:pt>
                      <c:pt idx="1930">
                        <c:v>118.72527972572242</c:v>
                      </c:pt>
                      <c:pt idx="1931">
                        <c:v>110.24490260245652</c:v>
                      </c:pt>
                      <c:pt idx="1932">
                        <c:v>102.37026670228104</c:v>
                      </c:pt>
                      <c:pt idx="1933">
                        <c:v>121.0581047949772</c:v>
                      </c:pt>
                      <c:pt idx="1934">
                        <c:v>112.41109730962168</c:v>
                      </c:pt>
                      <c:pt idx="1935">
                        <c:v>104.38173321607727</c:v>
                      </c:pt>
                      <c:pt idx="1936">
                        <c:v>96.925895129214609</c:v>
                      </c:pt>
                      <c:pt idx="1937">
                        <c:v>109.00261690569904</c:v>
                      </c:pt>
                      <c:pt idx="1938">
                        <c:v>101.2167156981491</c:v>
                      </c:pt>
                      <c:pt idx="1939">
                        <c:v>93.986950291138456</c:v>
                      </c:pt>
                      <c:pt idx="1940">
                        <c:v>87.273596698914275</c:v>
                      </c:pt>
                      <c:pt idx="1941">
                        <c:v>81.039768363277545</c:v>
                      </c:pt>
                      <c:pt idx="1942">
                        <c:v>92.251213480187886</c:v>
                      </c:pt>
                      <c:pt idx="1943">
                        <c:v>85.661841088745888</c:v>
                      </c:pt>
                      <c:pt idx="1944">
                        <c:v>79.543138153835471</c:v>
                      </c:pt>
                      <c:pt idx="1945">
                        <c:v>73.861485428561508</c:v>
                      </c:pt>
                      <c:pt idx="1946">
                        <c:v>85.585665040808706</c:v>
                      </c:pt>
                      <c:pt idx="1947">
                        <c:v>84.472403252177813</c:v>
                      </c:pt>
                      <c:pt idx="1948">
                        <c:v>78.438660162736554</c:v>
                      </c:pt>
                      <c:pt idx="1949">
                        <c:v>94.835898722540975</c:v>
                      </c:pt>
                      <c:pt idx="1950">
                        <c:v>88.061905956645191</c:v>
                      </c:pt>
                      <c:pt idx="1951">
                        <c:v>81.771769816884813</c:v>
                      </c:pt>
                      <c:pt idx="1952">
                        <c:v>109.93092911567909</c:v>
                      </c:pt>
                      <c:pt idx="1953">
                        <c:v>184.07871989312991</c:v>
                      </c:pt>
                      <c:pt idx="1954">
                        <c:v>185.93023990076406</c:v>
                      </c:pt>
                      <c:pt idx="1955">
                        <c:v>183.64950847928228</c:v>
                      </c:pt>
                      <c:pt idx="1956">
                        <c:v>170.53168644504782</c:v>
                      </c:pt>
                      <c:pt idx="1957">
                        <c:v>158.35085169897297</c:v>
                      </c:pt>
                      <c:pt idx="1958">
                        <c:v>247.04007657761778</c:v>
                      </c:pt>
                      <c:pt idx="1959">
                        <c:v>229.39435682207366</c:v>
                      </c:pt>
                      <c:pt idx="1960">
                        <c:v>213.00904562049695</c:v>
                      </c:pt>
                      <c:pt idx="1961">
                        <c:v>197.79411379046147</c:v>
                      </c:pt>
                      <c:pt idx="1962">
                        <c:v>227.66596280542828</c:v>
                      </c:pt>
                      <c:pt idx="1963">
                        <c:v>211.40410831932627</c:v>
                      </c:pt>
                      <c:pt idx="1964">
                        <c:v>196.30381486794582</c:v>
                      </c:pt>
                      <c:pt idx="1965">
                        <c:v>204.28211380594956</c:v>
                      </c:pt>
                      <c:pt idx="1966">
                        <c:v>195.69053424838197</c:v>
                      </c:pt>
                      <c:pt idx="1967">
                        <c:v>210.71263894492532</c:v>
                      </c:pt>
                      <c:pt idx="1968">
                        <c:v>210.66173616314552</c:v>
                      </c:pt>
                      <c:pt idx="1969">
                        <c:v>197.61446929435044</c:v>
                      </c:pt>
                      <c:pt idx="1970">
                        <c:v>185.49915005903787</c:v>
                      </c:pt>
                      <c:pt idx="1971">
                        <c:v>186.24921076910809</c:v>
                      </c:pt>
                      <c:pt idx="1972">
                        <c:v>173.94569571417088</c:v>
                      </c:pt>
                      <c:pt idx="1973">
                        <c:v>161.52100316315867</c:v>
                      </c:pt>
                      <c:pt idx="1974">
                        <c:v>156.9837886515038</c:v>
                      </c:pt>
                      <c:pt idx="1975">
                        <c:v>145.77066089068211</c:v>
                      </c:pt>
                      <c:pt idx="1976">
                        <c:v>154.35847082706172</c:v>
                      </c:pt>
                      <c:pt idx="1977">
                        <c:v>143.33286576798588</c:v>
                      </c:pt>
                      <c:pt idx="1978">
                        <c:v>138.09480392741375</c:v>
                      </c:pt>
                      <c:pt idx="1979">
                        <c:v>161.23088936117117</c:v>
                      </c:pt>
                      <c:pt idx="1980">
                        <c:v>151.71439726394567</c:v>
                      </c:pt>
                      <c:pt idx="1981">
                        <c:v>140.87765460223525</c:v>
                      </c:pt>
                      <c:pt idx="1982">
                        <c:v>130.81496498778989</c:v>
                      </c:pt>
                      <c:pt idx="1983">
                        <c:v>121.47103891723347</c:v>
                      </c:pt>
                      <c:pt idx="1984">
                        <c:v>123.79453613743244</c:v>
                      </c:pt>
                      <c:pt idx="1985">
                        <c:v>114.95206927047299</c:v>
                      </c:pt>
                      <c:pt idx="1986">
                        <c:v>109.74120717972504</c:v>
                      </c:pt>
                      <c:pt idx="1987">
                        <c:v>133.90254952403257</c:v>
                      </c:pt>
                      <c:pt idx="1988">
                        <c:v>124.33808170088739</c:v>
                      </c:pt>
                      <c:pt idx="1989">
                        <c:v>115.45679015082399</c:v>
                      </c:pt>
                      <c:pt idx="1990">
                        <c:v>132.20987656862229</c:v>
                      </c:pt>
                      <c:pt idx="1991">
                        <c:v>137.76631395657557</c:v>
                      </c:pt>
                      <c:pt idx="1992">
                        <c:v>127.92586295967733</c:v>
                      </c:pt>
                      <c:pt idx="1993">
                        <c:v>118.78830131970038</c:v>
                      </c:pt>
                      <c:pt idx="1994">
                        <c:v>128.30342265400532</c:v>
                      </c:pt>
                      <c:pt idx="1995">
                        <c:v>126.13889246443567</c:v>
                      </c:pt>
                      <c:pt idx="1996">
                        <c:v>163.1289715741168</c:v>
                      </c:pt>
                      <c:pt idx="1997">
                        <c:v>151.47690217596559</c:v>
                      </c:pt>
                      <c:pt idx="1998">
                        <c:v>148.65712344911216</c:v>
                      </c:pt>
                      <c:pt idx="1999">
                        <c:v>142.0387574884605</c:v>
                      </c:pt>
                      <c:pt idx="2000">
                        <c:v>131.89313195357047</c:v>
                      </c:pt>
                      <c:pt idx="2001">
                        <c:v>156.47219395688722</c:v>
                      </c:pt>
                      <c:pt idx="2002">
                        <c:v>156.29560867425377</c:v>
                      </c:pt>
                      <c:pt idx="2003">
                        <c:v>145.13163662609279</c:v>
                      </c:pt>
                      <c:pt idx="2004">
                        <c:v>170.76509115279896</c:v>
                      </c:pt>
                      <c:pt idx="2005">
                        <c:v>158.56758464188474</c:v>
                      </c:pt>
                      <c:pt idx="2006">
                        <c:v>147.24132859603583</c:v>
                      </c:pt>
                      <c:pt idx="2007">
                        <c:v>180.72409083917589</c:v>
                      </c:pt>
                      <c:pt idx="2008">
                        <c:v>223.8152272078064</c:v>
                      </c:pt>
                      <c:pt idx="2009">
                        <c:v>207.82842526439165</c:v>
                      </c:pt>
                      <c:pt idx="2010">
                        <c:v>192.98353774550654</c:v>
                      </c:pt>
                      <c:pt idx="2011">
                        <c:v>202.19899933511505</c:v>
                      </c:pt>
                      <c:pt idx="2012">
                        <c:v>187.75621366832112</c:v>
                      </c:pt>
                      <c:pt idx="2013">
                        <c:v>231.34505554915751</c:v>
                      </c:pt>
                      <c:pt idx="2014">
                        <c:v>214.82040872421769</c:v>
                      </c:pt>
                      <c:pt idx="2015">
                        <c:v>199.476093815345</c:v>
                      </c:pt>
                      <c:pt idx="2016">
                        <c:v>185.22780139996323</c:v>
                      </c:pt>
                      <c:pt idx="2017">
                        <c:v>171.99724415710872</c:v>
                      </c:pt>
                      <c:pt idx="2018">
                        <c:v>185.71172671731435</c:v>
                      </c:pt>
                      <c:pt idx="2019">
                        <c:v>172.44660338036331</c:v>
                      </c:pt>
                      <c:pt idx="2020">
                        <c:v>160.1289888531945</c:v>
                      </c:pt>
                      <c:pt idx="2021">
                        <c:v>187.69120393511065</c:v>
                      </c:pt>
                      <c:pt idx="2022">
                        <c:v>245.28468936831499</c:v>
                      </c:pt>
                      <c:pt idx="2023">
                        <c:v>276.76435441343625</c:v>
                      </c:pt>
                      <c:pt idx="2024">
                        <c:v>256.9954719553337</c:v>
                      </c:pt>
                      <c:pt idx="2025">
                        <c:v>238.63865252995271</c:v>
                      </c:pt>
                      <c:pt idx="2026">
                        <c:v>235.59303449210043</c:v>
                      </c:pt>
                      <c:pt idx="2027">
                        <c:v>227.76496059980789</c:v>
                      </c:pt>
                      <c:pt idx="2028">
                        <c:v>211.49603484267874</c:v>
                      </c:pt>
                      <c:pt idx="2029">
                        <c:v>196.38917521105881</c:v>
                      </c:pt>
                      <c:pt idx="2030">
                        <c:v>211.36137698169668</c:v>
                      </c:pt>
                      <c:pt idx="2031">
                        <c:v>207.26413576871968</c:v>
                      </c:pt>
                      <c:pt idx="2032">
                        <c:v>242.45955464238256</c:v>
                      </c:pt>
                      <c:pt idx="2033">
                        <c:v>225.14101502506952</c:v>
                      </c:pt>
                      <c:pt idx="2034">
                        <c:v>277.05951395185093</c:v>
                      </c:pt>
                      <c:pt idx="2035">
                        <c:v>273.2695486695755</c:v>
                      </c:pt>
                      <c:pt idx="2036">
                        <c:v>253.75029519317724</c:v>
                      </c:pt>
                      <c:pt idx="2037">
                        <c:v>235.62527410795028</c:v>
                      </c:pt>
                      <c:pt idx="2038">
                        <c:v>218.79489738595382</c:v>
                      </c:pt>
                      <c:pt idx="2039">
                        <c:v>249.16669042981221</c:v>
                      </c:pt>
                      <c:pt idx="2040">
                        <c:v>249.36906968482631</c:v>
                      </c:pt>
                      <c:pt idx="2041">
                        <c:v>287.55699327876755</c:v>
                      </c:pt>
                      <c:pt idx="2042">
                        <c:v>267.01720804456988</c:v>
                      </c:pt>
                      <c:pt idx="2043">
                        <c:v>247.94455032710061</c:v>
                      </c:pt>
                      <c:pt idx="2044">
                        <c:v>285.23422530373745</c:v>
                      </c:pt>
                      <c:pt idx="2045">
                        <c:v>269.86035206775449</c:v>
                      </c:pt>
                      <c:pt idx="2046">
                        <c:v>250.58461263434347</c:v>
                      </c:pt>
                      <c:pt idx="2047">
                        <c:v>232.68571173189039</c:v>
                      </c:pt>
                      <c:pt idx="2048">
                        <c:v>243.06530375103927</c:v>
                      </c:pt>
                      <c:pt idx="2049">
                        <c:v>225.70349634025075</c:v>
                      </c:pt>
                      <c:pt idx="2050">
                        <c:v>209.58181803023285</c:v>
                      </c:pt>
                      <c:pt idx="2051">
                        <c:v>246.61168817092872</c:v>
                      </c:pt>
                      <c:pt idx="2052">
                        <c:v>228.99656758729094</c:v>
                      </c:pt>
                      <c:pt idx="2053">
                        <c:v>246.6396699024848</c:v>
                      </c:pt>
                      <c:pt idx="2054">
                        <c:v>229.0225506237359</c:v>
                      </c:pt>
                      <c:pt idx="2055">
                        <c:v>248.66379700775329</c:v>
                      </c:pt>
                      <c:pt idx="2056">
                        <c:v>260.90209722148631</c:v>
                      </c:pt>
                      <c:pt idx="2057">
                        <c:v>242.2662331342373</c:v>
                      </c:pt>
                      <c:pt idx="2058">
                        <c:v>234.96150219607975</c:v>
                      </c:pt>
                      <c:pt idx="2059">
                        <c:v>218.17853775350264</c:v>
                      </c:pt>
                      <c:pt idx="2060">
                        <c:v>231.59435648539451</c:v>
                      </c:pt>
                      <c:pt idx="2061">
                        <c:v>215.05190245072347</c:v>
                      </c:pt>
                      <c:pt idx="2062">
                        <c:v>215.69105227567147</c:v>
                      </c:pt>
                      <c:pt idx="2063">
                        <c:v>200.28454854169493</c:v>
                      </c:pt>
                      <c:pt idx="2064">
                        <c:v>213.97850936014541</c:v>
                      </c:pt>
                      <c:pt idx="2065">
                        <c:v>237.6943301201365</c:v>
                      </c:pt>
                      <c:pt idx="2066">
                        <c:v>237.71616368298265</c:v>
                      </c:pt>
                      <c:pt idx="2067">
                        <c:v>252.73643770562606</c:v>
                      </c:pt>
                      <c:pt idx="2068">
                        <c:v>330.68383501236787</c:v>
                      </c:pt>
                      <c:pt idx="2069">
                        <c:v>307.06356108291305</c:v>
                      </c:pt>
                      <c:pt idx="2070">
                        <c:v>285.13044957699066</c:v>
                      </c:pt>
                      <c:pt idx="2071">
                        <c:v>290.76398889292182</c:v>
                      </c:pt>
                      <c:pt idx="2072">
                        <c:v>293.99513254342543</c:v>
                      </c:pt>
                      <c:pt idx="2073">
                        <c:v>272.99548021889507</c:v>
                      </c:pt>
                      <c:pt idx="2074">
                        <c:v>253.49580306040255</c:v>
                      </c:pt>
                      <c:pt idx="2075">
                        <c:v>273.38895998466194</c:v>
                      </c:pt>
                      <c:pt idx="2076">
                        <c:v>253.86117712861466</c:v>
                      </c:pt>
                      <c:pt idx="2077">
                        <c:v>280.72823590514389</c:v>
                      </c:pt>
                      <c:pt idx="2078">
                        <c:v>264.67621905477569</c:v>
                      </c:pt>
                      <c:pt idx="2079">
                        <c:v>267.77077483657729</c:v>
                      </c:pt>
                      <c:pt idx="2080">
                        <c:v>248.64429091967892</c:v>
                      </c:pt>
                      <c:pt idx="2081">
                        <c:v>298.88398442541683</c:v>
                      </c:pt>
                      <c:pt idx="2082">
                        <c:v>277.53512839502991</c:v>
                      </c:pt>
                      <c:pt idx="2083">
                        <c:v>257.71119065252776</c:v>
                      </c:pt>
                      <c:pt idx="2084">
                        <c:v>245.30324846306172</c:v>
                      </c:pt>
                      <c:pt idx="2085">
                        <c:v>227.78158785855732</c:v>
                      </c:pt>
                      <c:pt idx="2086">
                        <c:v>211.51147444008893</c:v>
                      </c:pt>
                      <c:pt idx="2087">
                        <c:v>196.40351198008258</c:v>
                      </c:pt>
                      <c:pt idx="2088">
                        <c:v>252.37468969579268</c:v>
                      </c:pt>
                      <c:pt idx="2089">
                        <c:v>234.34792614609322</c:v>
                      </c:pt>
                      <c:pt idx="2090">
                        <c:v>230.60878856422895</c:v>
                      </c:pt>
                      <c:pt idx="2091">
                        <c:v>230.13673223821223</c:v>
                      </c:pt>
                      <c:pt idx="2092">
                        <c:v>227.69839422119855</c:v>
                      </c:pt>
                      <c:pt idx="2093">
                        <c:v>227.43422320539833</c:v>
                      </c:pt>
                      <c:pt idx="2094">
                        <c:v>211.18892154786985</c:v>
                      </c:pt>
                      <c:pt idx="2095">
                        <c:v>196.10399858016487</c:v>
                      </c:pt>
                      <c:pt idx="2096">
                        <c:v>183.09657011015219</c:v>
                      </c:pt>
                      <c:pt idx="2097">
                        <c:v>170.01824367371273</c:v>
                      </c:pt>
                      <c:pt idx="2098">
                        <c:v>173.87408341130433</c:v>
                      </c:pt>
                      <c:pt idx="2099">
                        <c:v>161.4545060247826</c:v>
                      </c:pt>
                      <c:pt idx="2100">
                        <c:v>149.9220413087267</c:v>
                      </c:pt>
                      <c:pt idx="2101">
                        <c:v>139.21332407238907</c:v>
                      </c:pt>
                      <c:pt idx="2102">
                        <c:v>145.26951521007521</c:v>
                      </c:pt>
                      <c:pt idx="2103">
                        <c:v>160.89312126650034</c:v>
                      </c:pt>
                      <c:pt idx="2104">
                        <c:v>216.40075546174907</c:v>
                      </c:pt>
                      <c:pt idx="2105">
                        <c:v>231.94355864305294</c:v>
                      </c:pt>
                      <c:pt idx="2106">
                        <c:v>215.37616159712056</c:v>
                      </c:pt>
                      <c:pt idx="2107">
                        <c:v>242.99215005446692</c:v>
                      </c:pt>
                      <c:pt idx="2108">
                        <c:v>239.63556790772074</c:v>
                      </c:pt>
                      <c:pt idx="2109">
                        <c:v>222.51874162859784</c:v>
                      </c:pt>
                      <c:pt idx="2110">
                        <c:v>207.62454579798279</c:v>
                      </c:pt>
                      <c:pt idx="2111">
                        <c:v>227.79422109812631</c:v>
                      </c:pt>
                      <c:pt idx="2112">
                        <c:v>237.52320530540496</c:v>
                      </c:pt>
                      <c:pt idx="2113">
                        <c:v>233.55726206930416</c:v>
                      </c:pt>
                      <c:pt idx="2114">
                        <c:v>218.87460049292346</c:v>
                      </c:pt>
                      <c:pt idx="2115">
                        <c:v>226.24070045771646</c:v>
                      </c:pt>
                      <c:pt idx="2116">
                        <c:v>219.08065042502275</c:v>
                      </c:pt>
                      <c:pt idx="2117">
                        <c:v>203.43203253752111</c:v>
                      </c:pt>
                      <c:pt idx="2118">
                        <c:v>188.90117307055533</c:v>
                      </c:pt>
                      <c:pt idx="2119">
                        <c:v>182.40823213694355</c:v>
                      </c:pt>
                      <c:pt idx="2120">
                        <c:v>197.37907269859053</c:v>
                      </c:pt>
                      <c:pt idx="2121">
                        <c:v>183.28056750583409</c:v>
                      </c:pt>
                      <c:pt idx="2122">
                        <c:v>170.18909839827452</c:v>
                      </c:pt>
                      <c:pt idx="2123">
                        <c:v>164.03273422696944</c:v>
                      </c:pt>
                      <c:pt idx="2124">
                        <c:v>177.31611035361448</c:v>
                      </c:pt>
                      <c:pt idx="2125">
                        <c:v>164.65067389978486</c:v>
                      </c:pt>
                      <c:pt idx="2126">
                        <c:v>167.88991147837223</c:v>
                      </c:pt>
                      <c:pt idx="2127">
                        <c:v>155.89777494420278</c:v>
                      </c:pt>
                      <c:pt idx="2128">
                        <c:v>155.76221959104396</c:v>
                      </c:pt>
                      <c:pt idx="2129">
                        <c:v>184.63634676311281</c:v>
                      </c:pt>
                      <c:pt idx="2130">
                        <c:v>171.44803628003334</c:v>
                      </c:pt>
                      <c:pt idx="2131">
                        <c:v>163.20174797431588</c:v>
                      </c:pt>
                      <c:pt idx="2132">
                        <c:v>176.54448026186475</c:v>
                      </c:pt>
                      <c:pt idx="2133">
                        <c:v>163.93416024316011</c:v>
                      </c:pt>
                      <c:pt idx="2134">
                        <c:v>161.22457736864899</c:v>
                      </c:pt>
                      <c:pt idx="2135">
                        <c:v>149.70853612803123</c:v>
                      </c:pt>
                      <c:pt idx="2136">
                        <c:v>173.01506926174361</c:v>
                      </c:pt>
                      <c:pt idx="2137">
                        <c:v>171.65685002876043</c:v>
                      </c:pt>
                      <c:pt idx="2138">
                        <c:v>167.39564645527878</c:v>
                      </c:pt>
                      <c:pt idx="2139">
                        <c:v>175.43881456561488</c:v>
                      </c:pt>
                      <c:pt idx="2140">
                        <c:v>162.90747066807097</c:v>
                      </c:pt>
                      <c:pt idx="2141">
                        <c:v>168.27122276321035</c:v>
                      </c:pt>
                      <c:pt idx="2142">
                        <c:v>163.25184970869464</c:v>
                      </c:pt>
                      <c:pt idx="2143">
                        <c:v>151.59100330093074</c:v>
                      </c:pt>
                      <c:pt idx="2144">
                        <c:v>145.7630744937197</c:v>
                      </c:pt>
                      <c:pt idx="2145">
                        <c:v>135.35142631559685</c:v>
                      </c:pt>
                      <c:pt idx="2146">
                        <c:v>149.68346729305512</c:v>
                      </c:pt>
                      <c:pt idx="2147">
                        <c:v>146.99179105783531</c:v>
                      </c:pt>
                      <c:pt idx="2148">
                        <c:v>147.49237741084843</c:v>
                      </c:pt>
                      <c:pt idx="2149">
                        <c:v>136.95720759578782</c:v>
                      </c:pt>
                      <c:pt idx="2150">
                        <c:v>127.1745499103744</c:v>
                      </c:pt>
                      <c:pt idx="2151">
                        <c:v>118.09065348820479</c:v>
                      </c:pt>
                      <c:pt idx="2152">
                        <c:v>110.65560681047781</c:v>
                      </c:pt>
                      <c:pt idx="2153">
                        <c:v>131.75163489544286</c:v>
                      </c:pt>
                      <c:pt idx="2154">
                        <c:v>136.34080383148128</c:v>
                      </c:pt>
                      <c:pt idx="2155">
                        <c:v>133.60217498637763</c:v>
                      </c:pt>
                      <c:pt idx="2156">
                        <c:v>124.05916248735066</c:v>
                      </c:pt>
                      <c:pt idx="2157">
                        <c:v>115.19779373825419</c:v>
                      </c:pt>
                      <c:pt idx="2158">
                        <c:v>150.96937989980722</c:v>
                      </c:pt>
                      <c:pt idx="2159">
                        <c:v>140.18585276410673</c:v>
                      </c:pt>
                      <c:pt idx="2160">
                        <c:v>130.17257756667053</c:v>
                      </c:pt>
                      <c:pt idx="2161">
                        <c:v>120.87453631190836</c:v>
                      </c:pt>
                      <c:pt idx="2162">
                        <c:v>112.24064086105776</c:v>
                      </c:pt>
                      <c:pt idx="2163">
                        <c:v>119.22345222812564</c:v>
                      </c:pt>
                      <c:pt idx="2164">
                        <c:v>110.70749135468809</c:v>
                      </c:pt>
                      <c:pt idx="2165">
                        <c:v>111.79981340078213</c:v>
                      </c:pt>
                      <c:pt idx="2166">
                        <c:v>103.81411244358341</c:v>
                      </c:pt>
                      <c:pt idx="2167">
                        <c:v>105.39881869761351</c:v>
                      </c:pt>
                      <c:pt idx="2168">
                        <c:v>143.87033164778478</c:v>
                      </c:pt>
                      <c:pt idx="2169">
                        <c:v>158.59387938722872</c:v>
                      </c:pt>
                      <c:pt idx="2170">
                        <c:v>147.2657451452838</c:v>
                      </c:pt>
                      <c:pt idx="2171">
                        <c:v>141.74676334919039</c:v>
                      </c:pt>
                      <c:pt idx="2172">
                        <c:v>146.62199453853449</c:v>
                      </c:pt>
                      <c:pt idx="2173">
                        <c:v>136.14899492863918</c:v>
                      </c:pt>
                      <c:pt idx="2174">
                        <c:v>126.42406671945068</c:v>
                      </c:pt>
                      <c:pt idx="2175">
                        <c:v>117.39377623948992</c:v>
                      </c:pt>
                      <c:pt idx="2176">
                        <c:v>109.00850650809778</c:v>
                      </c:pt>
                      <c:pt idx="2177">
                        <c:v>170.22218461466201</c:v>
                      </c:pt>
                      <c:pt idx="2178">
                        <c:v>169.06345714218466</c:v>
                      </c:pt>
                      <c:pt idx="2179">
                        <c:v>226.98749591774461</c:v>
                      </c:pt>
                      <c:pt idx="2180">
                        <c:v>240.77410335218971</c:v>
                      </c:pt>
                      <c:pt idx="2181">
                        <c:v>247.57595311274849</c:v>
                      </c:pt>
                      <c:pt idx="2182">
                        <c:v>240.89195646183927</c:v>
                      </c:pt>
                      <c:pt idx="2183">
                        <c:v>223.68538814313646</c:v>
                      </c:pt>
                      <c:pt idx="2184">
                        <c:v>207.70786041862672</c:v>
                      </c:pt>
                      <c:pt idx="2185">
                        <c:v>192.87158467443911</c:v>
                      </c:pt>
                      <c:pt idx="2186">
                        <c:v>179.09504291197916</c:v>
                      </c:pt>
                      <c:pt idx="2187">
                        <c:v>197.30253984683517</c:v>
                      </c:pt>
                      <c:pt idx="2188">
                        <c:v>183.20950128634695</c:v>
                      </c:pt>
                      <c:pt idx="2189">
                        <c:v>172.12310833732036</c:v>
                      </c:pt>
                      <c:pt idx="2190">
                        <c:v>159.82860059894034</c:v>
                      </c:pt>
                      <c:pt idx="2191">
                        <c:v>171.4122719847293</c:v>
                      </c:pt>
                      <c:pt idx="2192">
                        <c:v>159.16853827153435</c:v>
                      </c:pt>
                      <c:pt idx="2193">
                        <c:v>158.7993569664261</c:v>
                      </c:pt>
                      <c:pt idx="2194">
                        <c:v>147.4565457545385</c:v>
                      </c:pt>
                      <c:pt idx="2195">
                        <c:v>136.92393534350003</c:v>
                      </c:pt>
                      <c:pt idx="2196">
                        <c:v>145.14365424753643</c:v>
                      </c:pt>
                      <c:pt idx="2197">
                        <c:v>149.77625037271295</c:v>
                      </c:pt>
                      <c:pt idx="2198">
                        <c:v>139.07794677466202</c:v>
                      </c:pt>
                      <c:pt idx="2199">
                        <c:v>129.14380771932903</c:v>
                      </c:pt>
                      <c:pt idx="2200">
                        <c:v>126.91925002509056</c:v>
                      </c:pt>
                      <c:pt idx="2201">
                        <c:v>117.85358930901268</c:v>
                      </c:pt>
                      <c:pt idx="2202">
                        <c:v>112.43547578694044</c:v>
                      </c:pt>
                      <c:pt idx="2203">
                        <c:v>104.40437037358755</c:v>
                      </c:pt>
                      <c:pt idx="2204">
                        <c:v>139.94691534690341</c:v>
                      </c:pt>
                      <c:pt idx="2205">
                        <c:v>211.95070710783821</c:v>
                      </c:pt>
                      <c:pt idx="2206">
                        <c:v>196.81137088584978</c:v>
                      </c:pt>
                      <c:pt idx="2207">
                        <c:v>182.75341582257482</c:v>
                      </c:pt>
                      <c:pt idx="2208">
                        <c:v>169.69960040667661</c:v>
                      </c:pt>
                      <c:pt idx="2209">
                        <c:v>174.57820037762704</c:v>
                      </c:pt>
                      <c:pt idx="2210">
                        <c:v>171.10832892208262</c:v>
                      </c:pt>
                      <c:pt idx="2211">
                        <c:v>158.88630542764813</c:v>
                      </c:pt>
                      <c:pt idx="2212">
                        <c:v>170.53728361138934</c:v>
                      </c:pt>
                      <c:pt idx="2213">
                        <c:v>158.35604906771869</c:v>
                      </c:pt>
                      <c:pt idx="2214">
                        <c:v>172.04490270573879</c:v>
                      </c:pt>
                      <c:pt idx="2215">
                        <c:v>186.75598108390133</c:v>
                      </c:pt>
                      <c:pt idx="2216">
                        <c:v>173.41626814933696</c:v>
                      </c:pt>
                      <c:pt idx="2217">
                        <c:v>161.02939185295574</c:v>
                      </c:pt>
                      <c:pt idx="2218">
                        <c:v>151.52729243488849</c:v>
                      </c:pt>
                      <c:pt idx="2219">
                        <c:v>140.70391440382502</c:v>
                      </c:pt>
                      <c:pt idx="2220">
                        <c:v>130.6536348035518</c:v>
                      </c:pt>
                      <c:pt idx="2221">
                        <c:v>149.32123231758393</c:v>
                      </c:pt>
                      <c:pt idx="2222">
                        <c:v>138.65543000918507</c:v>
                      </c:pt>
                      <c:pt idx="2223">
                        <c:v>137.75147072281504</c:v>
                      </c:pt>
                      <c:pt idx="2224">
                        <c:v>165.91207995689922</c:v>
                      </c:pt>
                      <c:pt idx="2225">
                        <c:v>154.06121710283497</c:v>
                      </c:pt>
                      <c:pt idx="2226">
                        <c:v>172.05684445263168</c:v>
                      </c:pt>
                      <c:pt idx="2227">
                        <c:v>159.76706984887227</c:v>
                      </c:pt>
                      <c:pt idx="2228">
                        <c:v>148.35513628823853</c:v>
                      </c:pt>
                      <c:pt idx="2229">
                        <c:v>154.75834083907736</c:v>
                      </c:pt>
                      <c:pt idx="2230">
                        <c:v>156.70417363628567</c:v>
                      </c:pt>
                      <c:pt idx="2231">
                        <c:v>150.51101837655213</c:v>
                      </c:pt>
                      <c:pt idx="2232">
                        <c:v>139.76023134965556</c:v>
                      </c:pt>
                      <c:pt idx="2233">
                        <c:v>132.77735768182313</c:v>
                      </c:pt>
                      <c:pt idx="2234">
                        <c:v>123.29326070455006</c:v>
                      </c:pt>
                      <c:pt idx="2235">
                        <c:v>121.48659922565295</c:v>
                      </c:pt>
                      <c:pt idx="2236">
                        <c:v>122.80898499524859</c:v>
                      </c:pt>
                      <c:pt idx="2237">
                        <c:v>114.03691463844511</c:v>
                      </c:pt>
                      <c:pt idx="2238">
                        <c:v>111.89142073569926</c:v>
                      </c:pt>
                      <c:pt idx="2239">
                        <c:v>103.89917639743501</c:v>
                      </c:pt>
                      <c:pt idx="2240">
                        <c:v>117.47780665476189</c:v>
                      </c:pt>
                      <c:pt idx="2241">
                        <c:v>109.08653475085033</c:v>
                      </c:pt>
                      <c:pt idx="2242">
                        <c:v>101.29463941150388</c:v>
                      </c:pt>
                      <c:pt idx="2243">
                        <c:v>105.05930802496925</c:v>
                      </c:pt>
                      <c:pt idx="2244">
                        <c:v>97.555071737471437</c:v>
                      </c:pt>
                      <c:pt idx="2245">
                        <c:v>90.586852327652053</c:v>
                      </c:pt>
                      <c:pt idx="2246">
                        <c:v>84.116362875676913</c:v>
                      </c:pt>
                      <c:pt idx="2247">
                        <c:v>78.108051241699982</c:v>
                      </c:pt>
                      <c:pt idx="2248">
                        <c:v>90.528904724433545</c:v>
                      </c:pt>
                      <c:pt idx="2249">
                        <c:v>84.062554386974014</c:v>
                      </c:pt>
                      <c:pt idx="2250">
                        <c:v>89.058086216474393</c:v>
                      </c:pt>
                      <c:pt idx="2251">
                        <c:v>90.696794343870337</c:v>
                      </c:pt>
                      <c:pt idx="2252">
                        <c:v>84.218451890736745</c:v>
                      </c:pt>
                      <c:pt idx="2253">
                        <c:v>78.202848184255558</c:v>
                      </c:pt>
                      <c:pt idx="2254">
                        <c:v>107.61693045680816</c:v>
                      </c:pt>
                      <c:pt idx="2255">
                        <c:v>99.930006852750438</c:v>
                      </c:pt>
                      <c:pt idx="2256">
                        <c:v>108.79214922041078</c:v>
                      </c:pt>
                      <c:pt idx="2257">
                        <c:v>101.02128141895287</c:v>
                      </c:pt>
                      <c:pt idx="2258">
                        <c:v>102.80547560331372</c:v>
                      </c:pt>
                      <c:pt idx="2259">
                        <c:v>113.46222734593201</c:v>
                      </c:pt>
                      <c:pt idx="2260">
                        <c:v>105.35778253550829</c:v>
                      </c:pt>
                      <c:pt idx="2261">
                        <c:v>140.83222664011268</c:v>
                      </c:pt>
                      <c:pt idx="2262">
                        <c:v>178.77278188010646</c:v>
                      </c:pt>
                      <c:pt idx="2263">
                        <c:v>184.00329746009953</c:v>
                      </c:pt>
                      <c:pt idx="2264">
                        <c:v>170.86020478437814</c:v>
                      </c:pt>
                      <c:pt idx="2265">
                        <c:v>181.65590444263583</c:v>
                      </c:pt>
                      <c:pt idx="2266">
                        <c:v>168.68048269673326</c:v>
                      </c:pt>
                      <c:pt idx="2267">
                        <c:v>156.63187678982374</c:v>
                      </c:pt>
                      <c:pt idx="2268">
                        <c:v>149.4438855905498</c:v>
                      </c:pt>
                      <c:pt idx="2269">
                        <c:v>138.76932233408195</c:v>
                      </c:pt>
                      <c:pt idx="2270">
                        <c:v>146.85722788164821</c:v>
                      </c:pt>
                      <c:pt idx="2271">
                        <c:v>148.36742589009953</c:v>
                      </c:pt>
                      <c:pt idx="2272">
                        <c:v>137.76975261223529</c:v>
                      </c:pt>
                      <c:pt idx="2273">
                        <c:v>127.92905599707562</c:v>
                      </c:pt>
                      <c:pt idx="2274">
                        <c:v>118.79126628299879</c:v>
                      </c:pt>
                      <c:pt idx="2275">
                        <c:v>110.30617583421316</c:v>
                      </c:pt>
                      <c:pt idx="2276">
                        <c:v>102.42716327462651</c:v>
                      </c:pt>
                      <c:pt idx="2277">
                        <c:v>120.1109373264389</c:v>
                      </c:pt>
                      <c:pt idx="2278">
                        <c:v>111.5315846602647</c:v>
                      </c:pt>
                      <c:pt idx="2279">
                        <c:v>112.56504289881755</c:v>
                      </c:pt>
                      <c:pt idx="2280">
                        <c:v>104.52468269175915</c:v>
                      </c:pt>
                      <c:pt idx="2281">
                        <c:v>97.058633928062065</c:v>
                      </c:pt>
                      <c:pt idx="2282">
                        <c:v>90.12587436177192</c:v>
                      </c:pt>
                      <c:pt idx="2283">
                        <c:v>103.68831190735851</c:v>
                      </c:pt>
                      <c:pt idx="2284">
                        <c:v>96.282003913975771</c:v>
                      </c:pt>
                      <c:pt idx="2285">
                        <c:v>89.404717920120362</c:v>
                      </c:pt>
                      <c:pt idx="2286">
                        <c:v>83.018666640111761</c:v>
                      </c:pt>
                      <c:pt idx="2287">
                        <c:v>85.088761880105025</c:v>
                      </c:pt>
                      <c:pt idx="2288">
                        <c:v>100.01099317438118</c:v>
                      </c:pt>
                      <c:pt idx="2289">
                        <c:v>92.867350804782532</c:v>
                      </c:pt>
                      <c:pt idx="2290">
                        <c:v>86.233968604440932</c:v>
                      </c:pt>
                      <c:pt idx="2291">
                        <c:v>116.07439941841081</c:v>
                      </c:pt>
                      <c:pt idx="2292">
                        <c:v>107.78337088852433</c:v>
                      </c:pt>
                      <c:pt idx="2293">
                        <c:v>100.08455868220116</c:v>
                      </c:pt>
                      <c:pt idx="2294">
                        <c:v>96.935661633474552</c:v>
                      </c:pt>
                      <c:pt idx="2295">
                        <c:v>90.011685802512076</c:v>
                      </c:pt>
                      <c:pt idx="2296">
                        <c:v>123.58227967376179</c:v>
                      </c:pt>
                      <c:pt idx="2297">
                        <c:v>114.75497398277881</c:v>
                      </c:pt>
                      <c:pt idx="2298">
                        <c:v>117.55819012686456</c:v>
                      </c:pt>
                      <c:pt idx="2299">
                        <c:v>113.16117654637344</c:v>
                      </c:pt>
                      <c:pt idx="2300">
                        <c:v>171.07823536448927</c:v>
                      </c:pt>
                      <c:pt idx="2301">
                        <c:v>188.85836140988403</c:v>
                      </c:pt>
                      <c:pt idx="2302">
                        <c:v>175.36847845203516</c:v>
                      </c:pt>
                      <c:pt idx="2303">
                        <c:v>162.84215856260408</c:v>
                      </c:pt>
                      <c:pt idx="2304">
                        <c:v>183.21057580813167</c:v>
                      </c:pt>
                      <c:pt idx="2305">
                        <c:v>170.12410610755083</c:v>
                      </c:pt>
                      <c:pt idx="2306">
                        <c:v>157.97238424272578</c:v>
                      </c:pt>
                      <c:pt idx="2307">
                        <c:v>149.68864251110261</c:v>
                      </c:pt>
                      <c:pt idx="2308">
                        <c:v>190.99659661745346</c:v>
                      </c:pt>
                      <c:pt idx="2309">
                        <c:v>177.35398257334964</c:v>
                      </c:pt>
                      <c:pt idx="2310">
                        <c:v>167.68584096096762</c:v>
                      </c:pt>
                      <c:pt idx="2311">
                        <c:v>155.70828089232708</c:v>
                      </c:pt>
                      <c:pt idx="2312">
                        <c:v>144.58626082858945</c:v>
                      </c:pt>
                      <c:pt idx="2313">
                        <c:v>141.25867076940381</c:v>
                      </c:pt>
                      <c:pt idx="2314">
                        <c:v>162.16876571444661</c:v>
                      </c:pt>
                      <c:pt idx="2315">
                        <c:v>179.58528244912819</c:v>
                      </c:pt>
                      <c:pt idx="2316">
                        <c:v>173.75776227419263</c:v>
                      </c:pt>
                      <c:pt idx="2317">
                        <c:v>177.34649354032138</c:v>
                      </c:pt>
                      <c:pt idx="2318">
                        <c:v>196.67888685886916</c:v>
                      </c:pt>
                      <c:pt idx="2319">
                        <c:v>182.63039494037849</c:v>
                      </c:pt>
                      <c:pt idx="2320">
                        <c:v>169.58536673035147</c:v>
                      </c:pt>
                      <c:pt idx="2321">
                        <c:v>194.47212624961253</c:v>
                      </c:pt>
                      <c:pt idx="2322">
                        <c:v>190.58126008892535</c:v>
                      </c:pt>
                      <c:pt idx="2323">
                        <c:v>211.96831293971584</c:v>
                      </c:pt>
                      <c:pt idx="2324">
                        <c:v>196.82771915830759</c:v>
                      </c:pt>
                      <c:pt idx="2325">
                        <c:v>206.76859636128651</c:v>
                      </c:pt>
                      <c:pt idx="2326">
                        <c:v>191.99941090690891</c:v>
                      </c:pt>
                      <c:pt idx="2327">
                        <c:v>182.28516727070033</c:v>
                      </c:pt>
                      <c:pt idx="2328">
                        <c:v>169.26479817993601</c:v>
                      </c:pt>
                      <c:pt idx="2329">
                        <c:v>157.17445545279773</c:v>
                      </c:pt>
                      <c:pt idx="2330">
                        <c:v>162.94770863473951</c:v>
                      </c:pt>
                      <c:pt idx="2331">
                        <c:v>178.30858658940198</c:v>
                      </c:pt>
                      <c:pt idx="2332">
                        <c:v>192.57225897587145</c:v>
                      </c:pt>
                      <c:pt idx="2333">
                        <c:v>178.81709762045207</c:v>
                      </c:pt>
                      <c:pt idx="2334">
                        <c:v>166.04444779041978</c:v>
                      </c:pt>
                      <c:pt idx="2335">
                        <c:v>175.18413009110489</c:v>
                      </c:pt>
                      <c:pt idx="2336">
                        <c:v>169.67097794173955</c:v>
                      </c:pt>
                      <c:pt idx="2337">
                        <c:v>170.55162237447198</c:v>
                      </c:pt>
                      <c:pt idx="2338">
                        <c:v>160.36936363343929</c:v>
                      </c:pt>
                      <c:pt idx="2339">
                        <c:v>161.91440908819317</c:v>
                      </c:pt>
                      <c:pt idx="2340">
                        <c:v>150.34909415332223</c:v>
                      </c:pt>
                      <c:pt idx="2341">
                        <c:v>160.60987314237144</c:v>
                      </c:pt>
                      <c:pt idx="2342">
                        <c:v>161.13773934648822</c:v>
                      </c:pt>
                      <c:pt idx="2343">
                        <c:v>149.62790082173908</c:v>
                      </c:pt>
                      <c:pt idx="2344">
                        <c:v>165.94019362018446</c:v>
                      </c:pt>
                      <c:pt idx="2345">
                        <c:v>154.08732264731412</c:v>
                      </c:pt>
                      <c:pt idx="2346">
                        <c:v>143.08108531536311</c:v>
                      </c:pt>
                      <c:pt idx="2347">
                        <c:v>132.86100779283717</c:v>
                      </c:pt>
                      <c:pt idx="2348">
                        <c:v>127.37093580763371</c:v>
                      </c:pt>
                      <c:pt idx="2349">
                        <c:v>118.27301182137417</c:v>
                      </c:pt>
                      <c:pt idx="2350">
                        <c:v>109.82493954841888</c:v>
                      </c:pt>
                      <c:pt idx="2351">
                        <c:v>101.98030100924611</c:v>
                      </c:pt>
                      <c:pt idx="2352">
                        <c:v>94.695993794299952</c:v>
                      </c:pt>
                      <c:pt idx="2353">
                        <c:v>117.93199423756253</c:v>
                      </c:pt>
                      <c:pt idx="2354">
                        <c:v>167.50828036345217</c:v>
                      </c:pt>
                      <c:pt idx="2355">
                        <c:v>165.54340319463361</c:v>
                      </c:pt>
                      <c:pt idx="2356">
                        <c:v>153.71887439501691</c:v>
                      </c:pt>
                      <c:pt idx="2357">
                        <c:v>159.73895479537444</c:v>
                      </c:pt>
                      <c:pt idx="2358">
                        <c:v>148.32902945284769</c:v>
                      </c:pt>
                      <c:pt idx="2359">
                        <c:v>137.73409877764428</c:v>
                      </c:pt>
                      <c:pt idx="2360">
                        <c:v>136.89594886495576</c:v>
                      </c:pt>
                      <c:pt idx="2361">
                        <c:v>130.11766680317331</c:v>
                      </c:pt>
                      <c:pt idx="2362">
                        <c:v>128.82354774580222</c:v>
                      </c:pt>
                      <c:pt idx="2363">
                        <c:v>128.62186576395953</c:v>
                      </c:pt>
                      <c:pt idx="2364">
                        <c:v>119.43458963796242</c:v>
                      </c:pt>
                      <c:pt idx="2365">
                        <c:v>110.90354752096509</c:v>
                      </c:pt>
                      <c:pt idx="2366">
                        <c:v>102.98186555518187</c:v>
                      </c:pt>
                      <c:pt idx="2367">
                        <c:v>95.626018015526029</c:v>
                      </c:pt>
                      <c:pt idx="2368">
                        <c:v>88.795588157274167</c:v>
                      </c:pt>
                      <c:pt idx="2369">
                        <c:v>82.453046146040293</c:v>
                      </c:pt>
                      <c:pt idx="2370">
                        <c:v>92.563542849894219</c:v>
                      </c:pt>
                      <c:pt idx="2371">
                        <c:v>85.951861217758918</c:v>
                      </c:pt>
                      <c:pt idx="2372">
                        <c:v>114.81244255934701</c:v>
                      </c:pt>
                      <c:pt idx="2373">
                        <c:v>106.61155380510793</c:v>
                      </c:pt>
                      <c:pt idx="2374">
                        <c:v>132.99644281902914</c:v>
                      </c:pt>
                      <c:pt idx="2375">
                        <c:v>123.4966969033842</c:v>
                      </c:pt>
                      <c:pt idx="2376">
                        <c:v>123.67550426742854</c:v>
                      </c:pt>
                      <c:pt idx="2377">
                        <c:v>114.84153967689792</c:v>
                      </c:pt>
                      <c:pt idx="2378">
                        <c:v>106.63857255711949</c:v>
                      </c:pt>
                      <c:pt idx="2379">
                        <c:v>111.02153166018284</c:v>
                      </c:pt>
                      <c:pt idx="2380">
                        <c:v>128.09142225588408</c:v>
                      </c:pt>
                      <c:pt idx="2381">
                        <c:v>128.9420349518918</c:v>
                      </c:pt>
                      <c:pt idx="2382">
                        <c:v>119.73188959818525</c:v>
                      </c:pt>
                      <c:pt idx="2383">
                        <c:v>111.17961176974345</c:v>
                      </c:pt>
                      <c:pt idx="2384">
                        <c:v>113.23821092904691</c:v>
                      </c:pt>
                      <c:pt idx="2385">
                        <c:v>117.1497672912583</c:v>
                      </c:pt>
                      <c:pt idx="2386">
                        <c:v>108.78192677045413</c:v>
                      </c:pt>
                      <c:pt idx="2387">
                        <c:v>113.01178914399358</c:v>
                      </c:pt>
                      <c:pt idx="2388">
                        <c:v>104.93951849085117</c:v>
                      </c:pt>
                      <c:pt idx="2389">
                        <c:v>116.44383859864729</c:v>
                      </c:pt>
                      <c:pt idx="2390">
                        <c:v>142.12642155588711</c:v>
                      </c:pt>
                      <c:pt idx="2391">
                        <c:v>132.97453430189711</c:v>
                      </c:pt>
                      <c:pt idx="2392">
                        <c:v>127.47635328033223</c:v>
                      </c:pt>
                      <c:pt idx="2393">
                        <c:v>137.37089947459401</c:v>
                      </c:pt>
                      <c:pt idx="2394">
                        <c:v>127.55869236926586</c:v>
                      </c:pt>
                      <c:pt idx="2395">
                        <c:v>143.44735720003257</c:v>
                      </c:pt>
                      <c:pt idx="2396">
                        <c:v>133.20111740003023</c:v>
                      </c:pt>
                      <c:pt idx="2397">
                        <c:v>135.68675187145709</c:v>
                      </c:pt>
                      <c:pt idx="2398">
                        <c:v>125.99484102349587</c:v>
                      </c:pt>
                      <c:pt idx="2399">
                        <c:v>136.99520952181646</c:v>
                      </c:pt>
                      <c:pt idx="2400">
                        <c:v>129.2098374131163</c:v>
                      </c:pt>
                      <c:pt idx="2401">
                        <c:v>123.98056331217863</c:v>
                      </c:pt>
                      <c:pt idx="2402">
                        <c:v>115.12480878988016</c:v>
                      </c:pt>
                      <c:pt idx="2403">
                        <c:v>133.9016081620326</c:v>
                      </c:pt>
                      <c:pt idx="2404">
                        <c:v>135.33720757902881</c:v>
                      </c:pt>
                      <c:pt idx="2405">
                        <c:v>125.67026418052676</c:v>
                      </c:pt>
                      <c:pt idx="2406">
                        <c:v>142.69381673905966</c:v>
                      </c:pt>
                      <c:pt idx="2407">
                        <c:v>132.50140125769823</c:v>
                      </c:pt>
                      <c:pt idx="2408">
                        <c:v>123.03701545357693</c:v>
                      </c:pt>
                      <c:pt idx="2409">
                        <c:v>115.24865720689479</c:v>
                      </c:pt>
                      <c:pt idx="2410">
                        <c:v>107.01661026354516</c:v>
                      </c:pt>
                      <c:pt idx="2411">
                        <c:v>99.372566673291928</c:v>
                      </c:pt>
                      <c:pt idx="2412">
                        <c:v>92.274526196628216</c:v>
                      </c:pt>
                      <c:pt idx="2413">
                        <c:v>85.683488611154772</c:v>
                      </c:pt>
                      <c:pt idx="2414">
                        <c:v>85.563239424641097</c:v>
                      </c:pt>
                      <c:pt idx="2415">
                        <c:v>79.451579465738163</c:v>
                      </c:pt>
                      <c:pt idx="2416">
                        <c:v>73.776466646756859</c:v>
                      </c:pt>
                      <c:pt idx="2417">
                        <c:v>82.506719029129997</c:v>
                      </c:pt>
                      <c:pt idx="2418">
                        <c:v>112.61338195562207</c:v>
                      </c:pt>
                      <c:pt idx="2419">
                        <c:v>105.56956895879102</c:v>
                      </c:pt>
                      <c:pt idx="2420">
                        <c:v>122.02888546173543</c:v>
                      </c:pt>
                      <c:pt idx="2421">
                        <c:v>146.3125365001813</c:v>
                      </c:pt>
                      <c:pt idx="2422">
                        <c:v>135.86164103588263</c:v>
                      </c:pt>
                      <c:pt idx="2423">
                        <c:v>146.15723810474702</c:v>
                      </c:pt>
                      <c:pt idx="2424">
                        <c:v>135.71743538297937</c:v>
                      </c:pt>
                      <c:pt idx="2425">
                        <c:v>146.02333285562258</c:v>
                      </c:pt>
                      <c:pt idx="2426">
                        <c:v>144.59309479450704</c:v>
                      </c:pt>
                      <c:pt idx="2427">
                        <c:v>134.26501659489938</c:v>
                      </c:pt>
                      <c:pt idx="2428">
                        <c:v>159.67465826669172</c:v>
                      </c:pt>
                      <c:pt idx="2429">
                        <c:v>148.26932553335661</c:v>
                      </c:pt>
                      <c:pt idx="2430">
                        <c:v>137.67865942383114</c:v>
                      </c:pt>
                      <c:pt idx="2431">
                        <c:v>140.84446946498559</c:v>
                      </c:pt>
                      <c:pt idx="2432">
                        <c:v>130.78415021748663</c:v>
                      </c:pt>
                      <c:pt idx="2433">
                        <c:v>134.44242520195141</c:v>
                      </c:pt>
                      <c:pt idx="2434">
                        <c:v>132.83939483038469</c:v>
                      </c:pt>
                      <c:pt idx="2435">
                        <c:v>139.35086662821402</c:v>
                      </c:pt>
                      <c:pt idx="2436">
                        <c:v>134.3972332976256</c:v>
                      </c:pt>
                      <c:pt idx="2437">
                        <c:v>144.79743091922546</c:v>
                      </c:pt>
                      <c:pt idx="2438">
                        <c:v>134.45475728213793</c:v>
                      </c:pt>
                      <c:pt idx="2439">
                        <c:v>168.85084604769929</c:v>
                      </c:pt>
                      <c:pt idx="2440">
                        <c:v>156.79007133000647</c:v>
                      </c:pt>
                      <c:pt idx="2441">
                        <c:v>155.59078052071973</c:v>
                      </c:pt>
                      <c:pt idx="2442">
                        <c:v>144.47715334066831</c:v>
                      </c:pt>
                      <c:pt idx="2443">
                        <c:v>134.15735667347772</c:v>
                      </c:pt>
                      <c:pt idx="2444">
                        <c:v>131.5746883396572</c:v>
                      </c:pt>
                      <c:pt idx="2445">
                        <c:v>170.1764963153978</c:v>
                      </c:pt>
                      <c:pt idx="2446">
                        <c:v>160.02103229286757</c:v>
                      </c:pt>
                      <c:pt idx="2447">
                        <c:v>196.59095855766458</c:v>
                      </c:pt>
                      <c:pt idx="2448">
                        <c:v>185.54874723211438</c:v>
                      </c:pt>
                      <c:pt idx="2449">
                        <c:v>180.29526528696459</c:v>
                      </c:pt>
                      <c:pt idx="2450">
                        <c:v>167.41703205218141</c:v>
                      </c:pt>
                      <c:pt idx="2451">
                        <c:v>157.45867261988377</c:v>
                      </c:pt>
                      <c:pt idx="2452">
                        <c:v>146.21162457560635</c:v>
                      </c:pt>
                      <c:pt idx="2453">
                        <c:v>231.76793710592099</c:v>
                      </c:pt>
                      <c:pt idx="2454">
                        <c:v>215.21308445549806</c:v>
                      </c:pt>
                      <c:pt idx="2455">
                        <c:v>209.8407212801076</c:v>
                      </c:pt>
                      <c:pt idx="2456">
                        <c:v>252.85209833152689</c:v>
                      </c:pt>
                      <c:pt idx="2457">
                        <c:v>234.79123416498925</c:v>
                      </c:pt>
                      <c:pt idx="2458">
                        <c:v>230.02043172463331</c:v>
                      </c:pt>
                      <c:pt idx="2459">
                        <c:v>240.59040088716054</c:v>
                      </c:pt>
                      <c:pt idx="2460">
                        <c:v>253.40537225236164</c:v>
                      </c:pt>
                      <c:pt idx="2461">
                        <c:v>235.3049885200501</c:v>
                      </c:pt>
                      <c:pt idx="2462">
                        <c:v>233.49748934004708</c:v>
                      </c:pt>
                      <c:pt idx="2463">
                        <c:v>216.81909724432944</c:v>
                      </c:pt>
                      <c:pt idx="2464">
                        <c:v>201.33201886973447</c:v>
                      </c:pt>
                      <c:pt idx="2465">
                        <c:v>186.95116037903912</c:v>
                      </c:pt>
                      <c:pt idx="2466">
                        <c:v>193.59750606624948</c:v>
                      </c:pt>
                      <c:pt idx="2467">
                        <c:v>209.76911277580422</c:v>
                      </c:pt>
                      <c:pt idx="2468">
                        <c:v>215.78560472039041</c:v>
                      </c:pt>
                      <c:pt idx="2469">
                        <c:v>233.37234724036094</c:v>
                      </c:pt>
                      <c:pt idx="2470">
                        <c:v>216.70289386604944</c:v>
                      </c:pt>
                      <c:pt idx="2471">
                        <c:v>201.22411573276017</c:v>
                      </c:pt>
                      <c:pt idx="2472">
                        <c:v>186.85096460899157</c:v>
                      </c:pt>
                      <c:pt idx="2473">
                        <c:v>187.50446713691937</c:v>
                      </c:pt>
                      <c:pt idx="2474">
                        <c:v>174.11129091285372</c:v>
                      </c:pt>
                      <c:pt idx="2475">
                        <c:v>189.67477013336426</c:v>
                      </c:pt>
                      <c:pt idx="2476">
                        <c:v>181.12657226669651</c:v>
                      </c:pt>
                      <c:pt idx="2477">
                        <c:v>168.18895996193245</c:v>
                      </c:pt>
                      <c:pt idx="2478">
                        <c:v>176.17546282179327</c:v>
                      </c:pt>
                      <c:pt idx="2479">
                        <c:v>166.59150119166529</c:v>
                      </c:pt>
                      <c:pt idx="2480">
                        <c:v>154.69210824940347</c:v>
                      </c:pt>
                      <c:pt idx="2481">
                        <c:v>183.64267194587237</c:v>
                      </c:pt>
                      <c:pt idx="2482">
                        <c:v>184.52533823545437</c:v>
                      </c:pt>
                      <c:pt idx="2483">
                        <c:v>174.34495693292203</c:v>
                      </c:pt>
                      <c:pt idx="2484">
                        <c:v>161.89174572342762</c:v>
                      </c:pt>
                      <c:pt idx="2485">
                        <c:v>150.32804960032564</c:v>
                      </c:pt>
                      <c:pt idx="2486">
                        <c:v>148.59033177173129</c:v>
                      </c:pt>
                      <c:pt idx="2487">
                        <c:v>161.97673664517711</c:v>
                      </c:pt>
                      <c:pt idx="2488">
                        <c:v>150.40696974195018</c:v>
                      </c:pt>
                      <c:pt idx="2489">
                        <c:v>139.6636147603823</c:v>
                      </c:pt>
                      <c:pt idx="2490">
                        <c:v>129.68764227749784</c:v>
                      </c:pt>
                      <c:pt idx="2491">
                        <c:v>120.42423925767658</c:v>
                      </c:pt>
                      <c:pt idx="2492">
                        <c:v>111.82250788212825</c:v>
                      </c:pt>
                      <c:pt idx="2493">
                        <c:v>129.83518589054677</c:v>
                      </c:pt>
                      <c:pt idx="2494">
                        <c:v>120.561244041222</c:v>
                      </c:pt>
                      <c:pt idx="2495">
                        <c:v>111.94972660970613</c:v>
                      </c:pt>
                      <c:pt idx="2496">
                        <c:v>144.95331756615536</c:v>
                      </c:pt>
                      <c:pt idx="2497">
                        <c:v>176.59950916857443</c:v>
                      </c:pt>
                      <c:pt idx="2498">
                        <c:v>187.98525851367432</c:v>
                      </c:pt>
                      <c:pt idx="2499">
                        <c:v>174.55774004841189</c:v>
                      </c:pt>
                      <c:pt idx="2500">
                        <c:v>167.08933004495503</c:v>
                      </c:pt>
                      <c:pt idx="2501">
                        <c:v>155.15437789888682</c:v>
                      </c:pt>
                      <c:pt idx="2502">
                        <c:v>144.07192233468064</c:v>
                      </c:pt>
                      <c:pt idx="2503">
                        <c:v>133.78107073934629</c:v>
                      </c:pt>
                      <c:pt idx="2504">
                        <c:v>124.22527997225014</c:v>
                      </c:pt>
                      <c:pt idx="2505">
                        <c:v>115.35204568851798</c:v>
                      </c:pt>
                      <c:pt idx="2506">
                        <c:v>112.11261385362498</c:v>
                      </c:pt>
                      <c:pt idx="2507">
                        <c:v>110.10457000693771</c:v>
                      </c:pt>
                      <c:pt idx="2508">
                        <c:v>111.2399578635825</c:v>
                      </c:pt>
                      <c:pt idx="2509">
                        <c:v>115.29424658761278</c:v>
                      </c:pt>
                      <c:pt idx="2510">
                        <c:v>107.05894325992615</c:v>
                      </c:pt>
                      <c:pt idx="2511">
                        <c:v>101.41187588421816</c:v>
                      </c:pt>
                      <c:pt idx="2512">
                        <c:v>129.16817046391628</c:v>
                      </c:pt>
                      <c:pt idx="2513">
                        <c:v>126.94187257363588</c:v>
                      </c:pt>
                      <c:pt idx="2514">
                        <c:v>117.87459596123333</c:v>
                      </c:pt>
                      <c:pt idx="2515">
                        <c:v>109.45498196400237</c:v>
                      </c:pt>
                      <c:pt idx="2516">
                        <c:v>101.63676896657363</c:v>
                      </c:pt>
                      <c:pt idx="2517">
                        <c:v>110.37699975467517</c:v>
                      </c:pt>
                      <c:pt idx="2518">
                        <c:v>109.49292834362625</c:v>
                      </c:pt>
                      <c:pt idx="2519">
                        <c:v>101.67200489051008</c:v>
                      </c:pt>
                      <c:pt idx="2520">
                        <c:v>106.40971882690268</c:v>
                      </c:pt>
                      <c:pt idx="2521">
                        <c:v>105.80902462498037</c:v>
                      </c:pt>
                      <c:pt idx="2522">
                        <c:v>98.251237151767484</c:v>
                      </c:pt>
                      <c:pt idx="2523">
                        <c:v>91.23329164092695</c:v>
                      </c:pt>
                      <c:pt idx="2524">
                        <c:v>92.716627952287709</c:v>
                      </c:pt>
                      <c:pt idx="2525">
                        <c:v>86.094011669981441</c:v>
                      </c:pt>
                      <c:pt idx="2526">
                        <c:v>79.944439407839909</c:v>
                      </c:pt>
                      <c:pt idx="2527">
                        <c:v>74.234122307279918</c:v>
                      </c:pt>
                      <c:pt idx="2528">
                        <c:v>87.931684999616849</c:v>
                      </c:pt>
                      <c:pt idx="2529">
                        <c:v>91.650850356786506</c:v>
                      </c:pt>
                      <c:pt idx="2530">
                        <c:v>91.104361045587694</c:v>
                      </c:pt>
                      <c:pt idx="2531">
                        <c:v>88.59690668518779</c:v>
                      </c:pt>
                      <c:pt idx="2532">
                        <c:v>82.268556207674379</c:v>
                      </c:pt>
                      <c:pt idx="2533">
                        <c:v>86.39223076426849</c:v>
                      </c:pt>
                      <c:pt idx="2534">
                        <c:v>81.221357138248408</c:v>
                      </c:pt>
                      <c:pt idx="2535">
                        <c:v>92.419831628375121</c:v>
                      </c:pt>
                      <c:pt idx="2536">
                        <c:v>97.818415083491644</c:v>
                      </c:pt>
                      <c:pt idx="2537">
                        <c:v>94.831385434670011</c:v>
                      </c:pt>
                      <c:pt idx="2538">
                        <c:v>93.057715046480439</c:v>
                      </c:pt>
                      <c:pt idx="2539">
                        <c:v>104.41073540030111</c:v>
                      </c:pt>
                      <c:pt idx="2540">
                        <c:v>96.952825728851025</c:v>
                      </c:pt>
                      <c:pt idx="2541">
                        <c:v>94.027623891075152</c:v>
                      </c:pt>
                      <c:pt idx="2542">
                        <c:v>87.311365041712634</c:v>
                      </c:pt>
                      <c:pt idx="2543">
                        <c:v>81.074838967304586</c:v>
                      </c:pt>
                      <c:pt idx="2544">
                        <c:v>77.283779041069565</c:v>
                      </c:pt>
                      <c:pt idx="2545">
                        <c:v>84.76350910956414</c:v>
                      </c:pt>
                      <c:pt idx="2546">
                        <c:v>93.70897274459584</c:v>
                      </c:pt>
                      <c:pt idx="2547">
                        <c:v>87.015474691410418</c:v>
                      </c:pt>
                      <c:pt idx="2548">
                        <c:v>84.80008364202601</c:v>
                      </c:pt>
                      <c:pt idx="2549">
                        <c:v>86.742934810451132</c:v>
                      </c:pt>
                      <c:pt idx="2550">
                        <c:v>80.547010895418907</c:v>
                      </c:pt>
                      <c:pt idx="2551">
                        <c:v>78.793652974316757</c:v>
                      </c:pt>
                      <c:pt idx="2552">
                        <c:v>82.165534904723046</c:v>
                      </c:pt>
                      <c:pt idx="2553">
                        <c:v>91.296568125814829</c:v>
                      </c:pt>
                      <c:pt idx="2554">
                        <c:v>106.77538468825651</c:v>
                      </c:pt>
                      <c:pt idx="2555">
                        <c:v>116.14857149623694</c:v>
                      </c:pt>
                      <c:pt idx="2556">
                        <c:v>129.85224496079417</c:v>
                      </c:pt>
                      <c:pt idx="2557">
                        <c:v>120.57708460645173</c:v>
                      </c:pt>
                      <c:pt idx="2558">
                        <c:v>112.96443570599283</c:v>
                      </c:pt>
                      <c:pt idx="2559">
                        <c:v>109.89554744127734</c:v>
                      </c:pt>
                      <c:pt idx="2560">
                        <c:v>102.0458654811861</c:v>
                      </c:pt>
                      <c:pt idx="2561">
                        <c:v>110.75687508967246</c:v>
                      </c:pt>
                      <c:pt idx="2562">
                        <c:v>102.84566972612444</c:v>
                      </c:pt>
                      <c:pt idx="2563">
                        <c:v>99.499550459974742</c:v>
                      </c:pt>
                      <c:pt idx="2564">
                        <c:v>95.392439712833806</c:v>
                      </c:pt>
                      <c:pt idx="2565">
                        <c:v>88.578694019059967</c:v>
                      </c:pt>
                      <c:pt idx="2566">
                        <c:v>102.25164444626884</c:v>
                      </c:pt>
                      <c:pt idx="2567">
                        <c:v>107.94795555724919</c:v>
                      </c:pt>
                      <c:pt idx="2568">
                        <c:v>100.23738730315996</c:v>
                      </c:pt>
                      <c:pt idx="2569">
                        <c:v>93.077573924362824</c:v>
                      </c:pt>
                      <c:pt idx="2570">
                        <c:v>91.429175786906626</c:v>
                      </c:pt>
                      <c:pt idx="2571">
                        <c:v>84.898520373556153</c:v>
                      </c:pt>
                      <c:pt idx="2572">
                        <c:v>83.834340346871855</c:v>
                      </c:pt>
                      <c:pt idx="2573">
                        <c:v>77.84617317923815</c:v>
                      </c:pt>
                      <c:pt idx="2574">
                        <c:v>72.285732237863996</c:v>
                      </c:pt>
                      <c:pt idx="2575">
                        <c:v>98.122465649445374</c:v>
                      </c:pt>
                      <c:pt idx="2576">
                        <c:v>91.113718103056414</c:v>
                      </c:pt>
                      <c:pt idx="2577">
                        <c:v>84.605595381409529</c:v>
                      </c:pt>
                      <c:pt idx="2578">
                        <c:v>78.562338568451693</c:v>
                      </c:pt>
                      <c:pt idx="2579">
                        <c:v>109.95074295641989</c:v>
                      </c:pt>
                      <c:pt idx="2580">
                        <c:v>102.09711845953275</c:v>
                      </c:pt>
                      <c:pt idx="2581">
                        <c:v>94.804467140994703</c:v>
                      </c:pt>
                      <c:pt idx="2582">
                        <c:v>96.032719488067755</c:v>
                      </c:pt>
                      <c:pt idx="2583">
                        <c:v>89.173239524634354</c:v>
                      </c:pt>
                      <c:pt idx="2584">
                        <c:v>82.803722415731912</c:v>
                      </c:pt>
                      <c:pt idx="2585">
                        <c:v>87.889170814609571</c:v>
                      </c:pt>
                      <c:pt idx="2586">
                        <c:v>112.61137289927771</c:v>
                      </c:pt>
                      <c:pt idx="2587">
                        <c:v>104.56770340647215</c:v>
                      </c:pt>
                      <c:pt idx="2588">
                        <c:v>102.09858173458242</c:v>
                      </c:pt>
                      <c:pt idx="2589">
                        <c:v>106.80582589639843</c:v>
                      </c:pt>
                      <c:pt idx="2590">
                        <c:v>102.17683833237008</c:v>
                      </c:pt>
                      <c:pt idx="2591">
                        <c:v>101.87849273720011</c:v>
                      </c:pt>
                      <c:pt idx="2592">
                        <c:v>97.601457541685932</c:v>
                      </c:pt>
                      <c:pt idx="2593">
                        <c:v>90.629924860136938</c:v>
                      </c:pt>
                      <c:pt idx="2594">
                        <c:v>84.156358798698577</c:v>
                      </c:pt>
                      <c:pt idx="2595">
                        <c:v>78.145190313077251</c:v>
                      </c:pt>
                      <c:pt idx="2596">
                        <c:v>76.563391004999502</c:v>
                      </c:pt>
                      <c:pt idx="2597">
                        <c:v>81.094577361787529</c:v>
                      </c:pt>
                      <c:pt idx="2598">
                        <c:v>75.302107550231284</c:v>
                      </c:pt>
                      <c:pt idx="2599">
                        <c:v>81.92338558235808</c:v>
                      </c:pt>
                      <c:pt idx="2600">
                        <c:v>79.071715183618338</c:v>
                      </c:pt>
                      <c:pt idx="2601">
                        <c:v>80.423735527644922</c:v>
                      </c:pt>
                      <c:pt idx="2602">
                        <c:v>81.679182989955308</c:v>
                      </c:pt>
                      <c:pt idx="2603">
                        <c:v>75.844955633529935</c:v>
                      </c:pt>
                      <c:pt idx="2604">
                        <c:v>83.427458802565894</c:v>
                      </c:pt>
                      <c:pt idx="2605">
                        <c:v>77.468354602382618</c:v>
                      </c:pt>
                      <c:pt idx="2606">
                        <c:v>80.934900702212772</c:v>
                      </c:pt>
                      <c:pt idx="2607">
                        <c:v>84.153836366337927</c:v>
                      </c:pt>
                      <c:pt idx="2608">
                        <c:v>78.14284805445665</c:v>
                      </c:pt>
                      <c:pt idx="2609">
                        <c:v>72.561216050566898</c:v>
                      </c:pt>
                      <c:pt idx="2610">
                        <c:v>69.378272046953157</c:v>
                      </c:pt>
                      <c:pt idx="2611">
                        <c:v>89.422681186456501</c:v>
                      </c:pt>
                      <c:pt idx="2612">
                        <c:v>83.035346815995325</c:v>
                      </c:pt>
                      <c:pt idx="2613">
                        <c:v>88.104250614851324</c:v>
                      </c:pt>
                      <c:pt idx="2614">
                        <c:v>91.811089856649929</c:v>
                      </c:pt>
                      <c:pt idx="2615">
                        <c:v>86.253154866888309</c:v>
                      </c:pt>
                      <c:pt idx="2616">
                        <c:v>82.092215233540173</c:v>
                      </c:pt>
                      <c:pt idx="2617">
                        <c:v>101.2284855740016</c:v>
                      </c:pt>
                      <c:pt idx="2618">
                        <c:v>99.997879461570292</c:v>
                      </c:pt>
                      <c:pt idx="2619">
                        <c:v>110.85517378574453</c:v>
                      </c:pt>
                      <c:pt idx="2620">
                        <c:v>109.93694708676209</c:v>
                      </c:pt>
                      <c:pt idx="2621">
                        <c:v>105.08430800913634</c:v>
                      </c:pt>
                      <c:pt idx="2622">
                        <c:v>97.57828600848373</c:v>
                      </c:pt>
                      <c:pt idx="2623">
                        <c:v>96.608408436449409</c:v>
                      </c:pt>
                      <c:pt idx="2624">
                        <c:v>91.7078078338469</c:v>
                      </c:pt>
                      <c:pt idx="2625">
                        <c:v>92.157250131428583</c:v>
                      </c:pt>
                      <c:pt idx="2626">
                        <c:v>90.57458940775625</c:v>
                      </c:pt>
                      <c:pt idx="2627">
                        <c:v>84.10497587863081</c:v>
                      </c:pt>
                      <c:pt idx="2628">
                        <c:v>83.097477601584046</c:v>
                      </c:pt>
                      <c:pt idx="2629">
                        <c:v>90.161943487184743</c:v>
                      </c:pt>
                      <c:pt idx="2630">
                        <c:v>102.72180466667132</c:v>
                      </c:pt>
                      <c:pt idx="2631">
                        <c:v>95.384532904766232</c:v>
                      </c:pt>
                      <c:pt idx="2632">
                        <c:v>88.571351982997228</c:v>
                      </c:pt>
                      <c:pt idx="2633">
                        <c:v>82.244826841354566</c:v>
                      </c:pt>
                      <c:pt idx="2634">
                        <c:v>76.370196352686392</c:v>
                      </c:pt>
                      <c:pt idx="2635">
                        <c:v>70.915182327494506</c:v>
                      </c:pt>
                      <c:pt idx="2636">
                        <c:v>160.84981216124376</c:v>
                      </c:pt>
                      <c:pt idx="2637">
                        <c:v>149.36053986401205</c:v>
                      </c:pt>
                      <c:pt idx="2638">
                        <c:v>148.69192987372492</c:v>
                      </c:pt>
                      <c:pt idx="2639">
                        <c:v>149.07107773988878</c:v>
                      </c:pt>
                      <c:pt idx="2640">
                        <c:v>138.423143615611</c:v>
                      </c:pt>
                      <c:pt idx="2641">
                        <c:v>128.53577621449591</c:v>
                      </c:pt>
                      <c:pt idx="2642">
                        <c:v>119.35464934203192</c:v>
                      </c:pt>
                      <c:pt idx="2643">
                        <c:v>110.82931724617251</c:v>
                      </c:pt>
                      <c:pt idx="2644">
                        <c:v>102.91293744287448</c:v>
                      </c:pt>
                      <c:pt idx="2645">
                        <c:v>95.562013339812012</c:v>
                      </c:pt>
                      <c:pt idx="2646">
                        <c:v>129.73615524411082</c:v>
                      </c:pt>
                      <c:pt idx="2647">
                        <c:v>120.46928701238861</c:v>
                      </c:pt>
                      <c:pt idx="2648">
                        <c:v>111.86433794007515</c:v>
                      </c:pt>
                      <c:pt idx="2649">
                        <c:v>109.87402808721286</c:v>
                      </c:pt>
                      <c:pt idx="2650">
                        <c:v>162.02588322383997</c:v>
                      </c:pt>
                      <c:pt idx="2651">
                        <c:v>168.45260585070639</c:v>
                      </c:pt>
                      <c:pt idx="2652">
                        <c:v>156.42027686137021</c:v>
                      </c:pt>
                      <c:pt idx="2653">
                        <c:v>145.24739994270092</c:v>
                      </c:pt>
                      <c:pt idx="2654">
                        <c:v>134.87258566107943</c:v>
                      </c:pt>
                      <c:pt idx="2655">
                        <c:v>203.23882954243101</c:v>
                      </c:pt>
                      <c:pt idx="2656">
                        <c:v>213.72177028940021</c:v>
                      </c:pt>
                      <c:pt idx="2657">
                        <c:v>213.4559295544436</c:v>
                      </c:pt>
                      <c:pt idx="2658">
                        <c:v>199.20907744341099</c:v>
                      </c:pt>
                      <c:pt idx="2659">
                        <c:v>184.97985762602451</c:v>
                      </c:pt>
                      <c:pt idx="2660">
                        <c:v>226.76701065273818</c:v>
                      </c:pt>
                      <c:pt idx="2661">
                        <c:v>254.56936703468523</c:v>
                      </c:pt>
                      <c:pt idx="2662">
                        <c:v>236.385840817922</c:v>
                      </c:pt>
                      <c:pt idx="2663">
                        <c:v>219.50113790235613</c:v>
                      </c:pt>
                      <c:pt idx="2664">
                        <c:v>218.82248519504554</c:v>
                      </c:pt>
                      <c:pt idx="2665">
                        <c:v>203.19230768111373</c:v>
                      </c:pt>
                      <c:pt idx="2666">
                        <c:v>190.67857141817805</c:v>
                      </c:pt>
                      <c:pt idx="2667">
                        <c:v>232.05867345973508</c:v>
                      </c:pt>
                      <c:pt idx="2668">
                        <c:v>215.48305392689687</c:v>
                      </c:pt>
                      <c:pt idx="2669">
                        <c:v>200.0914072178328</c:v>
                      </c:pt>
                      <c:pt idx="2670">
                        <c:v>204.79916384513021</c:v>
                      </c:pt>
                      <c:pt idx="2671">
                        <c:v>190.17065214190663</c:v>
                      </c:pt>
                      <c:pt idx="2672">
                        <c:v>176.58703413177045</c:v>
                      </c:pt>
                      <c:pt idx="2673">
                        <c:v>163.9736745509297</c:v>
                      </c:pt>
                      <c:pt idx="2674">
                        <c:v>152.26126922586329</c:v>
                      </c:pt>
                      <c:pt idx="2675">
                        <c:v>141.38546428115876</c:v>
                      </c:pt>
                      <c:pt idx="2676">
                        <c:v>131.28650254679027</c:v>
                      </c:pt>
                      <c:pt idx="2677">
                        <c:v>121.90889522201954</c:v>
                      </c:pt>
                      <c:pt idx="2678">
                        <c:v>113.2011169918753</c:v>
                      </c:pt>
                      <c:pt idx="2679">
                        <c:v>200.11532292102592</c:v>
                      </c:pt>
                      <c:pt idx="2680">
                        <c:v>185.82137128380978</c:v>
                      </c:pt>
                      <c:pt idx="2681">
                        <c:v>172.54841619210907</c:v>
                      </c:pt>
                      <c:pt idx="2682">
                        <c:v>160.22352932124414</c:v>
                      </c:pt>
                      <c:pt idx="2683">
                        <c:v>168.77899151258271</c:v>
                      </c:pt>
                      <c:pt idx="2684">
                        <c:v>156.72334926168395</c:v>
                      </c:pt>
                      <c:pt idx="2685">
                        <c:v>145.5288243144208</c:v>
                      </c:pt>
                      <c:pt idx="2686">
                        <c:v>135.13390829196217</c:v>
                      </c:pt>
                      <c:pt idx="2687">
                        <c:v>125.48148627110774</c:v>
                      </c:pt>
                      <c:pt idx="2688">
                        <c:v>144.51852296602874</c:v>
                      </c:pt>
                      <c:pt idx="2689">
                        <c:v>240.19577132559834</c:v>
                      </c:pt>
                      <c:pt idx="2690">
                        <c:v>286.03893051662658</c:v>
                      </c:pt>
                      <c:pt idx="2691">
                        <c:v>294.60757833686671</c:v>
                      </c:pt>
                      <c:pt idx="2692">
                        <c:v>273.5641798842334</c:v>
                      </c:pt>
                      <c:pt idx="2693">
                        <c:v>277.02388132107285</c:v>
                      </c:pt>
                      <c:pt idx="2694">
                        <c:v>324.23646122671209</c:v>
                      </c:pt>
                      <c:pt idx="2695">
                        <c:v>301.07671399623268</c:v>
                      </c:pt>
                      <c:pt idx="2696">
                        <c:v>354.57123442507321</c:v>
                      </c:pt>
                      <c:pt idx="2697">
                        <c:v>346.24471768042389</c:v>
                      </c:pt>
                      <c:pt idx="2698">
                        <c:v>385.51295213182368</c:v>
                      </c:pt>
                      <c:pt idx="2699">
                        <c:v>357.97631269383629</c:v>
                      </c:pt>
                      <c:pt idx="2700">
                        <c:v>477.4065760728497</c:v>
                      </c:pt>
                      <c:pt idx="2701">
                        <c:v>443.30610635336046</c:v>
                      </c:pt>
                      <c:pt idx="2702">
                        <c:v>411.64138447097758</c:v>
                      </c:pt>
                      <c:pt idx="2703">
                        <c:v>382.23842843733638</c:v>
                      </c:pt>
                      <c:pt idx="2704">
                        <c:v>354.93568354895524</c:v>
                      </c:pt>
                      <c:pt idx="2705">
                        <c:v>350.58313472403069</c:v>
                      </c:pt>
                      <c:pt idx="2706">
                        <c:v>325.54148224374279</c:v>
                      </c:pt>
                      <c:pt idx="2707">
                        <c:v>349.28851922633248</c:v>
                      </c:pt>
                      <c:pt idx="2708">
                        <c:v>338.33933928159598</c:v>
                      </c:pt>
                      <c:pt idx="2709">
                        <c:v>314.1722436186248</c:v>
                      </c:pt>
                      <c:pt idx="2710">
                        <c:v>312.73136907443813</c:v>
                      </c:pt>
                      <c:pt idx="2711">
                        <c:v>324.39341414055002</c:v>
                      </c:pt>
                      <c:pt idx="2712">
                        <c:v>301.22245598765357</c:v>
                      </c:pt>
                      <c:pt idx="2713">
                        <c:v>279.70656627424972</c:v>
                      </c:pt>
                      <c:pt idx="2714">
                        <c:v>259.72752582608899</c:v>
                      </c:pt>
                      <c:pt idx="2715">
                        <c:v>281.17555969565467</c:v>
                      </c:pt>
                      <c:pt idx="2716">
                        <c:v>261.09159114596503</c:v>
                      </c:pt>
                      <c:pt idx="2717">
                        <c:v>242.44219177839611</c:v>
                      </c:pt>
                      <c:pt idx="2718">
                        <c:v>225.12489236565352</c:v>
                      </c:pt>
                      <c:pt idx="2719">
                        <c:v>250.04454291096366</c:v>
                      </c:pt>
                      <c:pt idx="2720">
                        <c:v>288.18421841732362</c:v>
                      </c:pt>
                      <c:pt idx="2721">
                        <c:v>359.59963138751351</c:v>
                      </c:pt>
                      <c:pt idx="2722">
                        <c:v>333.91394343126251</c:v>
                      </c:pt>
                      <c:pt idx="2723">
                        <c:v>310.06294747188662</c:v>
                      </c:pt>
                      <c:pt idx="2724">
                        <c:v>287.91559408103757</c:v>
                      </c:pt>
                      <c:pt idx="2725">
                        <c:v>267.3501945038206</c:v>
                      </c:pt>
                      <c:pt idx="2726">
                        <c:v>248.253752039262</c:v>
                      </c:pt>
                      <c:pt idx="2727">
                        <c:v>230.5213411793147</c:v>
                      </c:pt>
                      <c:pt idx="2728">
                        <c:v>214.05553109507792</c:v>
                      </c:pt>
                      <c:pt idx="2729">
                        <c:v>198.76585030257235</c:v>
                      </c:pt>
                      <c:pt idx="2730">
                        <c:v>184.56828956667434</c:v>
                      </c:pt>
                      <c:pt idx="2731">
                        <c:v>171.38484031191189</c:v>
                      </c:pt>
                      <c:pt idx="2732">
                        <c:v>186.14306600391922</c:v>
                      </c:pt>
                      <c:pt idx="2733">
                        <c:v>299.847132717926</c:v>
                      </c:pt>
                      <c:pt idx="2734">
                        <c:v>300.42948038093118</c:v>
                      </c:pt>
                      <c:pt idx="2735">
                        <c:v>278.97023178229324</c:v>
                      </c:pt>
                      <c:pt idx="2736">
                        <c:v>274.04378665498712</c:v>
                      </c:pt>
                      <c:pt idx="2737">
                        <c:v>325.46923046534596</c:v>
                      </c:pt>
                      <c:pt idx="2738">
                        <c:v>302.22142828924979</c:v>
                      </c:pt>
                      <c:pt idx="2739">
                        <c:v>300.63418341144512</c:v>
                      </c:pt>
                      <c:pt idx="2740">
                        <c:v>279.16031316777048</c:v>
                      </c:pt>
                      <c:pt idx="2741">
                        <c:v>296.22029079864444</c:v>
                      </c:pt>
                      <c:pt idx="2742">
                        <c:v>275.06169859874126</c:v>
                      </c:pt>
                      <c:pt idx="2743">
                        <c:v>255.41443441311688</c:v>
                      </c:pt>
                      <c:pt idx="2744">
                        <c:v>239.17054624075243</c:v>
                      </c:pt>
                      <c:pt idx="2745">
                        <c:v>261.08693579498299</c:v>
                      </c:pt>
                      <c:pt idx="2746">
                        <c:v>242.43786895248422</c:v>
                      </c:pt>
                      <c:pt idx="2747">
                        <c:v>225.12087831302105</c:v>
                      </c:pt>
                      <c:pt idx="2748">
                        <c:v>242.04081557637508</c:v>
                      </c:pt>
                      <c:pt idx="2749">
                        <c:v>224.75218589234828</c:v>
                      </c:pt>
                      <c:pt idx="2750">
                        <c:v>248.69845832860969</c:v>
                      </c:pt>
                      <c:pt idx="2751">
                        <c:v>270.93428273370955</c:v>
                      </c:pt>
                      <c:pt idx="2752">
                        <c:v>267.58183396701565</c:v>
                      </c:pt>
                      <c:pt idx="2753">
                        <c:v>282.46884582651489</c:v>
                      </c:pt>
                      <c:pt idx="2754">
                        <c:v>262.29249969604956</c:v>
                      </c:pt>
                      <c:pt idx="2755">
                        <c:v>278.55732114633116</c:v>
                      </c:pt>
                      <c:pt idx="2756">
                        <c:v>258.66036963587896</c:v>
                      </c:pt>
                      <c:pt idx="2757">
                        <c:v>300.18462894760131</c:v>
                      </c:pt>
                      <c:pt idx="2758">
                        <c:v>279.74286973705745</c:v>
                      </c:pt>
                      <c:pt idx="2759">
                        <c:v>259.76123618441051</c:v>
                      </c:pt>
                      <c:pt idx="2760">
                        <c:v>262.2068621712391</c:v>
                      </c:pt>
                      <c:pt idx="2761">
                        <c:v>261.47780058757985</c:v>
                      </c:pt>
                      <c:pt idx="2762">
                        <c:v>242.80081483132412</c:v>
                      </c:pt>
                      <c:pt idx="2763">
                        <c:v>248.45789948622851</c:v>
                      </c:pt>
                      <c:pt idx="2764">
                        <c:v>230.71090666578363</c:v>
                      </c:pt>
                      <c:pt idx="2765">
                        <c:v>214.23155618965623</c:v>
                      </c:pt>
                      <c:pt idx="2766">
                        <c:v>198.92930217610936</c:v>
                      </c:pt>
                      <c:pt idx="2767">
                        <c:v>184.72006630638725</c:v>
                      </c:pt>
                      <c:pt idx="2768">
                        <c:v>220.52577585593193</c:v>
                      </c:pt>
                      <c:pt idx="2769">
                        <c:v>204.77393472336536</c:v>
                      </c:pt>
                      <c:pt idx="2770">
                        <c:v>190.14722510026783</c:v>
                      </c:pt>
                      <c:pt idx="2771">
                        <c:v>200.56528045024962</c:v>
                      </c:pt>
                      <c:pt idx="2772">
                        <c:v>255.23918898951729</c:v>
                      </c:pt>
                      <c:pt idx="2773">
                        <c:v>237.00781834740889</c:v>
                      </c:pt>
                      <c:pt idx="2774">
                        <c:v>235.07868846545168</c:v>
                      </c:pt>
                      <c:pt idx="2775">
                        <c:v>231.28735357506181</c:v>
                      </c:pt>
                      <c:pt idx="2776">
                        <c:v>214.76682831970024</c:v>
                      </c:pt>
                      <c:pt idx="2777">
                        <c:v>199.4263405825788</c:v>
                      </c:pt>
                      <c:pt idx="2778">
                        <c:v>198.18160196953701</c:v>
                      </c:pt>
                      <c:pt idx="2779">
                        <c:v>206.02577325742712</c:v>
                      </c:pt>
                      <c:pt idx="2780">
                        <c:v>191.30964659618232</c:v>
                      </c:pt>
                      <c:pt idx="2781">
                        <c:v>207.64467183931046</c:v>
                      </c:pt>
                      <c:pt idx="2782">
                        <c:v>198.81290956507422</c:v>
                      </c:pt>
                      <c:pt idx="2783">
                        <c:v>184.61198745328321</c:v>
                      </c:pt>
                      <c:pt idx="2784">
                        <c:v>171.42541692090586</c:v>
                      </c:pt>
                      <c:pt idx="2785">
                        <c:v>182.18074428370011</c:v>
                      </c:pt>
                      <c:pt idx="2786">
                        <c:v>173.16783397772073</c:v>
                      </c:pt>
                      <c:pt idx="2787">
                        <c:v>161.7987029793112</c:v>
                      </c:pt>
                      <c:pt idx="2788">
                        <c:v>182.24165276650257</c:v>
                      </c:pt>
                      <c:pt idx="2789">
                        <c:v>193.22439185461045</c:v>
                      </c:pt>
                      <c:pt idx="2790">
                        <c:v>184.42264957928228</c:v>
                      </c:pt>
                      <c:pt idx="2791">
                        <c:v>175.24960318076131</c:v>
                      </c:pt>
                      <c:pt idx="2792">
                        <c:v>167.73177438213662</c:v>
                      </c:pt>
                      <c:pt idx="2793">
                        <c:v>161.75093335484138</c:v>
                      </c:pt>
                      <c:pt idx="2794">
                        <c:v>150.19729525806699</c:v>
                      </c:pt>
                      <c:pt idx="2795">
                        <c:v>139.46891702534791</c:v>
                      </c:pt>
                      <c:pt idx="2796">
                        <c:v>129.50685152353734</c:v>
                      </c:pt>
                      <c:pt idx="2797">
                        <c:v>175.25636212900008</c:v>
                      </c:pt>
                      <c:pt idx="2798">
                        <c:v>167.73805054835552</c:v>
                      </c:pt>
                      <c:pt idx="2799">
                        <c:v>178.7567612234748</c:v>
                      </c:pt>
                      <c:pt idx="2800">
                        <c:v>165.98842113608376</c:v>
                      </c:pt>
                      <c:pt idx="2801">
                        <c:v>164.13210534064862</c:v>
                      </c:pt>
                      <c:pt idx="2802">
                        <c:v>178.40838353060138</c:v>
                      </c:pt>
                      <c:pt idx="2803">
                        <c:v>165.66492756412984</c:v>
                      </c:pt>
                      <c:pt idx="2804">
                        <c:v>153.83171845240628</c:v>
                      </c:pt>
                      <c:pt idx="2805">
                        <c:v>142.84373856294869</c:v>
                      </c:pt>
                      <c:pt idx="2806">
                        <c:v>132.64061437988093</c:v>
                      </c:pt>
                      <c:pt idx="2807">
                        <c:v>123.16628478131801</c:v>
                      </c:pt>
                      <c:pt idx="2808">
                        <c:v>126.36869301122432</c:v>
                      </c:pt>
                      <c:pt idx="2809">
                        <c:v>117.34235779613687</c:v>
                      </c:pt>
                      <c:pt idx="2810">
                        <c:v>163.9607608106968</c:v>
                      </c:pt>
                      <c:pt idx="2811">
                        <c:v>181.24927789564907</c:v>
                      </c:pt>
                      <c:pt idx="2812">
                        <c:v>202.30290090310021</c:v>
                      </c:pt>
                      <c:pt idx="2813">
                        <c:v>220.85269369573717</c:v>
                      </c:pt>
                      <c:pt idx="2814">
                        <c:v>228.07750128889776</c:v>
                      </c:pt>
                      <c:pt idx="2815">
                        <c:v>211.78625119683366</c:v>
                      </c:pt>
                      <c:pt idx="2816">
                        <c:v>209.65866182563366</c:v>
                      </c:pt>
                      <c:pt idx="2817">
                        <c:v>194.68304312380269</c:v>
                      </c:pt>
                      <c:pt idx="2818">
                        <c:v>180.77711147210249</c:v>
                      </c:pt>
                      <c:pt idx="2819">
                        <c:v>167.86446065266659</c:v>
                      </c:pt>
                      <c:pt idx="2820">
                        <c:v>175.87414203462069</c:v>
                      </c:pt>
                      <c:pt idx="2821">
                        <c:v>197.31170331786242</c:v>
                      </c:pt>
                      <c:pt idx="2822">
                        <c:v>200.21801022372813</c:v>
                      </c:pt>
                      <c:pt idx="2823">
                        <c:v>193.91672377917737</c:v>
                      </c:pt>
                      <c:pt idx="2824">
                        <c:v>180.06552922352185</c:v>
                      </c:pt>
                      <c:pt idx="2825">
                        <c:v>167.20370570755603</c:v>
                      </c:pt>
                      <c:pt idx="2826">
                        <c:v>203.26058387130385</c:v>
                      </c:pt>
                      <c:pt idx="2827">
                        <c:v>195.74197073763861</c:v>
                      </c:pt>
                      <c:pt idx="2828">
                        <c:v>206.76040139923586</c:v>
                      </c:pt>
                      <c:pt idx="2829">
                        <c:v>192.99180129928953</c:v>
                      </c:pt>
                      <c:pt idx="2830">
                        <c:v>179.20667263505456</c:v>
                      </c:pt>
                      <c:pt idx="2831">
                        <c:v>166.40619601826492</c:v>
                      </c:pt>
                      <c:pt idx="2832">
                        <c:v>187.52003915981865</c:v>
                      </c:pt>
                      <c:pt idx="2833">
                        <c:v>174.12575064840303</c:v>
                      </c:pt>
                      <c:pt idx="2834">
                        <c:v>190.68819703065915</c:v>
                      </c:pt>
                      <c:pt idx="2835">
                        <c:v>177.0676115284692</c:v>
                      </c:pt>
                      <c:pt idx="2836">
                        <c:v>197.41992499072265</c:v>
                      </c:pt>
                      <c:pt idx="2837">
                        <c:v>183.31850177709958</c:v>
                      </c:pt>
                      <c:pt idx="2838">
                        <c:v>228.22432307873657</c:v>
                      </c:pt>
                      <c:pt idx="2839">
                        <c:v>214.92258571596696</c:v>
                      </c:pt>
                      <c:pt idx="2840">
                        <c:v>213.57097245054223</c:v>
                      </c:pt>
                      <c:pt idx="2841">
                        <c:v>198.31590298978921</c:v>
                      </c:pt>
                      <c:pt idx="2842">
                        <c:v>184.15048134766138</c:v>
                      </c:pt>
                      <c:pt idx="2843">
                        <c:v>215.99687553711584</c:v>
                      </c:pt>
                      <c:pt idx="2844">
                        <c:v>225.56852728446469</c:v>
                      </c:pt>
                      <c:pt idx="2845">
                        <c:v>209.45648962128865</c:v>
                      </c:pt>
                      <c:pt idx="2846">
                        <c:v>203.49531179119694</c:v>
                      </c:pt>
                      <c:pt idx="2847">
                        <c:v>188.95993237754001</c:v>
                      </c:pt>
                      <c:pt idx="2848">
                        <c:v>175.46279435057289</c:v>
                      </c:pt>
                      <c:pt idx="2849">
                        <c:v>222.92973761124853</c:v>
                      </c:pt>
                      <c:pt idx="2850">
                        <c:v>240.00618492472918</c:v>
                      </c:pt>
                      <c:pt idx="2851">
                        <c:v>222.86288600153424</c:v>
                      </c:pt>
                      <c:pt idx="2852">
                        <c:v>206.94410842999608</c:v>
                      </c:pt>
                      <c:pt idx="2853">
                        <c:v>192.16238639928207</c:v>
                      </c:pt>
                      <c:pt idx="2854">
                        <c:v>219.43650165647585</c:v>
                      </c:pt>
                      <c:pt idx="2855">
                        <c:v>203.76246582387043</c:v>
                      </c:pt>
                      <c:pt idx="2856">
                        <c:v>257.20800397930896</c:v>
                      </c:pt>
                      <c:pt idx="2857">
                        <c:v>238.83600369507261</c:v>
                      </c:pt>
                      <c:pt idx="2858">
                        <c:v>221.77628914542456</c:v>
                      </c:pt>
                      <c:pt idx="2859">
                        <c:v>231.93512563503617</c:v>
                      </c:pt>
                      <c:pt idx="2860">
                        <c:v>226.36833094682066</c:v>
                      </c:pt>
                      <c:pt idx="2861">
                        <c:v>210.19916445061921</c:v>
                      </c:pt>
                      <c:pt idx="2862">
                        <c:v>215.18493841843096</c:v>
                      </c:pt>
                      <c:pt idx="2863">
                        <c:v>199.81458567425733</c:v>
                      </c:pt>
                      <c:pt idx="2864">
                        <c:v>185.54211526895324</c:v>
                      </c:pt>
                      <c:pt idx="2865">
                        <c:v>172.28910703545657</c:v>
                      </c:pt>
                      <c:pt idx="2866">
                        <c:v>159.98274224720967</c:v>
                      </c:pt>
                      <c:pt idx="2867">
                        <c:v>148.55540351526614</c:v>
                      </c:pt>
                      <c:pt idx="2868">
                        <c:v>142.94430326417685</c:v>
                      </c:pt>
                      <c:pt idx="2869">
                        <c:v>141.73399588816173</c:v>
                      </c:pt>
                      <c:pt idx="2870">
                        <c:v>131.61013903900732</c:v>
                      </c:pt>
                      <c:pt idx="2871">
                        <c:v>122.20941482193537</c:v>
                      </c:pt>
                      <c:pt idx="2872">
                        <c:v>113.48017090608285</c:v>
                      </c:pt>
                      <c:pt idx="2873">
                        <c:v>105.37444441279122</c:v>
                      </c:pt>
                      <c:pt idx="2874">
                        <c:v>97.847698383306138</c:v>
                      </c:pt>
                      <c:pt idx="2875">
                        <c:v>95.85857707021114</c:v>
                      </c:pt>
                      <c:pt idx="2876">
                        <c:v>89.011535850910349</c:v>
                      </c:pt>
                      <c:pt idx="2877">
                        <c:v>134.65356900441776</c:v>
                      </c:pt>
                      <c:pt idx="2878">
                        <c:v>125.03545693267363</c:v>
                      </c:pt>
                      <c:pt idx="2879">
                        <c:v>116.10435286605409</c:v>
                      </c:pt>
                      <c:pt idx="2880">
                        <c:v>135.8111848041932</c:v>
                      </c:pt>
                      <c:pt idx="2881">
                        <c:v>150.11038588960605</c:v>
                      </c:pt>
                      <c:pt idx="2882">
                        <c:v>139.3882154689199</c:v>
                      </c:pt>
                      <c:pt idx="2883">
                        <c:v>129.43191436399704</c:v>
                      </c:pt>
                      <c:pt idx="2884">
                        <c:v>120.18677762371154</c:v>
                      </c:pt>
                      <c:pt idx="2885">
                        <c:v>186.60200779344643</c:v>
                      </c:pt>
                      <c:pt idx="2886">
                        <c:v>173.27329295105739</c:v>
                      </c:pt>
                      <c:pt idx="2887">
                        <c:v>191.89662916883637</c:v>
                      </c:pt>
                      <c:pt idx="2888">
                        <c:v>233.1897270853492</c:v>
                      </c:pt>
                      <c:pt idx="2889">
                        <c:v>216.53331800782425</c:v>
                      </c:pt>
                      <c:pt idx="2890">
                        <c:v>281.06665243583507</c:v>
                      </c:pt>
                      <c:pt idx="2891">
                        <c:v>260.99046297613256</c:v>
                      </c:pt>
                      <c:pt idx="2892">
                        <c:v>262.34828704926485</c:v>
                      </c:pt>
                      <c:pt idx="2893">
                        <c:v>243.60912368860309</c:v>
                      </c:pt>
                      <c:pt idx="2894">
                        <c:v>243.20847199656163</c:v>
                      </c:pt>
                      <c:pt idx="2895">
                        <c:v>225.83643828252153</c:v>
                      </c:pt>
                      <c:pt idx="2896">
                        <c:v>242.70526411948271</c:v>
                      </c:pt>
                      <c:pt idx="2897">
                        <c:v>245.36917382523563</c:v>
                      </c:pt>
                      <c:pt idx="2898">
                        <c:v>227.84280426629022</c:v>
                      </c:pt>
                      <c:pt idx="2899">
                        <c:v>211.56831824726947</c:v>
                      </c:pt>
                      <c:pt idx="2900">
                        <c:v>236.4562955153194</c:v>
                      </c:pt>
                      <c:pt idx="2901">
                        <c:v>246.56656012136904</c:v>
                      </c:pt>
                      <c:pt idx="2902">
                        <c:v>228.95466296984267</c:v>
                      </c:pt>
                      <c:pt idx="2903">
                        <c:v>220.60075847199803</c:v>
                      </c:pt>
                      <c:pt idx="2904">
                        <c:v>204.84356143828387</c:v>
                      </c:pt>
                      <c:pt idx="2905">
                        <c:v>190.21187847840648</c:v>
                      </c:pt>
                      <c:pt idx="2906">
                        <c:v>176.62531572994888</c:v>
                      </c:pt>
                      <c:pt idx="2907">
                        <c:v>164.00922174923826</c:v>
                      </c:pt>
                      <c:pt idx="2908">
                        <c:v>190.2942773385808</c:v>
                      </c:pt>
                      <c:pt idx="2909">
                        <c:v>176.70182895725361</c:v>
                      </c:pt>
                      <c:pt idx="2910">
                        <c:v>164.0802697460212</c:v>
                      </c:pt>
                      <c:pt idx="2911">
                        <c:v>167.36025047844882</c:v>
                      </c:pt>
                      <c:pt idx="2912">
                        <c:v>218.40594687284488</c:v>
                      </c:pt>
                      <c:pt idx="2913">
                        <c:v>250.8055220962149</c:v>
                      </c:pt>
                      <c:pt idx="2914">
                        <c:v>273.8908419464849</c:v>
                      </c:pt>
                      <c:pt idx="2915">
                        <c:v>300.32721037887677</c:v>
                      </c:pt>
                      <c:pt idx="2916">
                        <c:v>279.87526678038751</c:v>
                      </c:pt>
                      <c:pt idx="2917">
                        <c:v>259.88417629607409</c:v>
                      </c:pt>
                      <c:pt idx="2918">
                        <c:v>267.32102084635358</c:v>
                      </c:pt>
                      <c:pt idx="2919">
                        <c:v>307.2266622144715</c:v>
                      </c:pt>
                      <c:pt idx="2920">
                        <c:v>302.28190062772512</c:v>
                      </c:pt>
                      <c:pt idx="2921">
                        <c:v>280.6903362971733</c:v>
                      </c:pt>
                      <c:pt idx="2922">
                        <c:v>284.64102656165898</c:v>
                      </c:pt>
                      <c:pt idx="2923">
                        <c:v>264.3095246643976</c:v>
                      </c:pt>
                      <c:pt idx="2924">
                        <c:v>265.43027290265377</c:v>
                      </c:pt>
                      <c:pt idx="2925">
                        <c:v>246.47096769532138</c:v>
                      </c:pt>
                      <c:pt idx="2926">
                        <c:v>239.86589857422553</c:v>
                      </c:pt>
                      <c:pt idx="2927">
                        <c:v>222.73262010463799</c:v>
                      </c:pt>
                      <c:pt idx="2928">
                        <c:v>224.82314724002165</c:v>
                      </c:pt>
                      <c:pt idx="2929">
                        <c:v>248.76435100858927</c:v>
                      </c:pt>
                      <c:pt idx="2930">
                        <c:v>231.99546879369197</c:v>
                      </c:pt>
                      <c:pt idx="2931">
                        <c:v>252.42436387985728</c:v>
                      </c:pt>
                      <c:pt idx="2932">
                        <c:v>254.39405217415205</c:v>
                      </c:pt>
                      <c:pt idx="2933">
                        <c:v>241.22304844742803</c:v>
                      </c:pt>
                      <c:pt idx="2934">
                        <c:v>223.99283070118318</c:v>
                      </c:pt>
                      <c:pt idx="2935">
                        <c:v>207.99334279395583</c:v>
                      </c:pt>
                      <c:pt idx="2936">
                        <c:v>193.13667545153041</c:v>
                      </c:pt>
                      <c:pt idx="2937">
                        <c:v>187.34119863356236</c:v>
                      </c:pt>
                      <c:pt idx="2938">
                        <c:v>239.95968444545039</c:v>
                      </c:pt>
                      <c:pt idx="2939">
                        <c:v>254.81970698506322</c:v>
                      </c:pt>
                      <c:pt idx="2940">
                        <c:v>247.61829934327153</c:v>
                      </c:pt>
                      <c:pt idx="2941">
                        <c:v>229.93127796160928</c:v>
                      </c:pt>
                      <c:pt idx="2942">
                        <c:v>229.50761525006541</c:v>
                      </c:pt>
                      <c:pt idx="2943">
                        <c:v>213.11421416077502</c:v>
                      </c:pt>
                      <c:pt idx="2944">
                        <c:v>225.89177029214835</c:v>
                      </c:pt>
                      <c:pt idx="2945">
                        <c:v>236.75664384270735</c:v>
                      </c:pt>
                      <c:pt idx="2946">
                        <c:v>236.84545499680127</c:v>
                      </c:pt>
                      <c:pt idx="2947">
                        <c:v>258.92792249702836</c:v>
                      </c:pt>
                      <c:pt idx="2948">
                        <c:v>240.43307089009775</c:v>
                      </c:pt>
                      <c:pt idx="2949">
                        <c:v>235.25928011223408</c:v>
                      </c:pt>
                      <c:pt idx="2950">
                        <c:v>218.45504581850307</c:v>
                      </c:pt>
                      <c:pt idx="2951">
                        <c:v>202.85111397432428</c:v>
                      </c:pt>
                      <c:pt idx="2952">
                        <c:v>188.36174869044399</c:v>
                      </c:pt>
                      <c:pt idx="2953">
                        <c:v>174.907338069698</c:v>
                      </c:pt>
                      <c:pt idx="2954">
                        <c:v>162.41395677900528</c:v>
                      </c:pt>
                      <c:pt idx="2955">
                        <c:v>174.81295986621726</c:v>
                      </c:pt>
                      <c:pt idx="2956">
                        <c:v>162.32631987577315</c:v>
                      </c:pt>
                      <c:pt idx="2957">
                        <c:v>160.73158274179164</c:v>
                      </c:pt>
                      <c:pt idx="2958">
                        <c:v>172.2507554030912</c:v>
                      </c:pt>
                      <c:pt idx="2959">
                        <c:v>159.9471300171561</c:v>
                      </c:pt>
                      <c:pt idx="2960">
                        <c:v>183.52233501593008</c:v>
                      </c:pt>
                      <c:pt idx="2961">
                        <c:v>172.41359680050468</c:v>
                      </c:pt>
                      <c:pt idx="2962">
                        <c:v>160.09833988618291</c:v>
                      </c:pt>
                      <c:pt idx="2963">
                        <c:v>148.66274418002698</c:v>
                      </c:pt>
                      <c:pt idx="2964">
                        <c:v>172.04397673859683</c:v>
                      </c:pt>
                      <c:pt idx="2965">
                        <c:v>180.75512125726644</c:v>
                      </c:pt>
                      <c:pt idx="2966">
                        <c:v>167.84404116746168</c:v>
                      </c:pt>
                      <c:pt idx="2967">
                        <c:v>220.85518108407214</c:v>
                      </c:pt>
                      <c:pt idx="2968">
                        <c:v>205.07981100663844</c:v>
                      </c:pt>
                      <c:pt idx="2969">
                        <c:v>190.43125307759283</c:v>
                      </c:pt>
                      <c:pt idx="2970">
                        <c:v>176.82902071490761</c:v>
                      </c:pt>
                      <c:pt idx="2971">
                        <c:v>166.19837637812665</c:v>
                      </c:pt>
                      <c:pt idx="2972">
                        <c:v>154.32706377968904</c:v>
                      </c:pt>
                      <c:pt idx="2973">
                        <c:v>143.30370208113982</c:v>
                      </c:pt>
                      <c:pt idx="2974">
                        <c:v>166.06772336105681</c:v>
                      </c:pt>
                      <c:pt idx="2975">
                        <c:v>154.20574312098134</c:v>
                      </c:pt>
                      <c:pt idx="2976">
                        <c:v>143.19104718376838</c:v>
                      </c:pt>
                      <c:pt idx="2977">
                        <c:v>175.96311524207132</c:v>
                      </c:pt>
                      <c:pt idx="2978">
                        <c:v>173.39432129620852</c:v>
                      </c:pt>
                      <c:pt idx="2979">
                        <c:v>187.00901263219555</c:v>
                      </c:pt>
                      <c:pt idx="2980">
                        <c:v>173.65122601561015</c:v>
                      </c:pt>
                      <c:pt idx="2981">
                        <c:v>161.24756701449513</c:v>
                      </c:pt>
                      <c:pt idx="2982">
                        <c:v>166.72988365631565</c:v>
                      </c:pt>
                      <c:pt idx="2983">
                        <c:v>154.82060625229312</c:v>
                      </c:pt>
                      <c:pt idx="2984">
                        <c:v>177.76199151998679</c:v>
                      </c:pt>
                      <c:pt idx="2985">
                        <c:v>173.06470641141473</c:v>
                      </c:pt>
                      <c:pt idx="2986">
                        <c:v>188.70294166774235</c:v>
                      </c:pt>
                      <c:pt idx="2987">
                        <c:v>175.22416012004646</c:v>
                      </c:pt>
                      <c:pt idx="2988">
                        <c:v>162.70814868290032</c:v>
                      </c:pt>
                      <c:pt idx="2989">
                        <c:v>151.08613806269315</c:v>
                      </c:pt>
                      <c:pt idx="2990">
                        <c:v>140.29427105821506</c:v>
                      </c:pt>
                      <c:pt idx="2991">
                        <c:v>139.27325169691431</c:v>
                      </c:pt>
                      <c:pt idx="2992">
                        <c:v>138.32516228999219</c:v>
                      </c:pt>
                      <c:pt idx="2993">
                        <c:v>161.44479355499115</c:v>
                      </c:pt>
                      <c:pt idx="2994">
                        <c:v>149.91302258677749</c:v>
                      </c:pt>
                      <c:pt idx="2995">
                        <c:v>139.2049495448648</c:v>
                      </c:pt>
                      <c:pt idx="2996">
                        <c:v>135.26173886308896</c:v>
                      </c:pt>
                      <c:pt idx="2997">
                        <c:v>128.60018608715416</c:v>
                      </c:pt>
                      <c:pt idx="2998">
                        <c:v>164.41445850949916</c:v>
                      </c:pt>
                      <c:pt idx="2999">
                        <c:v>173.6705686159643</c:v>
                      </c:pt>
                      <c:pt idx="3000">
                        <c:v>178.26552800053705</c:v>
                      </c:pt>
                      <c:pt idx="3001">
                        <c:v>165.53227600049868</c:v>
                      </c:pt>
                      <c:pt idx="3002">
                        <c:v>153.70854200046307</c:v>
                      </c:pt>
                      <c:pt idx="3003">
                        <c:v>142.72936042900142</c:v>
                      </c:pt>
                      <c:pt idx="3004">
                        <c:v>132.53440611264418</c:v>
                      </c:pt>
                      <c:pt idx="3005">
                        <c:v>144.06766281888468</c:v>
                      </c:pt>
                      <c:pt idx="3006">
                        <c:v>161.77711547467874</c:v>
                      </c:pt>
                      <c:pt idx="3007">
                        <c:v>153.22160722648749</c:v>
                      </c:pt>
                      <c:pt idx="3008">
                        <c:v>142.27720671030983</c:v>
                      </c:pt>
                      <c:pt idx="3009">
                        <c:v>132.11454908814486</c:v>
                      </c:pt>
                      <c:pt idx="3010">
                        <c:v>122.6777955818488</c:v>
                      </c:pt>
                      <c:pt idx="3011">
                        <c:v>128.9150958974316</c:v>
                      </c:pt>
                      <c:pt idx="3012">
                        <c:v>119.70687476190076</c:v>
                      </c:pt>
                      <c:pt idx="3013">
                        <c:v>154.15638370747996</c:v>
                      </c:pt>
                      <c:pt idx="3014">
                        <c:v>143.14521344265998</c:v>
                      </c:pt>
                      <c:pt idx="3015">
                        <c:v>132.92055533961283</c:v>
                      </c:pt>
                      <c:pt idx="3016">
                        <c:v>130.42622995821409</c:v>
                      </c:pt>
                      <c:pt idx="3017">
                        <c:v>121.11007067548452</c:v>
                      </c:pt>
                      <c:pt idx="3018">
                        <c:v>133.45935134151929</c:v>
                      </c:pt>
                      <c:pt idx="3019">
                        <c:v>123.92654053141077</c:v>
                      </c:pt>
                      <c:pt idx="3020">
                        <c:v>115.07464477916713</c:v>
                      </c:pt>
                      <c:pt idx="3021">
                        <c:v>106.85502729494091</c:v>
                      </c:pt>
                      <c:pt idx="3022">
                        <c:v>125.22252534530136</c:v>
                      </c:pt>
                      <c:pt idx="3023">
                        <c:v>126.27805924920783</c:v>
                      </c:pt>
                      <c:pt idx="3024">
                        <c:v>121.25819787426362</c:v>
                      </c:pt>
                      <c:pt idx="3025">
                        <c:v>125.59689802610431</c:v>
                      </c:pt>
                      <c:pt idx="3026">
                        <c:v>118.6256910242379</c:v>
                      </c:pt>
                      <c:pt idx="3027">
                        <c:v>119.15242737964981</c:v>
                      </c:pt>
                      <c:pt idx="3028">
                        <c:v>110.64153970967482</c:v>
                      </c:pt>
                      <c:pt idx="3029">
                        <c:v>108.73857258755541</c:v>
                      </c:pt>
                      <c:pt idx="3030">
                        <c:v>118.971531688445</c:v>
                      </c:pt>
                      <c:pt idx="3031">
                        <c:v>110.47356513927035</c:v>
                      </c:pt>
                      <c:pt idx="3032">
                        <c:v>120.58259620075172</c:v>
                      </c:pt>
                      <c:pt idx="3033">
                        <c:v>127.9695536149834</c:v>
                      </c:pt>
                      <c:pt idx="3034">
                        <c:v>118.82887121391316</c:v>
                      </c:pt>
                      <c:pt idx="3035">
                        <c:v>110.34109469863365</c:v>
                      </c:pt>
                      <c:pt idx="3036">
                        <c:v>103.45958793444463</c:v>
                      </c:pt>
                      <c:pt idx="3037">
                        <c:v>96.069617367698584</c:v>
                      </c:pt>
                      <c:pt idx="3038">
                        <c:v>89.207501841434393</c:v>
                      </c:pt>
                      <c:pt idx="3039">
                        <c:v>82.83553742418907</c:v>
                      </c:pt>
                      <c:pt idx="3040">
                        <c:v>76.918713322461272</c:v>
                      </c:pt>
                      <c:pt idx="3041">
                        <c:v>71.424519513714046</c:v>
                      </c:pt>
                      <c:pt idx="3042">
                        <c:v>93.322768119878347</c:v>
                      </c:pt>
                      <c:pt idx="3043">
                        <c:v>98.65685611131606</c:v>
                      </c:pt>
                      <c:pt idx="3044">
                        <c:v>91.609937817650618</c:v>
                      </c:pt>
                      <c:pt idx="3045">
                        <c:v>85.066370830675581</c:v>
                      </c:pt>
                      <c:pt idx="3046">
                        <c:v>86.990201485628589</c:v>
                      </c:pt>
                      <c:pt idx="3047">
                        <c:v>112.77661566522588</c:v>
                      </c:pt>
                      <c:pt idx="3048">
                        <c:v>108.72114311770895</c:v>
                      </c:pt>
                      <c:pt idx="3049">
                        <c:v>100.95534718072973</c:v>
                      </c:pt>
                      <c:pt idx="3050">
                        <c:v>93.74425095353476</c:v>
                      </c:pt>
                      <c:pt idx="3051">
                        <c:v>87.048233028282283</c:v>
                      </c:pt>
                      <c:pt idx="3052">
                        <c:v>80.830502097690683</c:v>
                      </c:pt>
                      <c:pt idx="3053">
                        <c:v>75.056894804998493</c:v>
                      </c:pt>
                      <c:pt idx="3054">
                        <c:v>85.695688033212548</c:v>
                      </c:pt>
                      <c:pt idx="3055">
                        <c:v>95.574567459411313</c:v>
                      </c:pt>
                      <c:pt idx="3056">
                        <c:v>88.747812640881946</c:v>
                      </c:pt>
                      <c:pt idx="3057">
                        <c:v>87.408683166534374</c:v>
                      </c:pt>
                      <c:pt idx="3058">
                        <c:v>109.16520579749633</c:v>
                      </c:pt>
                      <c:pt idx="3059">
                        <c:v>101.36769109767515</c:v>
                      </c:pt>
                      <c:pt idx="3060">
                        <c:v>94.12714173355549</c:v>
                      </c:pt>
                      <c:pt idx="3061">
                        <c:v>122.40377446687239</c:v>
                      </c:pt>
                      <c:pt idx="3062">
                        <c:v>113.66064771923865</c:v>
                      </c:pt>
                      <c:pt idx="3063">
                        <c:v>156.5420300250064</c:v>
                      </c:pt>
                      <c:pt idx="3064">
                        <c:v>145.36045645179166</c:v>
                      </c:pt>
                      <c:pt idx="3065">
                        <c:v>134.97756670523512</c:v>
                      </c:pt>
                      <c:pt idx="3066">
                        <c:v>142.33631194057421</c:v>
                      </c:pt>
                      <c:pt idx="3067">
                        <c:v>159.16943251624849</c:v>
                      </c:pt>
                      <c:pt idx="3068">
                        <c:v>162.80018733651704</c:v>
                      </c:pt>
                      <c:pt idx="3069">
                        <c:v>151.17160252676581</c:v>
                      </c:pt>
                      <c:pt idx="3070">
                        <c:v>170.37363091770939</c:v>
                      </c:pt>
                      <c:pt idx="3071">
                        <c:v>158.2040858521587</c:v>
                      </c:pt>
                      <c:pt idx="3072">
                        <c:v>171.90379400557595</c:v>
                      </c:pt>
                      <c:pt idx="3073">
                        <c:v>161.62495157660726</c:v>
                      </c:pt>
                      <c:pt idx="3074">
                        <c:v>156.08031217827838</c:v>
                      </c:pt>
                      <c:pt idx="3075">
                        <c:v>144.93171845125849</c:v>
                      </c:pt>
                      <c:pt idx="3076">
                        <c:v>134.57945284759717</c:v>
                      </c:pt>
                      <c:pt idx="3077">
                        <c:v>149.96663478705452</c:v>
                      </c:pt>
                      <c:pt idx="3078">
                        <c:v>139.2547323022649</c:v>
                      </c:pt>
                      <c:pt idx="3079">
                        <c:v>134.3079657092471</c:v>
                      </c:pt>
                      <c:pt idx="3080">
                        <c:v>140.71453958715767</c:v>
                      </c:pt>
                      <c:pt idx="3081">
                        <c:v>130.66350104521783</c:v>
                      </c:pt>
                      <c:pt idx="3082">
                        <c:v>121.33039382770228</c:v>
                      </c:pt>
                      <c:pt idx="3083">
                        <c:v>144.66393712572287</c:v>
                      </c:pt>
                      <c:pt idx="3084">
                        <c:v>167.33079875960104</c:v>
                      </c:pt>
                      <c:pt idx="3085">
                        <c:v>155.37859884820097</c:v>
                      </c:pt>
                      <c:pt idx="3086">
                        <c:v>174.28012750189919</c:v>
                      </c:pt>
                      <c:pt idx="3087">
                        <c:v>161.83154696604925</c:v>
                      </c:pt>
                      <c:pt idx="3088">
                        <c:v>150.27215075418857</c:v>
                      </c:pt>
                      <c:pt idx="3089">
                        <c:v>159.53842570031966</c:v>
                      </c:pt>
                      <c:pt idx="3090">
                        <c:v>158.142823864582</c:v>
                      </c:pt>
                      <c:pt idx="3091">
                        <c:v>146.8469078742547</c:v>
                      </c:pt>
                      <c:pt idx="3092">
                        <c:v>154.35784302609434</c:v>
                      </c:pt>
                      <c:pt idx="3093">
                        <c:v>154.33228280994328</c:v>
                      </c:pt>
                      <c:pt idx="3094">
                        <c:v>163.30854832352045</c:v>
                      </c:pt>
                      <c:pt idx="3095">
                        <c:v>151.64365201469758</c:v>
                      </c:pt>
                      <c:pt idx="3096">
                        <c:v>140.81196258507632</c:v>
                      </c:pt>
                      <c:pt idx="3097">
                        <c:v>150.75396525757256</c:v>
                      </c:pt>
                      <c:pt idx="3098">
                        <c:v>143.98582488203087</c:v>
                      </c:pt>
                      <c:pt idx="3099">
                        <c:v>135.70112310474397</c:v>
                      </c:pt>
                      <c:pt idx="3100">
                        <c:v>126.0081857401194</c:v>
                      </c:pt>
                      <c:pt idx="3101">
                        <c:v>117.00760104439658</c:v>
                      </c:pt>
                      <c:pt idx="3102">
                        <c:v>124.64991525551078</c:v>
                      </c:pt>
                      <c:pt idx="3103">
                        <c:v>123.74634988011556</c:v>
                      </c:pt>
                      <c:pt idx="3104">
                        <c:v>114.90732488867874</c:v>
                      </c:pt>
                      <c:pt idx="3105">
                        <c:v>106.69965882520169</c:v>
                      </c:pt>
                      <c:pt idx="3106">
                        <c:v>135.07825462340293</c:v>
                      </c:pt>
                      <c:pt idx="3107">
                        <c:v>149.42980786458651</c:v>
                      </c:pt>
                      <c:pt idx="3108">
                        <c:v>138.75625015997318</c:v>
                      </c:pt>
                      <c:pt idx="3109">
                        <c:v>128.84508943426081</c:v>
                      </c:pt>
                      <c:pt idx="3110">
                        <c:v>126.64186876038436</c:v>
                      </c:pt>
                      <c:pt idx="3111">
                        <c:v>117.59602099178548</c:v>
                      </c:pt>
                      <c:pt idx="3112">
                        <c:v>136.19630520665612</c:v>
                      </c:pt>
                      <c:pt idx="3113">
                        <c:v>126.46799769189498</c:v>
                      </c:pt>
                      <c:pt idx="3114">
                        <c:v>128.43456928533243</c:v>
                      </c:pt>
                      <c:pt idx="3115">
                        <c:v>119.26067147923725</c:v>
                      </c:pt>
                      <c:pt idx="3116">
                        <c:v>129.74205208786293</c:v>
                      </c:pt>
                      <c:pt idx="3117">
                        <c:v>120.47476265301557</c:v>
                      </c:pt>
                      <c:pt idx="3118">
                        <c:v>126.86942246351218</c:v>
                      </c:pt>
                      <c:pt idx="3119">
                        <c:v>117.80732085897559</c:v>
                      </c:pt>
                      <c:pt idx="3120">
                        <c:v>109.39251222619161</c:v>
                      </c:pt>
                      <c:pt idx="3121">
                        <c:v>101.57876135289222</c:v>
                      </c:pt>
                      <c:pt idx="3122">
                        <c:v>94.323135541971354</c:v>
                      </c:pt>
                      <c:pt idx="3123">
                        <c:v>87.585768717544838</c:v>
                      </c:pt>
                      <c:pt idx="3124">
                        <c:v>81.32964238057734</c:v>
                      </c:pt>
                      <c:pt idx="3125">
                        <c:v>92.520382210534848</c:v>
                      </c:pt>
                      <c:pt idx="3126">
                        <c:v>85.911783481210932</c:v>
                      </c:pt>
                      <c:pt idx="3127">
                        <c:v>99.775227518269006</c:v>
                      </c:pt>
                      <c:pt idx="3128">
                        <c:v>149.64842555267768</c:v>
                      </c:pt>
                      <c:pt idx="3129">
                        <c:v>154.95925229891466</c:v>
                      </c:pt>
                      <c:pt idx="3130">
                        <c:v>165.8907342775635</c:v>
                      </c:pt>
                      <c:pt idx="3131">
                        <c:v>154.0413961148804</c:v>
                      </c:pt>
                      <c:pt idx="3132">
                        <c:v>173.03843924953293</c:v>
                      </c:pt>
                      <c:pt idx="3133">
                        <c:v>165.67855073170742</c:v>
                      </c:pt>
                      <c:pt idx="3134">
                        <c:v>153.84436853658548</c:v>
                      </c:pt>
                      <c:pt idx="3135">
                        <c:v>142.85548506968652</c:v>
                      </c:pt>
                      <c:pt idx="3136">
                        <c:v>132.65152185042319</c:v>
                      </c:pt>
                      <c:pt idx="3137">
                        <c:v>123.17641314682155</c:v>
                      </c:pt>
                      <c:pt idx="3138">
                        <c:v>129.37809792204916</c:v>
                      </c:pt>
                      <c:pt idx="3139">
                        <c:v>147.13680521332955</c:v>
                      </c:pt>
                      <c:pt idx="3140">
                        <c:v>136.62703341237744</c:v>
                      </c:pt>
                      <c:pt idx="3141">
                        <c:v>126.86795959720762</c:v>
                      </c:pt>
                      <c:pt idx="3142">
                        <c:v>117.80596248312135</c:v>
                      </c:pt>
                      <c:pt idx="3143">
                        <c:v>120.39125087718547</c:v>
                      </c:pt>
                      <c:pt idx="3144">
                        <c:v>111.79187581452936</c:v>
                      </c:pt>
                      <c:pt idx="3145">
                        <c:v>104.80674182777635</c:v>
                      </c:pt>
                      <c:pt idx="3146">
                        <c:v>102.32054598293348</c:v>
                      </c:pt>
                      <c:pt idx="3147">
                        <c:v>112.01193555558268</c:v>
                      </c:pt>
                      <c:pt idx="3148">
                        <c:v>137.01108301589659</c:v>
                      </c:pt>
                      <c:pt idx="3149">
                        <c:v>127.22457708618968</c:v>
                      </c:pt>
                      <c:pt idx="3150">
                        <c:v>118.13710729431899</c:v>
                      </c:pt>
                      <c:pt idx="3151">
                        <c:v>109.69874248758192</c:v>
                      </c:pt>
                      <c:pt idx="3152">
                        <c:v>101.86311802418322</c:v>
                      </c:pt>
                      <c:pt idx="3153">
                        <c:v>94.587181022455852</c:v>
                      </c:pt>
                      <c:pt idx="3154">
                        <c:v>87.830953806566157</c:v>
                      </c:pt>
                      <c:pt idx="3155">
                        <c:v>81.557314248954285</c:v>
                      </c:pt>
                      <c:pt idx="3156">
                        <c:v>79.731791802599602</c:v>
                      </c:pt>
                      <c:pt idx="3157">
                        <c:v>74.03666381669963</c:v>
                      </c:pt>
                      <c:pt idx="3158">
                        <c:v>73.74833068693367</c:v>
                      </c:pt>
                      <c:pt idx="3159">
                        <c:v>68.480592780724123</c:v>
                      </c:pt>
                      <c:pt idx="3160">
                        <c:v>64.589121867817198</c:v>
                      </c:pt>
                      <c:pt idx="3161">
                        <c:v>59.975613162973112</c:v>
                      </c:pt>
                      <c:pt idx="3162">
                        <c:v>55.691640794189318</c:v>
                      </c:pt>
                      <c:pt idx="3163">
                        <c:v>102.71366645174916</c:v>
                      </c:pt>
                      <c:pt idx="3164">
                        <c:v>95.376975990909941</c:v>
                      </c:pt>
                      <c:pt idx="3165">
                        <c:v>88.564334848702089</c:v>
                      </c:pt>
                      <c:pt idx="3166">
                        <c:v>130.23831093093946</c:v>
                      </c:pt>
                      <c:pt idx="3167">
                        <c:v>124.93557443587156</c:v>
                      </c:pt>
                      <c:pt idx="3168">
                        <c:v>125.01160483330965</c:v>
                      </c:pt>
                      <c:pt idx="3169">
                        <c:v>116.08220448807324</c:v>
                      </c:pt>
                      <c:pt idx="3170">
                        <c:v>127.79061845320973</c:v>
                      </c:pt>
                      <c:pt idx="3171">
                        <c:v>157.66271713512481</c:v>
                      </c:pt>
                      <c:pt idx="3172">
                        <c:v>146.40109448261589</c:v>
                      </c:pt>
                      <c:pt idx="3173">
                        <c:v>154.94387344814308</c:v>
                      </c:pt>
                      <c:pt idx="3174">
                        <c:v>196.87645391613299</c:v>
                      </c:pt>
                      <c:pt idx="3175">
                        <c:v>182.81385006498064</c:v>
                      </c:pt>
                      <c:pt idx="3176">
                        <c:v>196.75571791748305</c:v>
                      </c:pt>
                      <c:pt idx="3177">
                        <c:v>198.7017380662339</c:v>
                      </c:pt>
                      <c:pt idx="3178">
                        <c:v>218.50875677578898</c:v>
                      </c:pt>
                      <c:pt idx="3179">
                        <c:v>202.9009884346612</c:v>
                      </c:pt>
                      <c:pt idx="3180">
                        <c:v>201.40806068932781</c:v>
                      </c:pt>
                      <c:pt idx="3181">
                        <c:v>187.02177064009012</c:v>
                      </c:pt>
                      <c:pt idx="3182">
                        <c:v>173.66307273722654</c:v>
                      </c:pt>
                      <c:pt idx="3183">
                        <c:v>161.25856754171036</c:v>
                      </c:pt>
                      <c:pt idx="3184">
                        <c:v>149.74009843158819</c:v>
                      </c:pt>
                      <c:pt idx="3185">
                        <c:v>139.04437711504619</c:v>
                      </c:pt>
                      <c:pt idx="3186">
                        <c:v>129.1126358925429</c:v>
                      </c:pt>
                      <c:pt idx="3187">
                        <c:v>123.89030475736331</c:v>
                      </c:pt>
                      <c:pt idx="3188">
                        <c:v>115.0409972746945</c:v>
                      </c:pt>
                      <c:pt idx="3189">
                        <c:v>106.82378318364489</c:v>
                      </c:pt>
                      <c:pt idx="3190">
                        <c:v>99.193512956241676</c:v>
                      </c:pt>
                      <c:pt idx="3191">
                        <c:v>117.10826203079584</c:v>
                      </c:pt>
                      <c:pt idx="3192">
                        <c:v>108.74338617145328</c:v>
                      </c:pt>
                      <c:pt idx="3193">
                        <c:v>100.97600144492091</c:v>
                      </c:pt>
                      <c:pt idx="3194">
                        <c:v>93.76342991314084</c:v>
                      </c:pt>
                      <c:pt idx="3195">
                        <c:v>87.066042062202214</c:v>
                      </c:pt>
                      <c:pt idx="3196">
                        <c:v>87.847039057758508</c:v>
                      </c:pt>
                      <c:pt idx="3197">
                        <c:v>81.572250553632898</c:v>
                      </c:pt>
                      <c:pt idx="3198">
                        <c:v>75.745661228373393</c:v>
                      </c:pt>
                      <c:pt idx="3199">
                        <c:v>124.33525685491735</c:v>
                      </c:pt>
                      <c:pt idx="3200">
                        <c:v>146.45416707956633</c:v>
                      </c:pt>
                      <c:pt idx="3201">
                        <c:v>135.99315514531159</c:v>
                      </c:pt>
                      <c:pt idx="3202">
                        <c:v>126.2793583492179</c:v>
                      </c:pt>
                      <c:pt idx="3203">
                        <c:v>122.25940418141775</c:v>
                      </c:pt>
                      <c:pt idx="3204">
                        <c:v>113.52658959703078</c:v>
                      </c:pt>
                      <c:pt idx="3205">
                        <c:v>105.41754748295715</c:v>
                      </c:pt>
                      <c:pt idx="3206">
                        <c:v>97.887722662745915</c:v>
                      </c:pt>
                      <c:pt idx="3207">
                        <c:v>107.89574247254852</c:v>
                      </c:pt>
                      <c:pt idx="3208">
                        <c:v>161.18890372451071</c:v>
                      </c:pt>
                      <c:pt idx="3209">
                        <c:v>149.67541060133138</c:v>
                      </c:pt>
                      <c:pt idx="3210">
                        <c:v>138.98430984409342</c:v>
                      </c:pt>
                      <c:pt idx="3211">
                        <c:v>146.05685914094548</c:v>
                      </c:pt>
                      <c:pt idx="3212">
                        <c:v>135.62422634516366</c:v>
                      </c:pt>
                      <c:pt idx="3213">
                        <c:v>125.93678160622339</c:v>
                      </c:pt>
                      <c:pt idx="3214">
                        <c:v>137.94129720577965</c:v>
                      </c:pt>
                      <c:pt idx="3215">
                        <c:v>139.08834740536534</c:v>
                      </c:pt>
                      <c:pt idx="3216">
                        <c:v>129.15346544783924</c:v>
                      </c:pt>
                      <c:pt idx="3217">
                        <c:v>119.92821791585072</c:v>
                      </c:pt>
                      <c:pt idx="3218">
                        <c:v>112.36191663614905</c:v>
                      </c:pt>
                      <c:pt idx="3219">
                        <c:v>104.33606544785269</c:v>
                      </c:pt>
                      <c:pt idx="3220">
                        <c:v>102.88348934443488</c:v>
                      </c:pt>
                      <c:pt idx="3221">
                        <c:v>134.53466867697387</c:v>
                      </c:pt>
                      <c:pt idx="3222">
                        <c:v>150.9250494857634</c:v>
                      </c:pt>
                      <c:pt idx="3223">
                        <c:v>140.14468880820885</c:v>
                      </c:pt>
                      <c:pt idx="3224">
                        <c:v>143.13435389333634</c:v>
                      </c:pt>
                      <c:pt idx="3225">
                        <c:v>199.91047147238251</c:v>
                      </c:pt>
                      <c:pt idx="3226">
                        <c:v>225.63115208149864</c:v>
                      </c:pt>
                      <c:pt idx="3227">
                        <c:v>209.51464121853445</c:v>
                      </c:pt>
                      <c:pt idx="3228">
                        <c:v>229.5493097029271</c:v>
                      </c:pt>
                      <c:pt idx="3229">
                        <c:v>233.15293043843118</c:v>
                      </c:pt>
                      <c:pt idx="3230">
                        <c:v>216.49914969282895</c:v>
                      </c:pt>
                      <c:pt idx="3231">
                        <c:v>208.03492471476903</c:v>
                      </c:pt>
                      <c:pt idx="3232">
                        <c:v>235.17528723514425</c:v>
                      </c:pt>
                      <c:pt idx="3233">
                        <c:v>218.37705243263395</c:v>
                      </c:pt>
                      <c:pt idx="3234">
                        <c:v>202.77869154458864</c:v>
                      </c:pt>
                      <c:pt idx="3235">
                        <c:v>188.29449929140375</c:v>
                      </c:pt>
                      <c:pt idx="3236">
                        <c:v>196.84489219916051</c:v>
                      </c:pt>
                      <c:pt idx="3237">
                        <c:v>182.78454275636335</c:v>
                      </c:pt>
                      <c:pt idx="3238">
                        <c:v>169.72850398805167</c:v>
                      </c:pt>
                      <c:pt idx="3239">
                        <c:v>157.60503941747655</c:v>
                      </c:pt>
                      <c:pt idx="3240">
                        <c:v>169.34753660194431</c:v>
                      </c:pt>
                      <c:pt idx="3241">
                        <c:v>169.25128398752017</c:v>
                      </c:pt>
                      <c:pt idx="3242">
                        <c:v>182.16190655984016</c:v>
                      </c:pt>
                      <c:pt idx="3243">
                        <c:v>169.15034180556586</c:v>
                      </c:pt>
                      <c:pt idx="3244">
                        <c:v>157.06817453373972</c:v>
                      </c:pt>
                      <c:pt idx="3245">
                        <c:v>163.84901920990185</c:v>
                      </c:pt>
                      <c:pt idx="3246">
                        <c:v>194.14551783776474</c:v>
                      </c:pt>
                      <c:pt idx="3247">
                        <c:v>215.27798084935242</c:v>
                      </c:pt>
                      <c:pt idx="3248">
                        <c:v>199.90098221725583</c:v>
                      </c:pt>
                      <c:pt idx="3249">
                        <c:v>185.622340630309</c:v>
                      </c:pt>
                      <c:pt idx="3250">
                        <c:v>177.36360201385949</c:v>
                      </c:pt>
                      <c:pt idx="3251">
                        <c:v>164.69477329858381</c:v>
                      </c:pt>
                      <c:pt idx="3252">
                        <c:v>152.93086092011353</c:v>
                      </c:pt>
                      <c:pt idx="3253">
                        <c:v>155.00722799724784</c:v>
                      </c:pt>
                      <c:pt idx="3254">
                        <c:v>191.9352831403034</c:v>
                      </c:pt>
                      <c:pt idx="3255">
                        <c:v>178.22562005885314</c:v>
                      </c:pt>
                      <c:pt idx="3256">
                        <c:v>176.49521862607645</c:v>
                      </c:pt>
                      <c:pt idx="3257">
                        <c:v>195.88841729564459</c:v>
                      </c:pt>
                      <c:pt idx="3258">
                        <c:v>224.89638748881069</c:v>
                      </c:pt>
                      <c:pt idx="3259">
                        <c:v>235.83235981103951</c:v>
                      </c:pt>
                      <c:pt idx="3260">
                        <c:v>218.98719125310814</c:v>
                      </c:pt>
                      <c:pt idx="3261">
                        <c:v>220.34524902074202</c:v>
                      </c:pt>
                      <c:pt idx="3262">
                        <c:v>204.60630266211757</c:v>
                      </c:pt>
                      <c:pt idx="3263">
                        <c:v>189.9915667576806</c:v>
                      </c:pt>
                      <c:pt idx="3264">
                        <c:v>176.42074056070342</c:v>
                      </c:pt>
                      <c:pt idx="3265">
                        <c:v>163.81925909208175</c:v>
                      </c:pt>
                      <c:pt idx="3266">
                        <c:v>187.11788344264676</c:v>
                      </c:pt>
                      <c:pt idx="3267">
                        <c:v>173.75232033960057</c:v>
                      </c:pt>
                      <c:pt idx="3268">
                        <c:v>161.34144031534339</c:v>
                      </c:pt>
                      <c:pt idx="3269">
                        <c:v>151.81705172139132</c:v>
                      </c:pt>
                      <c:pt idx="3270">
                        <c:v>172.97297659843412</c:v>
                      </c:pt>
                      <c:pt idx="3271">
                        <c:v>160.61776398426022</c:v>
                      </c:pt>
                      <c:pt idx="3272">
                        <c:v>149.14506655681308</c:v>
                      </c:pt>
                      <c:pt idx="3273">
                        <c:v>138.49184751704072</c:v>
                      </c:pt>
                      <c:pt idx="3274">
                        <c:v>128.59957269439496</c:v>
                      </c:pt>
                      <c:pt idx="3275">
                        <c:v>119.41388893050961</c:v>
                      </c:pt>
                      <c:pt idx="3276">
                        <c:v>110.88432543547322</c:v>
                      </c:pt>
                      <c:pt idx="3277">
                        <c:v>115.96401647579611</c:v>
                      </c:pt>
                      <c:pt idx="3278">
                        <c:v>107.68087244181068</c:v>
                      </c:pt>
                      <c:pt idx="3279">
                        <c:v>99.989381553109908</c:v>
                      </c:pt>
                      <c:pt idx="3280">
                        <c:v>112.84728287074662</c:v>
                      </c:pt>
                      <c:pt idx="3281">
                        <c:v>104.7867626656933</c:v>
                      </c:pt>
                      <c:pt idx="3282">
                        <c:v>105.30199390385647</c:v>
                      </c:pt>
                      <c:pt idx="3283">
                        <c:v>97.780422910723857</c:v>
                      </c:pt>
                      <c:pt idx="3284">
                        <c:v>90.796106988529303</c:v>
                      </c:pt>
                      <c:pt idx="3285">
                        <c:v>123.31067077506157</c:v>
                      </c:pt>
                      <c:pt idx="3286">
                        <c:v>114.50276571970004</c:v>
                      </c:pt>
                      <c:pt idx="3287">
                        <c:v>117.32399673971999</c:v>
                      </c:pt>
                      <c:pt idx="3288">
                        <c:v>139.94371125831162</c:v>
                      </c:pt>
                      <c:pt idx="3289">
                        <c:v>147.94773188271861</c:v>
                      </c:pt>
                      <c:pt idx="3290">
                        <c:v>150.38003674823827</c:v>
                      </c:pt>
                      <c:pt idx="3291">
                        <c:v>161.63860555193543</c:v>
                      </c:pt>
                      <c:pt idx="3292">
                        <c:v>150.09299086965433</c:v>
                      </c:pt>
                      <c:pt idx="3293">
                        <c:v>139.37206295039331</c:v>
                      </c:pt>
                      <c:pt idx="3294">
                        <c:v>129.41691559679379</c:v>
                      </c:pt>
                      <c:pt idx="3295">
                        <c:v>141.17285019702359</c:v>
                      </c:pt>
                      <c:pt idx="3296">
                        <c:v>144.08907518295001</c:v>
                      </c:pt>
                      <c:pt idx="3297">
                        <c:v>133.79699838416786</c:v>
                      </c:pt>
                      <c:pt idx="3298">
                        <c:v>124.24006992815588</c:v>
                      </c:pt>
                      <c:pt idx="3299">
                        <c:v>136.36577921900266</c:v>
                      </c:pt>
                      <c:pt idx="3300">
                        <c:v>126.62536641764532</c:v>
                      </c:pt>
                      <c:pt idx="3301">
                        <c:v>117.58069738781352</c:v>
                      </c:pt>
                      <c:pt idx="3302">
                        <c:v>145.1820761458282</c:v>
                      </c:pt>
                      <c:pt idx="3303">
                        <c:v>142.81192784969886</c:v>
                      </c:pt>
                      <c:pt idx="3304">
                        <c:v>132.61107586043465</c:v>
                      </c:pt>
                      <c:pt idx="3305">
                        <c:v>123.13885615611788</c:v>
                      </c:pt>
                      <c:pt idx="3306">
                        <c:v>127.34322357354041</c:v>
                      </c:pt>
                      <c:pt idx="3307">
                        <c:v>118.24727903257325</c:v>
                      </c:pt>
                      <c:pt idx="3308">
                        <c:v>132.80104481595984</c:v>
                      </c:pt>
                      <c:pt idx="3309">
                        <c:v>125.31525590053516</c:v>
                      </c:pt>
                      <c:pt idx="3310">
                        <c:v>116.36416619335408</c:v>
                      </c:pt>
                      <c:pt idx="3311">
                        <c:v>108.05244003668592</c:v>
                      </c:pt>
                      <c:pt idx="3312">
                        <c:v>117.33440860549567</c:v>
                      </c:pt>
                      <c:pt idx="3313">
                        <c:v>108.95337941938884</c:v>
                      </c:pt>
                      <c:pt idx="3314">
                        <c:v>138.17099517514725</c:v>
                      </c:pt>
                      <c:pt idx="3315">
                        <c:v>128.30163837692245</c:v>
                      </c:pt>
                      <c:pt idx="3316">
                        <c:v>119.13723563571371</c:v>
                      </c:pt>
                      <c:pt idx="3317">
                        <c:v>118.62743309030684</c:v>
                      </c:pt>
                      <c:pt idx="3318">
                        <c:v>133.15404501242676</c:v>
                      </c:pt>
                      <c:pt idx="3319">
                        <c:v>123.64304179725342</c:v>
                      </c:pt>
                      <c:pt idx="3320">
                        <c:v>137.81139595459143</c:v>
                      </c:pt>
                      <c:pt idx="3321">
                        <c:v>138.96772481497914</c:v>
                      </c:pt>
                      <c:pt idx="3322">
                        <c:v>129.04145875676633</c:v>
                      </c:pt>
                      <c:pt idx="3323">
                        <c:v>119.82421170271159</c:v>
                      </c:pt>
                      <c:pt idx="3324">
                        <c:v>120.26533943823254</c:v>
                      </c:pt>
                      <c:pt idx="3325">
                        <c:v>111.67495804978736</c:v>
                      </c:pt>
                      <c:pt idx="3326">
                        <c:v>103.69817533194541</c:v>
                      </c:pt>
                      <c:pt idx="3327">
                        <c:v>96.291162808235029</c:v>
                      </c:pt>
                      <c:pt idx="3328">
                        <c:v>89.413222607646816</c:v>
                      </c:pt>
                      <c:pt idx="3329">
                        <c:v>83.026563849957753</c:v>
                      </c:pt>
                      <c:pt idx="3330">
                        <c:v>77.096095003532199</c:v>
                      </c:pt>
                      <c:pt idx="3331">
                        <c:v>126.5892310747096</c:v>
                      </c:pt>
                      <c:pt idx="3332">
                        <c:v>117.54714314080177</c:v>
                      </c:pt>
                      <c:pt idx="3333">
                        <c:v>123.15091863074313</c:v>
                      </c:pt>
                      <c:pt idx="3334">
                        <c:v>137.35442444283473</c:v>
                      </c:pt>
                      <c:pt idx="3335">
                        <c:v>127.54339412548939</c:v>
                      </c:pt>
                      <c:pt idx="3336">
                        <c:v>118.43315168795444</c:v>
                      </c:pt>
                      <c:pt idx="3337">
                        <c:v>109.97364085310055</c:v>
                      </c:pt>
                      <c:pt idx="3338">
                        <c:v>164.11838079216523</c:v>
                      </c:pt>
                      <c:pt idx="3339">
                        <c:v>152.39563930701055</c:v>
                      </c:pt>
                      <c:pt idx="3340">
                        <c:v>203.51023649936741</c:v>
                      </c:pt>
                      <c:pt idx="3341">
                        <c:v>188.97379103512688</c:v>
                      </c:pt>
                      <c:pt idx="3342">
                        <c:v>175.47566310404639</c:v>
                      </c:pt>
                      <c:pt idx="3343">
                        <c:v>162.94168716804307</c:v>
                      </c:pt>
                      <c:pt idx="3344">
                        <c:v>166.30299522746913</c:v>
                      </c:pt>
                      <c:pt idx="3345">
                        <c:v>154.42420985407847</c:v>
                      </c:pt>
                      <c:pt idx="3346">
                        <c:v>148.39390915021687</c:v>
                      </c:pt>
                      <c:pt idx="3347">
                        <c:v>173.79434421091418</c:v>
                      </c:pt>
                      <c:pt idx="3348">
                        <c:v>203.38046248156476</c:v>
                      </c:pt>
                      <c:pt idx="3349">
                        <c:v>188.85328659002442</c:v>
                      </c:pt>
                      <c:pt idx="3350">
                        <c:v>210.36376611930783</c:v>
                      </c:pt>
                      <c:pt idx="3351">
                        <c:v>269.33778282507251</c:v>
                      </c:pt>
                      <c:pt idx="3352">
                        <c:v>288.0993697661383</c:v>
                      </c:pt>
                      <c:pt idx="3353">
                        <c:v>267.52084335427128</c:v>
                      </c:pt>
                      <c:pt idx="3354">
                        <c:v>248.41221168610903</c:v>
                      </c:pt>
                      <c:pt idx="3355">
                        <c:v>242.66848227995885</c:v>
                      </c:pt>
                      <c:pt idx="3356">
                        <c:v>225.3350192599618</c:v>
                      </c:pt>
                      <c:pt idx="3357">
                        <c:v>212.23966074139324</c:v>
                      </c:pt>
                      <c:pt idx="3358">
                        <c:v>226.07968497415291</c:v>
                      </c:pt>
                      <c:pt idx="3359">
                        <c:v>209.93113604742771</c:v>
                      </c:pt>
                      <c:pt idx="3360">
                        <c:v>222.93605490118298</c:v>
                      </c:pt>
                      <c:pt idx="3361">
                        <c:v>258.01205097967187</c:v>
                      </c:pt>
                      <c:pt idx="3362">
                        <c:v>239.58261876683815</c:v>
                      </c:pt>
                      <c:pt idx="3363">
                        <c:v>279.46957456920904</c:v>
                      </c:pt>
                      <c:pt idx="3364">
                        <c:v>283.50746209997789</c:v>
                      </c:pt>
                      <c:pt idx="3365">
                        <c:v>302.25692909283811</c:v>
                      </c:pt>
                      <c:pt idx="3366">
                        <c:v>282.66714844334786</c:v>
                      </c:pt>
                      <c:pt idx="3367">
                        <c:v>309.47663784025144</c:v>
                      </c:pt>
                      <c:pt idx="3368">
                        <c:v>297.37116370880716</c:v>
                      </c:pt>
                      <c:pt idx="3369">
                        <c:v>279.13036630103534</c:v>
                      </c:pt>
                      <c:pt idx="3370">
                        <c:v>259.19248299381854</c:v>
                      </c:pt>
                      <c:pt idx="3371">
                        <c:v>240.67873420854579</c:v>
                      </c:pt>
                      <c:pt idx="3372">
                        <c:v>223.48739605079251</c:v>
                      </c:pt>
                      <c:pt idx="3373">
                        <c:v>207.52401061859305</c:v>
                      </c:pt>
                      <c:pt idx="3374">
                        <c:v>192.70086700297927</c:v>
                      </c:pt>
                      <c:pt idx="3375">
                        <c:v>178.93651935990934</c:v>
                      </c:pt>
                      <c:pt idx="3376">
                        <c:v>166.15533940563009</c:v>
                      </c:pt>
                      <c:pt idx="3377">
                        <c:v>154.2871008766565</c:v>
                      </c:pt>
                      <c:pt idx="3378">
                        <c:v>143.26659367118103</c:v>
                      </c:pt>
                      <c:pt idx="3379">
                        <c:v>133.03326555181096</c:v>
                      </c:pt>
                      <c:pt idx="3380">
                        <c:v>131.53088944096856</c:v>
                      </c:pt>
                      <c:pt idx="3381">
                        <c:v>122.13582590947081</c:v>
                      </c:pt>
                      <c:pt idx="3382">
                        <c:v>129.41183834450828</c:v>
                      </c:pt>
                      <c:pt idx="3383">
                        <c:v>120.16813560561484</c:v>
                      </c:pt>
                      <c:pt idx="3384">
                        <c:v>111.58469734807092</c:v>
                      </c:pt>
                      <c:pt idx="3385">
                        <c:v>126.61436182320769</c:v>
                      </c:pt>
                      <c:pt idx="3386">
                        <c:v>117.57047883583571</c:v>
                      </c:pt>
                      <c:pt idx="3387">
                        <c:v>125.17258749042138</c:v>
                      </c:pt>
                      <c:pt idx="3388">
                        <c:v>157.23168838396236</c:v>
                      </c:pt>
                      <c:pt idx="3389">
                        <c:v>162.00085349939329</c:v>
                      </c:pt>
                      <c:pt idx="3390">
                        <c:v>218.42936396372303</c:v>
                      </c:pt>
                      <c:pt idx="3391">
                        <c:v>221.82726653774259</c:v>
                      </c:pt>
                      <c:pt idx="3392">
                        <c:v>205.9824617850467</c:v>
                      </c:pt>
                      <c:pt idx="3393">
                        <c:v>213.26942880040039</c:v>
                      </c:pt>
                      <c:pt idx="3394">
                        <c:v>201.03589817180048</c:v>
                      </c:pt>
                      <c:pt idx="3395">
                        <c:v>186.67619115952903</c:v>
                      </c:pt>
                      <c:pt idx="3396">
                        <c:v>173.34217750527696</c:v>
                      </c:pt>
                      <c:pt idx="3397">
                        <c:v>173.96059339775675</c:v>
                      </c:pt>
                      <c:pt idx="3398">
                        <c:v>161.53483672648844</c:v>
                      </c:pt>
                      <c:pt idx="3399">
                        <c:v>149.99663410316785</c:v>
                      </c:pt>
                      <c:pt idx="3400">
                        <c:v>144.28258881008273</c:v>
                      </c:pt>
                      <c:pt idx="3401">
                        <c:v>133.97668960936252</c:v>
                      </c:pt>
                      <c:pt idx="3402">
                        <c:v>157.40692606583787</c:v>
                      </c:pt>
                      <c:pt idx="3403">
                        <c:v>158.16357420399277</c:v>
                      </c:pt>
                      <c:pt idx="3404">
                        <c:v>146.8661760465647</c:v>
                      </c:pt>
                      <c:pt idx="3405">
                        <c:v>181.37573490038037</c:v>
                      </c:pt>
                      <c:pt idx="3406">
                        <c:v>168.4203252646389</c:v>
                      </c:pt>
                      <c:pt idx="3407">
                        <c:v>156.3903020314504</c:v>
                      </c:pt>
                      <c:pt idx="3408">
                        <c:v>145.21956617206109</c:v>
                      </c:pt>
                      <c:pt idx="3409">
                        <c:v>192.84674001691513</c:v>
                      </c:pt>
                      <c:pt idx="3410">
                        <c:v>179.07197287284976</c:v>
                      </c:pt>
                      <c:pt idx="3411">
                        <c:v>178.28111766764667</c:v>
                      </c:pt>
                      <c:pt idx="3412">
                        <c:v>197.54675211995692</c:v>
                      </c:pt>
                      <c:pt idx="3413">
                        <c:v>195.43626982567474</c:v>
                      </c:pt>
                      <c:pt idx="3414">
                        <c:v>181.47653626669799</c:v>
                      </c:pt>
                      <c:pt idx="3415">
                        <c:v>213.51392653336413</c:v>
                      </c:pt>
                      <c:pt idx="3416">
                        <c:v>211.26293178098052</c:v>
                      </c:pt>
                      <c:pt idx="3417">
                        <c:v>196.17272236805334</c:v>
                      </c:pt>
                      <c:pt idx="3418">
                        <c:v>191.16038505604988</c:v>
                      </c:pt>
                      <c:pt idx="3419">
                        <c:v>276.50607183776151</c:v>
                      </c:pt>
                      <c:pt idx="3420">
                        <c:v>287.75563813506449</c:v>
                      </c:pt>
                      <c:pt idx="3421">
                        <c:v>267.20166398255986</c:v>
                      </c:pt>
                      <c:pt idx="3422">
                        <c:v>280.11583084095059</c:v>
                      </c:pt>
                      <c:pt idx="3423">
                        <c:v>297.10755720945457</c:v>
                      </c:pt>
                      <c:pt idx="3424">
                        <c:v>275.88558883735067</c:v>
                      </c:pt>
                      <c:pt idx="3425">
                        <c:v>256.17947534896848</c:v>
                      </c:pt>
                      <c:pt idx="3426">
                        <c:v>237.88094139547073</c:v>
                      </c:pt>
                      <c:pt idx="3427">
                        <c:v>226.88944558150874</c:v>
                      </c:pt>
                      <c:pt idx="3428">
                        <c:v>210.68305661140099</c:v>
                      </c:pt>
                      <c:pt idx="3429">
                        <c:v>195.63426685344376</c:v>
                      </c:pt>
                      <c:pt idx="3430">
                        <c:v>252.66039064962715</c:v>
                      </c:pt>
                      <c:pt idx="3431">
                        <c:v>234.61321988893948</c:v>
                      </c:pt>
                      <c:pt idx="3432">
                        <c:v>235.8551327540159</c:v>
                      </c:pt>
                      <c:pt idx="3433">
                        <c:v>219.00833755730045</c:v>
                      </c:pt>
                      <c:pt idx="3434">
                        <c:v>203.36488487463612</c:v>
                      </c:pt>
                      <c:pt idx="3435">
                        <c:v>188.83882166930496</c:v>
                      </c:pt>
                      <c:pt idx="3436">
                        <c:v>214.35033440721037</c:v>
                      </c:pt>
                      <c:pt idx="3437">
                        <c:v>199.03959623526677</c:v>
                      </c:pt>
                      <c:pt idx="3438">
                        <c:v>240.82248221846223</c:v>
                      </c:pt>
                      <c:pt idx="3439">
                        <c:v>223.62087634571495</c:v>
                      </c:pt>
                      <c:pt idx="3440">
                        <c:v>236.64795660673451</c:v>
                      </c:pt>
                      <c:pt idx="3441">
                        <c:v>219.74453113482491</c:v>
                      </c:pt>
                      <c:pt idx="3442">
                        <c:v>204.04849319662313</c:v>
                      </c:pt>
                      <c:pt idx="3443">
                        <c:v>197.47360082543702</c:v>
                      </c:pt>
                      <c:pt idx="3444">
                        <c:v>183.36834362362009</c:v>
                      </c:pt>
                      <c:pt idx="3445">
                        <c:v>209.27060479336015</c:v>
                      </c:pt>
                      <c:pt idx="3446">
                        <c:v>194.32270445097728</c:v>
                      </c:pt>
                      <c:pt idx="3447">
                        <c:v>180.44251127590746</c:v>
                      </c:pt>
                      <c:pt idx="3448">
                        <c:v>189.55376047048537</c:v>
                      </c:pt>
                      <c:pt idx="3449">
                        <c:v>176.01420615116498</c:v>
                      </c:pt>
                      <c:pt idx="3450">
                        <c:v>163.44176285465321</c:v>
                      </c:pt>
                      <c:pt idx="3451">
                        <c:v>151.76735122217798</c:v>
                      </c:pt>
                      <c:pt idx="3452">
                        <c:v>140.92682613487955</c:v>
                      </c:pt>
                      <c:pt idx="3453">
                        <c:v>130.86062426810244</c:v>
                      </c:pt>
                      <c:pt idx="3454">
                        <c:v>133.51343682037844</c:v>
                      </c:pt>
                      <c:pt idx="3455">
                        <c:v>123.97676276177999</c:v>
                      </c:pt>
                      <c:pt idx="3456">
                        <c:v>115.12127970736715</c:v>
                      </c:pt>
                      <c:pt idx="3457">
                        <c:v>113.89833115684026</c:v>
                      </c:pt>
                      <c:pt idx="3458">
                        <c:v>105.7627360742088</c:v>
                      </c:pt>
                      <c:pt idx="3459">
                        <c:v>122.20825492604909</c:v>
                      </c:pt>
                      <c:pt idx="3460">
                        <c:v>133.47909385990442</c:v>
                      </c:pt>
                      <c:pt idx="3461">
                        <c:v>166.94487286990909</c:v>
                      </c:pt>
                      <c:pt idx="3462">
                        <c:v>156.02023909348893</c:v>
                      </c:pt>
                      <c:pt idx="3463">
                        <c:v>159.87593630109743</c:v>
                      </c:pt>
                      <c:pt idx="3464">
                        <c:v>166.45622656530261</c:v>
                      </c:pt>
                      <c:pt idx="3465">
                        <c:v>154.56649609635244</c:v>
                      </c:pt>
                      <c:pt idx="3466">
                        <c:v>148.52603208947124</c:v>
                      </c:pt>
                      <c:pt idx="3467">
                        <c:v>137.91702979736615</c:v>
                      </c:pt>
                      <c:pt idx="3468">
                        <c:v>131.06581338326868</c:v>
                      </c:pt>
                      <c:pt idx="3469">
                        <c:v>156.70396957017749</c:v>
                      </c:pt>
                      <c:pt idx="3470">
                        <c:v>167.51082888659326</c:v>
                      </c:pt>
                      <c:pt idx="3471">
                        <c:v>176.54576968040882</c:v>
                      </c:pt>
                      <c:pt idx="3472">
                        <c:v>191.93535756037971</c:v>
                      </c:pt>
                      <c:pt idx="3473">
                        <c:v>178.22568916320975</c:v>
                      </c:pt>
                      <c:pt idx="3474">
                        <c:v>181.49528279440872</c:v>
                      </c:pt>
                      <c:pt idx="3475">
                        <c:v>168.53133402337951</c:v>
                      </c:pt>
                      <c:pt idx="3476">
                        <c:v>156.49338159313811</c:v>
                      </c:pt>
                      <c:pt idx="3477">
                        <c:v>187.31528290791272</c:v>
                      </c:pt>
                      <c:pt idx="3478">
                        <c:v>176.93561984306194</c:v>
                      </c:pt>
                      <c:pt idx="3479">
                        <c:v>169.29736128284438</c:v>
                      </c:pt>
                      <c:pt idx="3480">
                        <c:v>159.20469261978224</c:v>
                      </c:pt>
                      <c:pt idx="3481">
                        <c:v>147.83292886122635</c:v>
                      </c:pt>
                      <c:pt idx="3482">
                        <c:v>156.2734339425671</c:v>
                      </c:pt>
                      <c:pt idx="3483">
                        <c:v>145.11104580381229</c:v>
                      </c:pt>
                      <c:pt idx="3484">
                        <c:v>168.74597110354031</c:v>
                      </c:pt>
                      <c:pt idx="3485">
                        <c:v>194.69268745328696</c:v>
                      </c:pt>
                      <c:pt idx="3486">
                        <c:v>180.78606692090935</c:v>
                      </c:pt>
                      <c:pt idx="3487">
                        <c:v>171.87277642655789</c:v>
                      </c:pt>
                      <c:pt idx="3488">
                        <c:v>159.59614953894661</c:v>
                      </c:pt>
                      <c:pt idx="3489">
                        <c:v>148.19642457187896</c:v>
                      </c:pt>
                      <c:pt idx="3490">
                        <c:v>137.61096567388762</c:v>
                      </c:pt>
                      <c:pt idx="3491">
                        <c:v>173.78161098289644</c:v>
                      </c:pt>
                      <c:pt idx="3492">
                        <c:v>183.3686387698323</c:v>
                      </c:pt>
                      <c:pt idx="3493">
                        <c:v>196.27087885770052</c:v>
                      </c:pt>
                      <c:pt idx="3494">
                        <c:v>182.25153036786477</c:v>
                      </c:pt>
                      <c:pt idx="3495">
                        <c:v>169.23356391301726</c:v>
                      </c:pt>
                      <c:pt idx="3496">
                        <c:v>157.1454522049446</c:v>
                      </c:pt>
                      <c:pt idx="3497">
                        <c:v>186.92077704744821</c:v>
                      </c:pt>
                      <c:pt idx="3498">
                        <c:v>200.56929297262869</c:v>
                      </c:pt>
                      <c:pt idx="3499">
                        <c:v>186.24291490315522</c:v>
                      </c:pt>
                      <c:pt idx="3500">
                        <c:v>193.9398495529278</c:v>
                      </c:pt>
                      <c:pt idx="3501">
                        <c:v>187.08700315629227</c:v>
                      </c:pt>
                      <c:pt idx="3502">
                        <c:v>173.7236457879857</c:v>
                      </c:pt>
                      <c:pt idx="3503">
                        <c:v>161.31481394598674</c:v>
                      </c:pt>
                      <c:pt idx="3504">
                        <c:v>149.7923272355591</c:v>
                      </c:pt>
                      <c:pt idx="3505">
                        <c:v>139.09287529016203</c:v>
                      </c:pt>
                      <c:pt idx="3506">
                        <c:v>144.15766991229387</c:v>
                      </c:pt>
                      <c:pt idx="3507">
                        <c:v>133.86069348998717</c:v>
                      </c:pt>
                      <c:pt idx="3508">
                        <c:v>124.29921538355951</c:v>
                      </c:pt>
                      <c:pt idx="3509">
                        <c:v>127.42069999902</c:v>
                      </c:pt>
                      <c:pt idx="3510">
                        <c:v>118.31922142766143</c:v>
                      </c:pt>
                      <c:pt idx="3511">
                        <c:v>109.86784846854276</c:v>
                      </c:pt>
                      <c:pt idx="3512">
                        <c:v>113.02014500650252</c:v>
                      </c:pt>
                      <c:pt idx="3513">
                        <c:v>168.94727750603954</c:v>
                      </c:pt>
                      <c:pt idx="3514">
                        <c:v>156.8796148270367</c:v>
                      </c:pt>
                      <c:pt idx="3515">
                        <c:v>193.67392805367592</c:v>
                      </c:pt>
                      <c:pt idx="3516">
                        <c:v>192.8400760498443</c:v>
                      </c:pt>
                      <c:pt idx="3517">
                        <c:v>179.06578490342685</c:v>
                      </c:pt>
                      <c:pt idx="3518">
                        <c:v>166.2753716960392</c:v>
                      </c:pt>
                      <c:pt idx="3519">
                        <c:v>154.39855943203639</c:v>
                      </c:pt>
                      <c:pt idx="3520">
                        <c:v>143.37009090117664</c:v>
                      </c:pt>
                      <c:pt idx="3521">
                        <c:v>133.12937012252115</c:v>
                      </c:pt>
                      <c:pt idx="3522">
                        <c:v>129.62012939948414</c:v>
                      </c:pt>
                      <c:pt idx="3523">
                        <c:v>130.36154872809186</c:v>
                      </c:pt>
                      <c:pt idx="3524">
                        <c:v>121.05000953322815</c:v>
                      </c:pt>
                      <c:pt idx="3525">
                        <c:v>112.40358028085471</c:v>
                      </c:pt>
                      <c:pt idx="3526">
                        <c:v>112.37475311793777</c:v>
                      </c:pt>
                      <c:pt idx="3527">
                        <c:v>104.34798503808507</c:v>
                      </c:pt>
                      <c:pt idx="3528">
                        <c:v>96.894557535364711</c:v>
                      </c:pt>
                      <c:pt idx="3529">
                        <c:v>102.97351771140963</c:v>
                      </c:pt>
                      <c:pt idx="3530">
                        <c:v>133.6182664463085</c:v>
                      </c:pt>
                      <c:pt idx="3531">
                        <c:v>124.07410455728646</c:v>
                      </c:pt>
                      <c:pt idx="3532">
                        <c:v>120.21166851748141</c:v>
                      </c:pt>
                      <c:pt idx="3533">
                        <c:v>111.62512076623274</c:v>
                      </c:pt>
                      <c:pt idx="3534">
                        <c:v>148.65189785435783</c:v>
                      </c:pt>
                      <c:pt idx="3535">
                        <c:v>138.03390515047514</c:v>
                      </c:pt>
                      <c:pt idx="3536">
                        <c:v>137.17434049687012</c:v>
                      </c:pt>
                      <c:pt idx="3537">
                        <c:v>140.37617331852181</c:v>
                      </c:pt>
                      <c:pt idx="3538">
                        <c:v>158.34930379577037</c:v>
                      </c:pt>
                      <c:pt idx="3539">
                        <c:v>147.03863923892962</c:v>
                      </c:pt>
                      <c:pt idx="3540">
                        <c:v>147.53587929329032</c:v>
                      </c:pt>
                      <c:pt idx="3541">
                        <c:v>160.99760220091335</c:v>
                      </c:pt>
                      <c:pt idx="3542">
                        <c:v>157.4977734722751</c:v>
                      </c:pt>
                      <c:pt idx="3543">
                        <c:v>146.24793250996973</c:v>
                      </c:pt>
                      <c:pt idx="3544">
                        <c:v>135.80165161640045</c:v>
                      </c:pt>
                      <c:pt idx="3545">
                        <c:v>168.10153364379914</c:v>
                      </c:pt>
                      <c:pt idx="3546">
                        <c:v>156.09428124067063</c:v>
                      </c:pt>
                      <c:pt idx="3547">
                        <c:v>155.94468972347838</c:v>
                      </c:pt>
                      <c:pt idx="3548">
                        <c:v>148.80578331466054</c:v>
                      </c:pt>
                      <c:pt idx="3549">
                        <c:v>155.17679879218355</c:v>
                      </c:pt>
                      <c:pt idx="3550">
                        <c:v>144.09274173559899</c:v>
                      </c:pt>
                      <c:pt idx="3551">
                        <c:v>146.8004030401986</c:v>
                      </c:pt>
                      <c:pt idx="3552">
                        <c:v>178.31465996590029</c:v>
                      </c:pt>
                      <c:pt idx="3553">
                        <c:v>165.57789853976456</c:v>
                      </c:pt>
                      <c:pt idx="3554">
                        <c:v>159.75090578692448</c:v>
                      </c:pt>
                      <c:pt idx="3555">
                        <c:v>148.34012680214417</c:v>
                      </c:pt>
                      <c:pt idx="3556">
                        <c:v>145.74440345913229</c:v>
                      </c:pt>
                      <c:pt idx="3557">
                        <c:v>145.33408892633938</c:v>
                      </c:pt>
                      <c:pt idx="3558">
                        <c:v>134.95308257445799</c:v>
                      </c:pt>
                      <c:pt idx="3559">
                        <c:v>125.31357667628242</c:v>
                      </c:pt>
                      <c:pt idx="3560">
                        <c:v>135.36260691369344</c:v>
                      </c:pt>
                      <c:pt idx="3561">
                        <c:v>125.69384927700105</c:v>
                      </c:pt>
                      <c:pt idx="3562">
                        <c:v>138.71571718578656</c:v>
                      </c:pt>
                      <c:pt idx="3563">
                        <c:v>128.80745167251609</c:v>
                      </c:pt>
                      <c:pt idx="3564">
                        <c:v>126.60691941019283</c:v>
                      </c:pt>
                      <c:pt idx="3565">
                        <c:v>117.56356802375048</c:v>
                      </c:pt>
                      <c:pt idx="3566">
                        <c:v>167.16617030776956</c:v>
                      </c:pt>
                      <c:pt idx="3567">
                        <c:v>155.22572957150032</c:v>
                      </c:pt>
                      <c:pt idx="3568">
                        <c:v>153.13817745925064</c:v>
                      </c:pt>
                      <c:pt idx="3569">
                        <c:v>142.1997362121613</c:v>
                      </c:pt>
                      <c:pt idx="3570">
                        <c:v>132.04261219700692</c:v>
                      </c:pt>
                      <c:pt idx="3571">
                        <c:v>164.6109970400766</c:v>
                      </c:pt>
                      <c:pt idx="3572">
                        <c:v>152.85306868007112</c:v>
                      </c:pt>
                      <c:pt idx="3573">
                        <c:v>151.9349923457826</c:v>
                      </c:pt>
                      <c:pt idx="3574">
                        <c:v>141.08249289251242</c:v>
                      </c:pt>
                      <c:pt idx="3575">
                        <c:v>131.00517197161869</c:v>
                      </c:pt>
                      <c:pt idx="3576">
                        <c:v>121.64765968793165</c:v>
                      </c:pt>
                      <c:pt idx="3577">
                        <c:v>146.958541138794</c:v>
                      </c:pt>
                      <c:pt idx="3578">
                        <c:v>136.46150248602299</c:v>
                      </c:pt>
                      <c:pt idx="3579">
                        <c:v>130.71425230844912</c:v>
                      </c:pt>
                      <c:pt idx="3580">
                        <c:v>144.37752000070174</c:v>
                      </c:pt>
                      <c:pt idx="3581">
                        <c:v>151.06484000065319</c:v>
                      </c:pt>
                      <c:pt idx="3582">
                        <c:v>140.27449428632082</c:v>
                      </c:pt>
                      <c:pt idx="3583">
                        <c:v>158.25488755158372</c:v>
                      </c:pt>
                      <c:pt idx="3584">
                        <c:v>168.95096701218478</c:v>
                      </c:pt>
                      <c:pt idx="3585">
                        <c:v>156.88304079702874</c:v>
                      </c:pt>
                      <c:pt idx="3586">
                        <c:v>145.67710931152669</c:v>
                      </c:pt>
                      <c:pt idx="3587">
                        <c:v>135.2716015035605</c:v>
                      </c:pt>
                      <c:pt idx="3588">
                        <c:v>125.60934425330618</c:v>
                      </c:pt>
                      <c:pt idx="3589">
                        <c:v>116.63724823521287</c:v>
                      </c:pt>
                      <c:pt idx="3590">
                        <c:v>135.30601621841015</c:v>
                      </c:pt>
                      <c:pt idx="3591">
                        <c:v>125.64130077423799</c:v>
                      </c:pt>
                      <c:pt idx="3592">
                        <c:v>116.66692214750671</c:v>
                      </c:pt>
                      <c:pt idx="3593">
                        <c:v>125.33357056554352</c:v>
                      </c:pt>
                      <c:pt idx="3594">
                        <c:v>152.38117266800322</c:v>
                      </c:pt>
                      <c:pt idx="3595">
                        <c:v>141.49680319171728</c:v>
                      </c:pt>
                      <c:pt idx="3596">
                        <c:v>131.3898886780232</c:v>
                      </c:pt>
                      <c:pt idx="3597">
                        <c:v>136.0048966295916</c:v>
                      </c:pt>
                      <c:pt idx="3598">
                        <c:v>126.29026115604935</c:v>
                      </c:pt>
                      <c:pt idx="3599">
                        <c:v>117.26952821633154</c:v>
                      </c:pt>
                      <c:pt idx="3600">
                        <c:v>108.89313334373642</c:v>
                      </c:pt>
                      <c:pt idx="3601">
                        <c:v>101.11505239061239</c:v>
                      </c:pt>
                      <c:pt idx="3602">
                        <c:v>93.892548648425787</c:v>
                      </c:pt>
                      <c:pt idx="3603">
                        <c:v>92.185938030679381</c:v>
                      </c:pt>
                      <c:pt idx="3604">
                        <c:v>85.601228171345142</c:v>
                      </c:pt>
                      <c:pt idx="3605">
                        <c:v>79.486854730534773</c:v>
                      </c:pt>
                      <c:pt idx="3606">
                        <c:v>73.80922224978228</c:v>
                      </c:pt>
                      <c:pt idx="3607">
                        <c:v>68.537134946226402</c:v>
                      </c:pt>
                      <c:pt idx="3608">
                        <c:v>70.641625307209551</c:v>
                      </c:pt>
                      <c:pt idx="3609">
                        <c:v>65.595794928123155</c:v>
                      </c:pt>
                      <c:pt idx="3610">
                        <c:v>60.910381004685789</c:v>
                      </c:pt>
                      <c:pt idx="3611">
                        <c:v>56.55963950435109</c:v>
                      </c:pt>
                      <c:pt idx="3612">
                        <c:v>52.519665254040298</c:v>
                      </c:pt>
                      <c:pt idx="3613">
                        <c:v>48.768260593037425</c:v>
                      </c:pt>
                      <c:pt idx="3614">
                        <c:v>52.284813407819783</c:v>
                      </c:pt>
                      <c:pt idx="3615">
                        <c:v>66.550183878690476</c:v>
                      </c:pt>
                      <c:pt idx="3616">
                        <c:v>95.79659931592721</c:v>
                      </c:pt>
                      <c:pt idx="3617">
                        <c:v>88.953985079075281</c:v>
                      </c:pt>
                      <c:pt idx="3618">
                        <c:v>117.6001290019979</c:v>
                      </c:pt>
                      <c:pt idx="3619">
                        <c:v>109.20011978756948</c:v>
                      </c:pt>
                      <c:pt idx="3620">
                        <c:v>119.40011123131521</c:v>
                      </c:pt>
                      <c:pt idx="3621">
                        <c:v>113.87153185764996</c:v>
                      </c:pt>
                      <c:pt idx="3622">
                        <c:v>110.73785101067325</c:v>
                      </c:pt>
                      <c:pt idx="3623">
                        <c:v>123.82800450991168</c:v>
                      </c:pt>
                      <c:pt idx="3624">
                        <c:v>114.983147044918</c:v>
                      </c:pt>
                      <c:pt idx="3625">
                        <c:v>152.77006511313894</c:v>
                      </c:pt>
                      <c:pt idx="3626">
                        <c:v>141.85791760505759</c:v>
                      </c:pt>
                      <c:pt idx="3627">
                        <c:v>132.72520920469827</c:v>
                      </c:pt>
                      <c:pt idx="3628">
                        <c:v>123.24483711864841</c:v>
                      </c:pt>
                      <c:pt idx="3629">
                        <c:v>114.44163446731638</c:v>
                      </c:pt>
                      <c:pt idx="3630">
                        <c:v>106.26723200536522</c:v>
                      </c:pt>
                      <c:pt idx="3631">
                        <c:v>98.676715433553426</c:v>
                      </c:pt>
                      <c:pt idx="3632">
                        <c:v>91.628378616871032</c:v>
                      </c:pt>
                      <c:pt idx="3633">
                        <c:v>160.08349442995166</c:v>
                      </c:pt>
                      <c:pt idx="3634">
                        <c:v>148.64895911352656</c:v>
                      </c:pt>
                      <c:pt idx="3635">
                        <c:v>138.03117631970323</c:v>
                      </c:pt>
                      <c:pt idx="3636">
                        <c:v>141.17180658258113</c:v>
                      </c:pt>
                      <c:pt idx="3637">
                        <c:v>155.08810611239767</c:v>
                      </c:pt>
                      <c:pt idx="3638">
                        <c:v>144.01038424722643</c:v>
                      </c:pt>
                      <c:pt idx="3639">
                        <c:v>157.72392822956832</c:v>
                      </c:pt>
                      <c:pt idx="3640">
                        <c:v>178.45793335602704</c:v>
                      </c:pt>
                      <c:pt idx="3641">
                        <c:v>165.71093811631084</c:v>
                      </c:pt>
                      <c:pt idx="3642">
                        <c:v>166.87444253657389</c:v>
                      </c:pt>
                      <c:pt idx="3643">
                        <c:v>155.95483949824626</c:v>
                      </c:pt>
                      <c:pt idx="3644">
                        <c:v>209.81520810551496</c:v>
                      </c:pt>
                      <c:pt idx="3645">
                        <c:v>194.8284075265496</c:v>
                      </c:pt>
                      <c:pt idx="3646">
                        <c:v>191.91209270322312</c:v>
                      </c:pt>
                      <c:pt idx="3647">
                        <c:v>213.20408608156376</c:v>
                      </c:pt>
                      <c:pt idx="3648">
                        <c:v>197.97522279002348</c:v>
                      </c:pt>
                      <c:pt idx="3649">
                        <c:v>207.83413544787985</c:v>
                      </c:pt>
                      <c:pt idx="3650">
                        <c:v>228.9888400587441</c:v>
                      </c:pt>
                      <c:pt idx="3651">
                        <c:v>219.63249434026454</c:v>
                      </c:pt>
                      <c:pt idx="3652">
                        <c:v>203.94445903024567</c:v>
                      </c:pt>
                      <c:pt idx="3653">
                        <c:v>189.37699767094242</c:v>
                      </c:pt>
                      <c:pt idx="3654">
                        <c:v>265.85006926587283</c:v>
                      </c:pt>
                      <c:pt idx="3655">
                        <c:v>258.8607786040252</c:v>
                      </c:pt>
                      <c:pt idx="3656">
                        <c:v>240.37072298945196</c:v>
                      </c:pt>
                      <c:pt idx="3657">
                        <c:v>323.2013856330625</c:v>
                      </c:pt>
                      <c:pt idx="3658">
                        <c:v>300.115572373558</c:v>
                      </c:pt>
                      <c:pt idx="3659">
                        <c:v>400.6787457754466</c:v>
                      </c:pt>
                      <c:pt idx="3660">
                        <c:v>372.05883536291469</c:v>
                      </c:pt>
                      <c:pt idx="3661">
                        <c:v>370.48320426556364</c:v>
                      </c:pt>
                      <c:pt idx="3662">
                        <c:v>344.02011824659479</c:v>
                      </c:pt>
                      <c:pt idx="3663">
                        <c:v>319.44725265755233</c:v>
                      </c:pt>
                      <c:pt idx="3664">
                        <c:v>308.629591753439</c:v>
                      </c:pt>
                      <c:pt idx="3665">
                        <c:v>286.58462091390766</c:v>
                      </c:pt>
                      <c:pt idx="3666">
                        <c:v>268.11429084862954</c:v>
                      </c:pt>
                      <c:pt idx="3667">
                        <c:v>271.96327007372645</c:v>
                      </c:pt>
                      <c:pt idx="3668">
                        <c:v>252.53732221131742</c:v>
                      </c:pt>
                      <c:pt idx="3669">
                        <c:v>234.49894205336616</c:v>
                      </c:pt>
                      <c:pt idx="3670">
                        <c:v>217.74901762098287</c:v>
                      </c:pt>
                      <c:pt idx="3671">
                        <c:v>213.19551636233976</c:v>
                      </c:pt>
                      <c:pt idx="3672">
                        <c:v>231.96726519360155</c:v>
                      </c:pt>
                      <c:pt idx="3673">
                        <c:v>219.39817482262922</c:v>
                      </c:pt>
                      <c:pt idx="3674">
                        <c:v>216.72687662101239</c:v>
                      </c:pt>
                      <c:pt idx="3675">
                        <c:v>271.24638543379893</c:v>
                      </c:pt>
                      <c:pt idx="3676">
                        <c:v>251.87164361709901</c:v>
                      </c:pt>
                      <c:pt idx="3677">
                        <c:v>259.88081193016529</c:v>
                      </c:pt>
                      <c:pt idx="3678">
                        <c:v>241.31789679229635</c:v>
                      </c:pt>
                      <c:pt idx="3679">
                        <c:v>224.08090416427518</c:v>
                      </c:pt>
                      <c:pt idx="3680">
                        <c:v>229.0751252953992</c:v>
                      </c:pt>
                      <c:pt idx="3681">
                        <c:v>212.71261634572784</c:v>
                      </c:pt>
                      <c:pt idx="3682">
                        <c:v>197.51885803531871</c:v>
                      </c:pt>
                      <c:pt idx="3683">
                        <c:v>183.41036817565308</c:v>
                      </c:pt>
                      <c:pt idx="3684">
                        <c:v>170.30962759167784</c:v>
                      </c:pt>
                      <c:pt idx="3685">
                        <c:v>184.14465419227139</c:v>
                      </c:pt>
                      <c:pt idx="3686">
                        <c:v>170.99146460710912</c:v>
                      </c:pt>
                      <c:pt idx="3687">
                        <c:v>208.7777885637442</c:v>
                      </c:pt>
                      <c:pt idx="3688">
                        <c:v>208.86508938062016</c:v>
                      </c:pt>
                      <c:pt idx="3689">
                        <c:v>193.94615442486159</c:v>
                      </c:pt>
                      <c:pt idx="3690">
                        <c:v>181.09285768023057</c:v>
                      </c:pt>
                      <c:pt idx="3691">
                        <c:v>168.1576535602141</c:v>
                      </c:pt>
                      <c:pt idx="3692">
                        <c:v>171.1463925916251</c:v>
                      </c:pt>
                      <c:pt idx="3693">
                        <c:v>158.92165026365188</c:v>
                      </c:pt>
                      <c:pt idx="3694">
                        <c:v>147.57010381624818</c:v>
                      </c:pt>
                      <c:pt idx="3695">
                        <c:v>137.0293821150876</c:v>
                      </c:pt>
                      <c:pt idx="3696">
                        <c:v>169.2415691068658</c:v>
                      </c:pt>
                      <c:pt idx="3697">
                        <c:v>158.15288559923164</c:v>
                      </c:pt>
                      <c:pt idx="3698">
                        <c:v>208.85625091357269</c:v>
                      </c:pt>
                      <c:pt idx="3699">
                        <c:v>195.93794727688996</c:v>
                      </c:pt>
                      <c:pt idx="3700">
                        <c:v>214.94237961425338</c:v>
                      </c:pt>
                      <c:pt idx="3701">
                        <c:v>225.58935249895151</c:v>
                      </c:pt>
                      <c:pt idx="3702">
                        <c:v>209.47582732045498</c:v>
                      </c:pt>
                      <c:pt idx="3703">
                        <c:v>218.51326822613768</c:v>
                      </c:pt>
                      <c:pt idx="3704">
                        <c:v>302.90517763855644</c:v>
                      </c:pt>
                      <c:pt idx="3705">
                        <c:v>281.26909352151671</c:v>
                      </c:pt>
                      <c:pt idx="3706">
                        <c:v>282.17844398426632</c:v>
                      </c:pt>
                      <c:pt idx="3707">
                        <c:v>267.02284084253131</c:v>
                      </c:pt>
                      <c:pt idx="3708">
                        <c:v>247.9497807823505</c:v>
                      </c:pt>
                      <c:pt idx="3709">
                        <c:v>230.23908215503977</c:v>
                      </c:pt>
                      <c:pt idx="3710">
                        <c:v>295.79343342967911</c:v>
                      </c:pt>
                      <c:pt idx="3711">
                        <c:v>366.66533104184651</c:v>
                      </c:pt>
                      <c:pt idx="3712">
                        <c:v>340.47495025314316</c:v>
                      </c:pt>
                      <c:pt idx="3713">
                        <c:v>331.15531094934778</c:v>
                      </c:pt>
                      <c:pt idx="3714">
                        <c:v>336.50136016725077</c:v>
                      </c:pt>
                      <c:pt idx="3715">
                        <c:v>318.46554872673306</c:v>
                      </c:pt>
                      <c:pt idx="3716">
                        <c:v>295.7180095319664</c:v>
                      </c:pt>
                      <c:pt idx="3717">
                        <c:v>301.59529456539559</c:v>
                      </c:pt>
                      <c:pt idx="3718">
                        <c:v>280.0527735250102</c:v>
                      </c:pt>
                      <c:pt idx="3719">
                        <c:v>293.04900398751073</c:v>
                      </c:pt>
                      <c:pt idx="3720">
                        <c:v>292.11693227411598</c:v>
                      </c:pt>
                      <c:pt idx="3721">
                        <c:v>271.25143711167914</c:v>
                      </c:pt>
                      <c:pt idx="3722">
                        <c:v>251.8763344608449</c:v>
                      </c:pt>
                      <c:pt idx="3723">
                        <c:v>265.88516771364385</c:v>
                      </c:pt>
                      <c:pt idx="3724">
                        <c:v>246.89337001981215</c:v>
                      </c:pt>
                      <c:pt idx="3725">
                        <c:v>229.25812930411126</c:v>
                      </c:pt>
                      <c:pt idx="3726">
                        <c:v>222.88254863953134</c:v>
                      </c:pt>
                      <c:pt idx="3727">
                        <c:v>227.9623665938513</c:v>
                      </c:pt>
                      <c:pt idx="3728">
                        <c:v>211.67934040857622</c:v>
                      </c:pt>
                      <c:pt idx="3729">
                        <c:v>203.55938752224867</c:v>
                      </c:pt>
                      <c:pt idx="3730">
                        <c:v>219.01943127066062</c:v>
                      </c:pt>
                      <c:pt idx="3731">
                        <c:v>235.37518617989846</c:v>
                      </c:pt>
                      <c:pt idx="3732">
                        <c:v>218.56267288133429</c:v>
                      </c:pt>
                      <c:pt idx="3733">
                        <c:v>202.9510533898104</c:v>
                      </c:pt>
                      <c:pt idx="3734">
                        <c:v>188.4545495762525</c:v>
                      </c:pt>
                      <c:pt idx="3735">
                        <c:v>178.99351032080509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A7E-48BE-8936-FD78F0A1C39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Sheet1!$E$9:$E$10</c15:sqref>
                        </c15:formulaRef>
                      </c:ext>
                    </c:extLst>
                    <c:strCache>
                      <c:ptCount val="2"/>
                      <c:pt idx="0">
                        <c:v>D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Sheet1!$A$11:$A$3746</c15:sqref>
                        </c15:formulaRef>
                      </c:ext>
                    </c:extLst>
                    <c:strCache>
                      <c:ptCount val="3736"/>
                      <c:pt idx="0">
                        <c:v>10/08/92 </c:v>
                      </c:pt>
                      <c:pt idx="1">
                        <c:v>10/09/92 </c:v>
                      </c:pt>
                      <c:pt idx="2">
                        <c:v>10/10/92 </c:v>
                      </c:pt>
                      <c:pt idx="3">
                        <c:v>10/13/92 </c:v>
                      </c:pt>
                      <c:pt idx="4">
                        <c:v>10/14/92 </c:v>
                      </c:pt>
                      <c:pt idx="5">
                        <c:v>10/15/92 </c:v>
                      </c:pt>
                      <c:pt idx="6">
                        <c:v>10/16/92 </c:v>
                      </c:pt>
                      <c:pt idx="7">
                        <c:v>10/17/92 </c:v>
                      </c:pt>
                      <c:pt idx="8">
                        <c:v>10/20/92 </c:v>
                      </c:pt>
                      <c:pt idx="9">
                        <c:v>10/21/92 </c:v>
                      </c:pt>
                      <c:pt idx="10">
                        <c:v>10/22/92 </c:v>
                      </c:pt>
                      <c:pt idx="11">
                        <c:v>10/23/92 </c:v>
                      </c:pt>
                      <c:pt idx="12">
                        <c:v>10/24/92 </c:v>
                      </c:pt>
                      <c:pt idx="13">
                        <c:v>10/27/92 </c:v>
                      </c:pt>
                      <c:pt idx="14">
                        <c:v>10/28/92 </c:v>
                      </c:pt>
                      <c:pt idx="15">
                        <c:v>10/29/92 </c:v>
                      </c:pt>
                      <c:pt idx="16">
                        <c:v>10/30/92 </c:v>
                      </c:pt>
                      <c:pt idx="17">
                        <c:v>10/31/92 </c:v>
                      </c:pt>
                      <c:pt idx="18">
                        <c:v>11/03/92 </c:v>
                      </c:pt>
                      <c:pt idx="19">
                        <c:v>11/05/92 </c:v>
                      </c:pt>
                      <c:pt idx="20">
                        <c:v>11/06/92 </c:v>
                      </c:pt>
                      <c:pt idx="21">
                        <c:v>11/07/92 </c:v>
                      </c:pt>
                      <c:pt idx="22">
                        <c:v>11/10/92 </c:v>
                      </c:pt>
                      <c:pt idx="23">
                        <c:v>11/11/92 </c:v>
                      </c:pt>
                      <c:pt idx="24">
                        <c:v>11/12/92 </c:v>
                      </c:pt>
                      <c:pt idx="25">
                        <c:v>11/13/92 </c:v>
                      </c:pt>
                      <c:pt idx="26">
                        <c:v>11/14/92 </c:v>
                      </c:pt>
                      <c:pt idx="27">
                        <c:v>11/15/92 </c:v>
                      </c:pt>
                      <c:pt idx="28">
                        <c:v>11/18/92 </c:v>
                      </c:pt>
                      <c:pt idx="29">
                        <c:v>11/19/92 </c:v>
                      </c:pt>
                      <c:pt idx="30">
                        <c:v>11/20/92 </c:v>
                      </c:pt>
                      <c:pt idx="31">
                        <c:v>11/21/92 </c:v>
                      </c:pt>
                      <c:pt idx="32">
                        <c:v>11/25/92 </c:v>
                      </c:pt>
                      <c:pt idx="33">
                        <c:v>11/26/92 </c:v>
                      </c:pt>
                      <c:pt idx="34">
                        <c:v>11/27/92 </c:v>
                      </c:pt>
                      <c:pt idx="35">
                        <c:v>11/28/92 </c:v>
                      </c:pt>
                      <c:pt idx="36">
                        <c:v>12/01/92 </c:v>
                      </c:pt>
                      <c:pt idx="37">
                        <c:v>12/02/92 </c:v>
                      </c:pt>
                      <c:pt idx="38">
                        <c:v>12/03/92 </c:v>
                      </c:pt>
                      <c:pt idx="39">
                        <c:v>12/04/92 </c:v>
                      </c:pt>
                      <c:pt idx="40">
                        <c:v>12/05/92 </c:v>
                      </c:pt>
                      <c:pt idx="41">
                        <c:v>12/06/92 </c:v>
                      </c:pt>
                      <c:pt idx="42">
                        <c:v>12/09/92 </c:v>
                      </c:pt>
                      <c:pt idx="43">
                        <c:v>12/10/92 </c:v>
                      </c:pt>
                      <c:pt idx="44">
                        <c:v>12/11/92 </c:v>
                      </c:pt>
                      <c:pt idx="45">
                        <c:v>12/12/92 </c:v>
                      </c:pt>
                      <c:pt idx="46">
                        <c:v>12/15/92 </c:v>
                      </c:pt>
                      <c:pt idx="47">
                        <c:v>12/16/92 </c:v>
                      </c:pt>
                      <c:pt idx="48">
                        <c:v>12/17/92 </c:v>
                      </c:pt>
                      <c:pt idx="49">
                        <c:v>12/18/92 </c:v>
                      </c:pt>
                      <c:pt idx="50">
                        <c:v>12/19/92 </c:v>
                      </c:pt>
                      <c:pt idx="51">
                        <c:v>12/20/92 </c:v>
                      </c:pt>
                      <c:pt idx="52">
                        <c:v>12/23/92 </c:v>
                      </c:pt>
                      <c:pt idx="53">
                        <c:v>12/25/92 </c:v>
                      </c:pt>
                      <c:pt idx="54">
                        <c:v>12/26/92 </c:v>
                      </c:pt>
                      <c:pt idx="55">
                        <c:v>12/30/92 </c:v>
                      </c:pt>
                      <c:pt idx="56">
                        <c:v>12/31/92 </c:v>
                      </c:pt>
                      <c:pt idx="57">
                        <c:v>01/01/93 </c:v>
                      </c:pt>
                      <c:pt idx="58">
                        <c:v>01/05/93 </c:v>
                      </c:pt>
                      <c:pt idx="59">
                        <c:v>01/06/93 </c:v>
                      </c:pt>
                      <c:pt idx="60">
                        <c:v>01/07/93 </c:v>
                      </c:pt>
                      <c:pt idx="61">
                        <c:v>01/08/93 </c:v>
                      </c:pt>
                      <c:pt idx="62">
                        <c:v>01/09/93 </c:v>
                      </c:pt>
                      <c:pt idx="63">
                        <c:v>01/12/93 </c:v>
                      </c:pt>
                      <c:pt idx="64">
                        <c:v>01/13/93 </c:v>
                      </c:pt>
                      <c:pt idx="65">
                        <c:v>01/14/93 </c:v>
                      </c:pt>
                      <c:pt idx="66">
                        <c:v>01/15/93 </c:v>
                      </c:pt>
                      <c:pt idx="67">
                        <c:v>01/16/93 </c:v>
                      </c:pt>
                      <c:pt idx="68">
                        <c:v>01/19/93 </c:v>
                      </c:pt>
                      <c:pt idx="69">
                        <c:v>01/20/93 </c:v>
                      </c:pt>
                      <c:pt idx="70">
                        <c:v>01/21/93 </c:v>
                      </c:pt>
                      <c:pt idx="71">
                        <c:v>01/22/93 </c:v>
                      </c:pt>
                      <c:pt idx="72">
                        <c:v>01/23/93 </c:v>
                      </c:pt>
                      <c:pt idx="73">
                        <c:v>01/24/93 </c:v>
                      </c:pt>
                      <c:pt idx="74">
                        <c:v>01/27/93 </c:v>
                      </c:pt>
                      <c:pt idx="75">
                        <c:v>01/28/93 </c:v>
                      </c:pt>
                      <c:pt idx="76">
                        <c:v>01/29/93 </c:v>
                      </c:pt>
                      <c:pt idx="77">
                        <c:v>01/30/93 </c:v>
                      </c:pt>
                      <c:pt idx="78">
                        <c:v>02/03/93 </c:v>
                      </c:pt>
                      <c:pt idx="79">
                        <c:v>02/04/93 </c:v>
                      </c:pt>
                      <c:pt idx="80">
                        <c:v>02/05/93 </c:v>
                      </c:pt>
                      <c:pt idx="81">
                        <c:v>02/06/93 </c:v>
                      </c:pt>
                      <c:pt idx="82">
                        <c:v>02/07/93 </c:v>
                      </c:pt>
                      <c:pt idx="83">
                        <c:v>02/10/93 </c:v>
                      </c:pt>
                      <c:pt idx="84">
                        <c:v>02/11/93 </c:v>
                      </c:pt>
                      <c:pt idx="85">
                        <c:v>02/12/93 </c:v>
                      </c:pt>
                      <c:pt idx="86">
                        <c:v>02/13/93 </c:v>
                      </c:pt>
                      <c:pt idx="87">
                        <c:v>02/14/93 </c:v>
                      </c:pt>
                      <c:pt idx="88">
                        <c:v>02/17/93 </c:v>
                      </c:pt>
                      <c:pt idx="89">
                        <c:v>02/18/93 </c:v>
                      </c:pt>
                      <c:pt idx="90">
                        <c:v>02/19/93 </c:v>
                      </c:pt>
                      <c:pt idx="91">
                        <c:v>02/20/93 </c:v>
                      </c:pt>
                      <c:pt idx="92">
                        <c:v>02/21/93 </c:v>
                      </c:pt>
                      <c:pt idx="93">
                        <c:v>02/24/93 </c:v>
                      </c:pt>
                      <c:pt idx="94">
                        <c:v>02/25/93 </c:v>
                      </c:pt>
                      <c:pt idx="95">
                        <c:v>02/26/93 </c:v>
                      </c:pt>
                      <c:pt idx="96">
                        <c:v>02/27/93 </c:v>
                      </c:pt>
                      <c:pt idx="97">
                        <c:v>02/28/93 </c:v>
                      </c:pt>
                      <c:pt idx="98">
                        <c:v>03/03/93 </c:v>
                      </c:pt>
                      <c:pt idx="99">
                        <c:v>03/04/93 </c:v>
                      </c:pt>
                      <c:pt idx="100">
                        <c:v>03/05/93 </c:v>
                      </c:pt>
                      <c:pt idx="101">
                        <c:v>03/06/93 </c:v>
                      </c:pt>
                      <c:pt idx="102">
                        <c:v>03/08/93 </c:v>
                      </c:pt>
                      <c:pt idx="103">
                        <c:v>03/10/93 </c:v>
                      </c:pt>
                      <c:pt idx="104">
                        <c:v>03/11/93 </c:v>
                      </c:pt>
                      <c:pt idx="105">
                        <c:v>03/12/93 </c:v>
                      </c:pt>
                      <c:pt idx="106">
                        <c:v>03/13/93 </c:v>
                      </c:pt>
                      <c:pt idx="107">
                        <c:v>03/16/93 </c:v>
                      </c:pt>
                      <c:pt idx="108">
                        <c:v>03/17/93 </c:v>
                      </c:pt>
                      <c:pt idx="109">
                        <c:v>03/18/93 </c:v>
                      </c:pt>
                      <c:pt idx="110">
                        <c:v>03/19/93 </c:v>
                      </c:pt>
                      <c:pt idx="111">
                        <c:v>03/22/93 </c:v>
                      </c:pt>
                      <c:pt idx="112">
                        <c:v>03/23/93 </c:v>
                      </c:pt>
                      <c:pt idx="113">
                        <c:v>03/24/93 </c:v>
                      </c:pt>
                      <c:pt idx="114">
                        <c:v>03/25/93 </c:v>
                      </c:pt>
                      <c:pt idx="115">
                        <c:v>03/26/93 </c:v>
                      </c:pt>
                      <c:pt idx="116">
                        <c:v>03/27/93 </c:v>
                      </c:pt>
                      <c:pt idx="117">
                        <c:v>03/28/93 </c:v>
                      </c:pt>
                      <c:pt idx="118">
                        <c:v>03/30/93 </c:v>
                      </c:pt>
                      <c:pt idx="119">
                        <c:v>04/02/93 </c:v>
                      </c:pt>
                      <c:pt idx="120">
                        <c:v>04/05/93 </c:v>
                      </c:pt>
                      <c:pt idx="121">
                        <c:v>04/06/93 </c:v>
                      </c:pt>
                      <c:pt idx="122">
                        <c:v>04/07/93 </c:v>
                      </c:pt>
                      <c:pt idx="123">
                        <c:v>04/08/93 </c:v>
                      </c:pt>
                      <c:pt idx="124">
                        <c:v>04/09/93 </c:v>
                      </c:pt>
                      <c:pt idx="125">
                        <c:v>04/12/93 </c:v>
                      </c:pt>
                      <c:pt idx="126">
                        <c:v>04/13/93 </c:v>
                      </c:pt>
                      <c:pt idx="127">
                        <c:v>04/14/93 </c:v>
                      </c:pt>
                      <c:pt idx="128">
                        <c:v>04/15/93 </c:v>
                      </c:pt>
                      <c:pt idx="129">
                        <c:v>04/18/93 </c:v>
                      </c:pt>
                      <c:pt idx="130">
                        <c:v>04/21/93 </c:v>
                      </c:pt>
                      <c:pt idx="131">
                        <c:v>04/22/93 </c:v>
                      </c:pt>
                      <c:pt idx="132">
                        <c:v>04/23/93 </c:v>
                      </c:pt>
                      <c:pt idx="133">
                        <c:v>04/24/93 </c:v>
                      </c:pt>
                      <c:pt idx="134">
                        <c:v>04/27/93 </c:v>
                      </c:pt>
                      <c:pt idx="135">
                        <c:v>04/28/93 </c:v>
                      </c:pt>
                      <c:pt idx="136">
                        <c:v>04/29/93 </c:v>
                      </c:pt>
                      <c:pt idx="137">
                        <c:v>05/06/93 </c:v>
                      </c:pt>
                      <c:pt idx="138">
                        <c:v>05/07/93 </c:v>
                      </c:pt>
                      <c:pt idx="139">
                        <c:v>05/10/93 </c:v>
                      </c:pt>
                      <c:pt idx="140">
                        <c:v>05/13/93 </c:v>
                      </c:pt>
                      <c:pt idx="141">
                        <c:v>05/16/93 </c:v>
                      </c:pt>
                      <c:pt idx="142">
                        <c:v>05/17/93 </c:v>
                      </c:pt>
                      <c:pt idx="143">
                        <c:v>05/18/93 </c:v>
                      </c:pt>
                      <c:pt idx="144">
                        <c:v>05/19/93 </c:v>
                      </c:pt>
                      <c:pt idx="145">
                        <c:v>05/20/93 </c:v>
                      </c:pt>
                      <c:pt idx="146">
                        <c:v>05/21/93 </c:v>
                      </c:pt>
                      <c:pt idx="147">
                        <c:v>05/22/93 </c:v>
                      </c:pt>
                      <c:pt idx="148">
                        <c:v>05/23/93 </c:v>
                      </c:pt>
                      <c:pt idx="149">
                        <c:v>05/24/93 </c:v>
                      </c:pt>
                      <c:pt idx="150">
                        <c:v>05/25/93 </c:v>
                      </c:pt>
                      <c:pt idx="151">
                        <c:v>05/26/93 </c:v>
                      </c:pt>
                      <c:pt idx="152">
                        <c:v>05/27/93 </c:v>
                      </c:pt>
                      <c:pt idx="153">
                        <c:v>05/28/93 </c:v>
                      </c:pt>
                      <c:pt idx="154">
                        <c:v>05/31/93 </c:v>
                      </c:pt>
                      <c:pt idx="155">
                        <c:v>06/01/93 </c:v>
                      </c:pt>
                      <c:pt idx="156">
                        <c:v>06/02/93 </c:v>
                      </c:pt>
                      <c:pt idx="157">
                        <c:v>06/03/93 </c:v>
                      </c:pt>
                      <c:pt idx="158">
                        <c:v>06/04/93 </c:v>
                      </c:pt>
                      <c:pt idx="159">
                        <c:v>06/07/93 </c:v>
                      </c:pt>
                      <c:pt idx="160">
                        <c:v>06/08/93 </c:v>
                      </c:pt>
                      <c:pt idx="161">
                        <c:v>06/10/93 </c:v>
                      </c:pt>
                      <c:pt idx="162">
                        <c:v>06/11/93 </c:v>
                      </c:pt>
                      <c:pt idx="163">
                        <c:v>06/14/93 </c:v>
                      </c:pt>
                      <c:pt idx="164">
                        <c:v>06/15/93 </c:v>
                      </c:pt>
                      <c:pt idx="165">
                        <c:v>06/16/93 </c:v>
                      </c:pt>
                      <c:pt idx="166">
                        <c:v>06/17/93 </c:v>
                      </c:pt>
                      <c:pt idx="167">
                        <c:v>06/18/93 </c:v>
                      </c:pt>
                      <c:pt idx="168">
                        <c:v>06/21/93 </c:v>
                      </c:pt>
                      <c:pt idx="169">
                        <c:v>06/22/93 </c:v>
                      </c:pt>
                      <c:pt idx="170">
                        <c:v>06/23/93 </c:v>
                      </c:pt>
                      <c:pt idx="171">
                        <c:v>06/24/93 </c:v>
                      </c:pt>
                      <c:pt idx="172">
                        <c:v>06/25/93 </c:v>
                      </c:pt>
                      <c:pt idx="173">
                        <c:v>06/28/93 </c:v>
                      </c:pt>
                      <c:pt idx="174">
                        <c:v>06/29/93 </c:v>
                      </c:pt>
                      <c:pt idx="175">
                        <c:v>06/30/93 </c:v>
                      </c:pt>
                      <c:pt idx="176">
                        <c:v>07/01/93 </c:v>
                      </c:pt>
                      <c:pt idx="177">
                        <c:v>07/02/93 </c:v>
                      </c:pt>
                      <c:pt idx="178">
                        <c:v>07/05/93 </c:v>
                      </c:pt>
                      <c:pt idx="179">
                        <c:v>07/06/93 </c:v>
                      </c:pt>
                      <c:pt idx="180">
                        <c:v>07/07/93 </c:v>
                      </c:pt>
                      <c:pt idx="181">
                        <c:v>07/08/93 </c:v>
                      </c:pt>
                      <c:pt idx="182">
                        <c:v>07/09/93 </c:v>
                      </c:pt>
                      <c:pt idx="183">
                        <c:v>07/12/93 </c:v>
                      </c:pt>
                      <c:pt idx="184">
                        <c:v>07/13/93 </c:v>
                      </c:pt>
                      <c:pt idx="185">
                        <c:v>07/14/93 </c:v>
                      </c:pt>
                      <c:pt idx="186">
                        <c:v>07/15/93 </c:v>
                      </c:pt>
                      <c:pt idx="187">
                        <c:v>07/16/93 </c:v>
                      </c:pt>
                      <c:pt idx="188">
                        <c:v>07/19/93 </c:v>
                      </c:pt>
                      <c:pt idx="189">
                        <c:v>07/20/93 </c:v>
                      </c:pt>
                      <c:pt idx="190">
                        <c:v>07/21/93 </c:v>
                      </c:pt>
                      <c:pt idx="191">
                        <c:v>07/22/93 </c:v>
                      </c:pt>
                      <c:pt idx="192">
                        <c:v>07/23/93 </c:v>
                      </c:pt>
                      <c:pt idx="193">
                        <c:v>07/26/93 </c:v>
                      </c:pt>
                      <c:pt idx="194">
                        <c:v>07/27/93 </c:v>
                      </c:pt>
                      <c:pt idx="195">
                        <c:v>07/28/93 </c:v>
                      </c:pt>
                      <c:pt idx="196">
                        <c:v>07/29/93 </c:v>
                      </c:pt>
                      <c:pt idx="197">
                        <c:v>07/30/93 </c:v>
                      </c:pt>
                      <c:pt idx="198">
                        <c:v>08/02/93 </c:v>
                      </c:pt>
                      <c:pt idx="199">
                        <c:v>08/03/93 </c:v>
                      </c:pt>
                      <c:pt idx="200">
                        <c:v>08/04/93 </c:v>
                      </c:pt>
                      <c:pt idx="201">
                        <c:v>08/05/93 </c:v>
                      </c:pt>
                      <c:pt idx="202">
                        <c:v>08/06/93 </c:v>
                      </c:pt>
                      <c:pt idx="203">
                        <c:v>08/09/93 </c:v>
                      </c:pt>
                      <c:pt idx="204">
                        <c:v>08/10/93 </c:v>
                      </c:pt>
                      <c:pt idx="205">
                        <c:v>08/11/93 </c:v>
                      </c:pt>
                      <c:pt idx="206">
                        <c:v>08/12/93 </c:v>
                      </c:pt>
                      <c:pt idx="207">
                        <c:v>08/13/93 </c:v>
                      </c:pt>
                      <c:pt idx="208">
                        <c:v>08/16/93 </c:v>
                      </c:pt>
                      <c:pt idx="209">
                        <c:v>08/17/93 </c:v>
                      </c:pt>
                      <c:pt idx="210">
                        <c:v>08/18/93 </c:v>
                      </c:pt>
                      <c:pt idx="211">
                        <c:v>08/19/93 </c:v>
                      </c:pt>
                      <c:pt idx="212">
                        <c:v>08/20/93 </c:v>
                      </c:pt>
                      <c:pt idx="213">
                        <c:v>08/23/93 </c:v>
                      </c:pt>
                      <c:pt idx="214">
                        <c:v>08/24/93 </c:v>
                      </c:pt>
                      <c:pt idx="215">
                        <c:v>08/25/93 </c:v>
                      </c:pt>
                      <c:pt idx="216">
                        <c:v>08/26/93 </c:v>
                      </c:pt>
                      <c:pt idx="217">
                        <c:v>08/27/93 </c:v>
                      </c:pt>
                      <c:pt idx="218">
                        <c:v>08/30/93 </c:v>
                      </c:pt>
                      <c:pt idx="219">
                        <c:v>08/31/93 </c:v>
                      </c:pt>
                      <c:pt idx="220">
                        <c:v>09/01/93 </c:v>
                      </c:pt>
                      <c:pt idx="221">
                        <c:v>09/02/93 </c:v>
                      </c:pt>
                      <c:pt idx="222">
                        <c:v>09/03/93 </c:v>
                      </c:pt>
                      <c:pt idx="223">
                        <c:v>09/06/93 </c:v>
                      </c:pt>
                      <c:pt idx="224">
                        <c:v>09/07/93 </c:v>
                      </c:pt>
                      <c:pt idx="225">
                        <c:v>09/08/93 </c:v>
                      </c:pt>
                      <c:pt idx="226">
                        <c:v>09/09/93 </c:v>
                      </c:pt>
                      <c:pt idx="227">
                        <c:v>09/10/93 </c:v>
                      </c:pt>
                      <c:pt idx="228">
                        <c:v>09/13/93 </c:v>
                      </c:pt>
                      <c:pt idx="229">
                        <c:v>09/14/93 </c:v>
                      </c:pt>
                      <c:pt idx="230">
                        <c:v>09/16/93 </c:v>
                      </c:pt>
                      <c:pt idx="231">
                        <c:v>09/17/93 </c:v>
                      </c:pt>
                      <c:pt idx="232">
                        <c:v>09/20/93 </c:v>
                      </c:pt>
                      <c:pt idx="233">
                        <c:v>09/21/93 </c:v>
                      </c:pt>
                      <c:pt idx="234">
                        <c:v>09/22/93 </c:v>
                      </c:pt>
                      <c:pt idx="235">
                        <c:v>09/24/93 </c:v>
                      </c:pt>
                      <c:pt idx="236">
                        <c:v>09/27/93 </c:v>
                      </c:pt>
                      <c:pt idx="237">
                        <c:v>09/28/93 </c:v>
                      </c:pt>
                      <c:pt idx="238">
                        <c:v>09/29/93 </c:v>
                      </c:pt>
                      <c:pt idx="239">
                        <c:v>09/30/93 </c:v>
                      </c:pt>
                      <c:pt idx="240">
                        <c:v>10/01/93 </c:v>
                      </c:pt>
                      <c:pt idx="241">
                        <c:v>10/04/93 </c:v>
                      </c:pt>
                      <c:pt idx="242">
                        <c:v>10/05/93 </c:v>
                      </c:pt>
                      <c:pt idx="243">
                        <c:v>10/06/93 </c:v>
                      </c:pt>
                      <c:pt idx="244">
                        <c:v>10/07/93 </c:v>
                      </c:pt>
                      <c:pt idx="245">
                        <c:v>10/08/93 </c:v>
                      </c:pt>
                      <c:pt idx="246">
                        <c:v>10/12/93 </c:v>
                      </c:pt>
                      <c:pt idx="247">
                        <c:v>10/13/93 </c:v>
                      </c:pt>
                      <c:pt idx="248">
                        <c:v>10/14/93 </c:v>
                      </c:pt>
                      <c:pt idx="249">
                        <c:v>10/15/93 </c:v>
                      </c:pt>
                      <c:pt idx="250">
                        <c:v>10/18/93 </c:v>
                      </c:pt>
                      <c:pt idx="251">
                        <c:v>10/19/93 </c:v>
                      </c:pt>
                      <c:pt idx="252">
                        <c:v>10/20/93 </c:v>
                      </c:pt>
                      <c:pt idx="253">
                        <c:v>10/21/93 </c:v>
                      </c:pt>
                      <c:pt idx="254">
                        <c:v>10/22/93 </c:v>
                      </c:pt>
                      <c:pt idx="255">
                        <c:v>10/25/93 </c:v>
                      </c:pt>
                      <c:pt idx="256">
                        <c:v>10/26/93 </c:v>
                      </c:pt>
                      <c:pt idx="257">
                        <c:v>10/27/93 </c:v>
                      </c:pt>
                      <c:pt idx="258">
                        <c:v>10/28/93 </c:v>
                      </c:pt>
                      <c:pt idx="259">
                        <c:v>10/29/93 </c:v>
                      </c:pt>
                      <c:pt idx="260">
                        <c:v>11/01/93 </c:v>
                      </c:pt>
                      <c:pt idx="261">
                        <c:v>11/02/93 </c:v>
                      </c:pt>
                      <c:pt idx="262">
                        <c:v>11/04/93 </c:v>
                      </c:pt>
                      <c:pt idx="263">
                        <c:v>11/05/93 </c:v>
                      </c:pt>
                      <c:pt idx="264">
                        <c:v>11/08/93 </c:v>
                      </c:pt>
                      <c:pt idx="265">
                        <c:v>11/09/93 </c:v>
                      </c:pt>
                      <c:pt idx="266">
                        <c:v>11/10/93 </c:v>
                      </c:pt>
                      <c:pt idx="267">
                        <c:v>11/11/93 </c:v>
                      </c:pt>
                      <c:pt idx="268">
                        <c:v>11/12/93 </c:v>
                      </c:pt>
                      <c:pt idx="269">
                        <c:v>11/15/93 </c:v>
                      </c:pt>
                      <c:pt idx="270">
                        <c:v>11/16/93 </c:v>
                      </c:pt>
                      <c:pt idx="271">
                        <c:v>11/17/93 </c:v>
                      </c:pt>
                      <c:pt idx="272">
                        <c:v>11/18/93 </c:v>
                      </c:pt>
                      <c:pt idx="273">
                        <c:v>11/19/93 </c:v>
                      </c:pt>
                      <c:pt idx="274">
                        <c:v>11/22/93 </c:v>
                      </c:pt>
                      <c:pt idx="275">
                        <c:v>11/24/93 </c:v>
                      </c:pt>
                      <c:pt idx="276">
                        <c:v>11/25/93 </c:v>
                      </c:pt>
                      <c:pt idx="277">
                        <c:v>11/26/93 </c:v>
                      </c:pt>
                      <c:pt idx="278">
                        <c:v>11/29/93 </c:v>
                      </c:pt>
                      <c:pt idx="279">
                        <c:v>11/30/93 </c:v>
                      </c:pt>
                      <c:pt idx="280">
                        <c:v>12/01/93 </c:v>
                      </c:pt>
                      <c:pt idx="281">
                        <c:v>12/02/93 </c:v>
                      </c:pt>
                      <c:pt idx="282">
                        <c:v>12/03/93 </c:v>
                      </c:pt>
                      <c:pt idx="283">
                        <c:v>12/06/93 </c:v>
                      </c:pt>
                      <c:pt idx="284">
                        <c:v>12/07/93 </c:v>
                      </c:pt>
                      <c:pt idx="285">
                        <c:v>12/08/93 </c:v>
                      </c:pt>
                      <c:pt idx="286">
                        <c:v>12/09/93 </c:v>
                      </c:pt>
                      <c:pt idx="287">
                        <c:v>12/10/93 </c:v>
                      </c:pt>
                      <c:pt idx="288">
                        <c:v>12/13/93 </c:v>
                      </c:pt>
                      <c:pt idx="289">
                        <c:v>12/14/93 </c:v>
                      </c:pt>
                      <c:pt idx="290">
                        <c:v>12/15/93 </c:v>
                      </c:pt>
                      <c:pt idx="291">
                        <c:v>12/16/93 </c:v>
                      </c:pt>
                      <c:pt idx="292">
                        <c:v>12/17/93 </c:v>
                      </c:pt>
                      <c:pt idx="293">
                        <c:v>12/20/93 </c:v>
                      </c:pt>
                      <c:pt idx="294">
                        <c:v>12/21/93 </c:v>
                      </c:pt>
                      <c:pt idx="295">
                        <c:v>12/22/93 </c:v>
                      </c:pt>
                      <c:pt idx="296">
                        <c:v>12/24/93 </c:v>
                      </c:pt>
                      <c:pt idx="297">
                        <c:v>12/27/93 </c:v>
                      </c:pt>
                      <c:pt idx="298">
                        <c:v>12/28/93 </c:v>
                      </c:pt>
                      <c:pt idx="299">
                        <c:v>12/29/93 </c:v>
                      </c:pt>
                      <c:pt idx="300">
                        <c:v>12/30/93 </c:v>
                      </c:pt>
                      <c:pt idx="301">
                        <c:v>01/04/94 </c:v>
                      </c:pt>
                      <c:pt idx="302">
                        <c:v>01/05/94 </c:v>
                      </c:pt>
                      <c:pt idx="303">
                        <c:v>01/06/94 </c:v>
                      </c:pt>
                      <c:pt idx="304">
                        <c:v>01/07/94 </c:v>
                      </c:pt>
                      <c:pt idx="305">
                        <c:v>01/10/94 </c:v>
                      </c:pt>
                      <c:pt idx="306">
                        <c:v>01/11/94 </c:v>
                      </c:pt>
                      <c:pt idx="307">
                        <c:v>01/12/94 </c:v>
                      </c:pt>
                      <c:pt idx="308">
                        <c:v>01/13/94 </c:v>
                      </c:pt>
                      <c:pt idx="309">
                        <c:v>01/14/94 </c:v>
                      </c:pt>
                      <c:pt idx="310">
                        <c:v>01/17/94 </c:v>
                      </c:pt>
                      <c:pt idx="311">
                        <c:v>01/18/94 </c:v>
                      </c:pt>
                      <c:pt idx="312">
                        <c:v>01/19/94 </c:v>
                      </c:pt>
                      <c:pt idx="313">
                        <c:v>01/20/94 </c:v>
                      </c:pt>
                      <c:pt idx="314">
                        <c:v>01/21/94 </c:v>
                      </c:pt>
                      <c:pt idx="315">
                        <c:v>01/24/94 </c:v>
                      </c:pt>
                      <c:pt idx="316">
                        <c:v>01/25/94 </c:v>
                      </c:pt>
                      <c:pt idx="317">
                        <c:v>01/26/94 </c:v>
                      </c:pt>
                      <c:pt idx="318">
                        <c:v>01/27/94 </c:v>
                      </c:pt>
                      <c:pt idx="319">
                        <c:v>01/28/94 </c:v>
                      </c:pt>
                      <c:pt idx="320">
                        <c:v>01/31/94 </c:v>
                      </c:pt>
                      <c:pt idx="321">
                        <c:v>02/01/94 </c:v>
                      </c:pt>
                      <c:pt idx="322">
                        <c:v>02/02/94 </c:v>
                      </c:pt>
                      <c:pt idx="323">
                        <c:v>02/03/94 </c:v>
                      </c:pt>
                      <c:pt idx="324">
                        <c:v>02/04/94 </c:v>
                      </c:pt>
                      <c:pt idx="325">
                        <c:v>02/07/94 </c:v>
                      </c:pt>
                      <c:pt idx="326">
                        <c:v>02/08/94 </c:v>
                      </c:pt>
                      <c:pt idx="327">
                        <c:v>02/09/94 </c:v>
                      </c:pt>
                      <c:pt idx="328">
                        <c:v>02/10/94 </c:v>
                      </c:pt>
                      <c:pt idx="329">
                        <c:v>02/14/94 </c:v>
                      </c:pt>
                      <c:pt idx="330">
                        <c:v>02/15/94 </c:v>
                      </c:pt>
                      <c:pt idx="331">
                        <c:v>02/16/94 </c:v>
                      </c:pt>
                      <c:pt idx="332">
                        <c:v>02/17/94 </c:v>
                      </c:pt>
                      <c:pt idx="333">
                        <c:v>02/18/94 </c:v>
                      </c:pt>
                      <c:pt idx="334">
                        <c:v>02/19/94 </c:v>
                      </c:pt>
                      <c:pt idx="335">
                        <c:v>02/20/94 </c:v>
                      </c:pt>
                      <c:pt idx="336">
                        <c:v>02/21/94 </c:v>
                      </c:pt>
                      <c:pt idx="337">
                        <c:v>02/24/94 </c:v>
                      </c:pt>
                      <c:pt idx="338">
                        <c:v>02/25/94 </c:v>
                      </c:pt>
                      <c:pt idx="339">
                        <c:v>02/28/94 </c:v>
                      </c:pt>
                      <c:pt idx="340">
                        <c:v>03/01/94 </c:v>
                      </c:pt>
                      <c:pt idx="341">
                        <c:v>03/02/94 </c:v>
                      </c:pt>
                      <c:pt idx="342">
                        <c:v>03/03/94 </c:v>
                      </c:pt>
                      <c:pt idx="343">
                        <c:v>03/04/94 </c:v>
                      </c:pt>
                      <c:pt idx="344">
                        <c:v>03/07/94 </c:v>
                      </c:pt>
                      <c:pt idx="345">
                        <c:v>03/08/94 </c:v>
                      </c:pt>
                      <c:pt idx="346">
                        <c:v>03/09/94 </c:v>
                      </c:pt>
                      <c:pt idx="347">
                        <c:v>03/10/94 </c:v>
                      </c:pt>
                      <c:pt idx="348">
                        <c:v>03/11/94 </c:v>
                      </c:pt>
                      <c:pt idx="349">
                        <c:v>03/14/94 </c:v>
                      </c:pt>
                      <c:pt idx="350">
                        <c:v>03/15/94 </c:v>
                      </c:pt>
                      <c:pt idx="351">
                        <c:v>03/16/94 </c:v>
                      </c:pt>
                      <c:pt idx="352">
                        <c:v>03/17/94 </c:v>
                      </c:pt>
                      <c:pt idx="353">
                        <c:v>03/18/94 </c:v>
                      </c:pt>
                      <c:pt idx="354">
                        <c:v>03/22/94 </c:v>
                      </c:pt>
                      <c:pt idx="355">
                        <c:v>03/23/94 </c:v>
                      </c:pt>
                      <c:pt idx="356">
                        <c:v>03/24/94 </c:v>
                      </c:pt>
                      <c:pt idx="357">
                        <c:v>03/25/94 </c:v>
                      </c:pt>
                      <c:pt idx="358">
                        <c:v>03/28/94 </c:v>
                      </c:pt>
                      <c:pt idx="359">
                        <c:v>03/29/94 </c:v>
                      </c:pt>
                      <c:pt idx="360">
                        <c:v>03/30/94 </c:v>
                      </c:pt>
                      <c:pt idx="361">
                        <c:v>03/31/94 </c:v>
                      </c:pt>
                      <c:pt idx="362">
                        <c:v>04/01/94 </c:v>
                      </c:pt>
                      <c:pt idx="363">
                        <c:v>04/04/94 </c:v>
                      </c:pt>
                      <c:pt idx="364">
                        <c:v>04/05/94 </c:v>
                      </c:pt>
                      <c:pt idx="365">
                        <c:v>04/06/94 </c:v>
                      </c:pt>
                      <c:pt idx="366">
                        <c:v>04/07/94 </c:v>
                      </c:pt>
                      <c:pt idx="367">
                        <c:v>04/10/94 </c:v>
                      </c:pt>
                      <c:pt idx="368">
                        <c:v>04/11/94 </c:v>
                      </c:pt>
                      <c:pt idx="369">
                        <c:v>04/12/94 </c:v>
                      </c:pt>
                      <c:pt idx="370">
                        <c:v>04/13/94 </c:v>
                      </c:pt>
                      <c:pt idx="371">
                        <c:v>04/14/94 </c:v>
                      </c:pt>
                      <c:pt idx="372">
                        <c:v>04/15/94 </c:v>
                      </c:pt>
                      <c:pt idx="373">
                        <c:v>04/18/94 </c:v>
                      </c:pt>
                      <c:pt idx="374">
                        <c:v>04/19/94 </c:v>
                      </c:pt>
                      <c:pt idx="375">
                        <c:v>04/20/94 </c:v>
                      </c:pt>
                      <c:pt idx="376">
                        <c:v>04/21/94 </c:v>
                      </c:pt>
                      <c:pt idx="377">
                        <c:v>04/22/94 </c:v>
                      </c:pt>
                      <c:pt idx="378">
                        <c:v>04/25/94 </c:v>
                      </c:pt>
                      <c:pt idx="379">
                        <c:v>04/26/94 </c:v>
                      </c:pt>
                      <c:pt idx="380">
                        <c:v>04/27/94 </c:v>
                      </c:pt>
                      <c:pt idx="381">
                        <c:v>04/28/94 </c:v>
                      </c:pt>
                      <c:pt idx="382">
                        <c:v>05/02/94 </c:v>
                      </c:pt>
                      <c:pt idx="383">
                        <c:v>05/06/94 </c:v>
                      </c:pt>
                      <c:pt idx="384">
                        <c:v>05/09/94 </c:v>
                      </c:pt>
                      <c:pt idx="385">
                        <c:v>05/10/94 </c:v>
                      </c:pt>
                      <c:pt idx="386">
                        <c:v>05/11/94 </c:v>
                      </c:pt>
                      <c:pt idx="387">
                        <c:v>05/12/94 </c:v>
                      </c:pt>
                      <c:pt idx="388">
                        <c:v>05/13/94 </c:v>
                      </c:pt>
                      <c:pt idx="389">
                        <c:v>05/16/94 </c:v>
                      </c:pt>
                      <c:pt idx="390">
                        <c:v>05/17/94 </c:v>
                      </c:pt>
                      <c:pt idx="391">
                        <c:v>05/18/94 </c:v>
                      </c:pt>
                      <c:pt idx="392">
                        <c:v>05/19/94 </c:v>
                      </c:pt>
                      <c:pt idx="393">
                        <c:v>05/20/94 </c:v>
                      </c:pt>
                      <c:pt idx="394">
                        <c:v>05/23/94 </c:v>
                      </c:pt>
                      <c:pt idx="395">
                        <c:v>05/24/94 </c:v>
                      </c:pt>
                      <c:pt idx="396">
                        <c:v>05/25/94 </c:v>
                      </c:pt>
                      <c:pt idx="397">
                        <c:v>05/26/94 </c:v>
                      </c:pt>
                      <c:pt idx="398">
                        <c:v>05/27/94 </c:v>
                      </c:pt>
                      <c:pt idx="399">
                        <c:v>05/30/94 </c:v>
                      </c:pt>
                      <c:pt idx="400">
                        <c:v>05/31/94 </c:v>
                      </c:pt>
                      <c:pt idx="401">
                        <c:v>06/01/94 </c:v>
                      </c:pt>
                      <c:pt idx="402">
                        <c:v>06/02/94 </c:v>
                      </c:pt>
                      <c:pt idx="403">
                        <c:v>06/03/94 </c:v>
                      </c:pt>
                      <c:pt idx="404">
                        <c:v>06/06/94 </c:v>
                      </c:pt>
                      <c:pt idx="405">
                        <c:v>06/07/94 </c:v>
                      </c:pt>
                      <c:pt idx="406">
                        <c:v>06/08/94 </c:v>
                      </c:pt>
                      <c:pt idx="407">
                        <c:v>06/09/94 </c:v>
                      </c:pt>
                      <c:pt idx="408">
                        <c:v>06/10/94 </c:v>
                      </c:pt>
                      <c:pt idx="409">
                        <c:v>06/13/94 </c:v>
                      </c:pt>
                      <c:pt idx="410">
                        <c:v>06/14/94 </c:v>
                      </c:pt>
                      <c:pt idx="411">
                        <c:v>06/15/94 </c:v>
                      </c:pt>
                      <c:pt idx="412">
                        <c:v>06/16/94 </c:v>
                      </c:pt>
                      <c:pt idx="413">
                        <c:v>06/17/94 </c:v>
                      </c:pt>
                      <c:pt idx="414">
                        <c:v>06/20/94 </c:v>
                      </c:pt>
                      <c:pt idx="415">
                        <c:v>06/21/94 </c:v>
                      </c:pt>
                      <c:pt idx="416">
                        <c:v>06/22/94 </c:v>
                      </c:pt>
                      <c:pt idx="417">
                        <c:v>06/23/94 </c:v>
                      </c:pt>
                      <c:pt idx="418">
                        <c:v>06/24/94 </c:v>
                      </c:pt>
                      <c:pt idx="419">
                        <c:v>06/27/94 </c:v>
                      </c:pt>
                      <c:pt idx="420">
                        <c:v>06/28/94 </c:v>
                      </c:pt>
                      <c:pt idx="421">
                        <c:v>06/29/94 </c:v>
                      </c:pt>
                      <c:pt idx="422">
                        <c:v>06/30/94 </c:v>
                      </c:pt>
                      <c:pt idx="423">
                        <c:v>07/01/94 </c:v>
                      </c:pt>
                      <c:pt idx="424">
                        <c:v>07/04/94 </c:v>
                      </c:pt>
                      <c:pt idx="425">
                        <c:v>07/05/94 </c:v>
                      </c:pt>
                      <c:pt idx="426">
                        <c:v>07/06/94 </c:v>
                      </c:pt>
                      <c:pt idx="427">
                        <c:v>07/07/94 </c:v>
                      </c:pt>
                      <c:pt idx="428">
                        <c:v>07/08/94 </c:v>
                      </c:pt>
                      <c:pt idx="429">
                        <c:v>07/11/94 </c:v>
                      </c:pt>
                      <c:pt idx="430">
                        <c:v>07/12/94 </c:v>
                      </c:pt>
                      <c:pt idx="431">
                        <c:v>07/13/94 </c:v>
                      </c:pt>
                      <c:pt idx="432">
                        <c:v>07/14/94 </c:v>
                      </c:pt>
                      <c:pt idx="433">
                        <c:v>07/15/94 </c:v>
                      </c:pt>
                      <c:pt idx="434">
                        <c:v>07/18/94 </c:v>
                      </c:pt>
                      <c:pt idx="435">
                        <c:v>07/19/94 </c:v>
                      </c:pt>
                      <c:pt idx="436">
                        <c:v>07/20/94 </c:v>
                      </c:pt>
                      <c:pt idx="437">
                        <c:v>07/21/94 </c:v>
                      </c:pt>
                      <c:pt idx="438">
                        <c:v>07/22/94 </c:v>
                      </c:pt>
                      <c:pt idx="439">
                        <c:v>07/25/94 </c:v>
                      </c:pt>
                      <c:pt idx="440">
                        <c:v>07/26/94 </c:v>
                      </c:pt>
                      <c:pt idx="441">
                        <c:v>07/27/94 </c:v>
                      </c:pt>
                      <c:pt idx="442">
                        <c:v>07/28/94 </c:v>
                      </c:pt>
                      <c:pt idx="443">
                        <c:v>07/29/94 </c:v>
                      </c:pt>
                      <c:pt idx="444">
                        <c:v>08/01/94 </c:v>
                      </c:pt>
                      <c:pt idx="445">
                        <c:v>08/02/94 </c:v>
                      </c:pt>
                      <c:pt idx="446">
                        <c:v>08/03/94 </c:v>
                      </c:pt>
                      <c:pt idx="447">
                        <c:v>08/04/94 </c:v>
                      </c:pt>
                      <c:pt idx="448">
                        <c:v>08/05/94 </c:v>
                      </c:pt>
                      <c:pt idx="449">
                        <c:v>08/08/94 </c:v>
                      </c:pt>
                      <c:pt idx="450">
                        <c:v>08/09/94 </c:v>
                      </c:pt>
                      <c:pt idx="451">
                        <c:v>08/10/94 </c:v>
                      </c:pt>
                      <c:pt idx="452">
                        <c:v>08/11/94 </c:v>
                      </c:pt>
                      <c:pt idx="453">
                        <c:v>08/12/94 </c:v>
                      </c:pt>
                      <c:pt idx="454">
                        <c:v>08/15/94 </c:v>
                      </c:pt>
                      <c:pt idx="455">
                        <c:v>08/16/94 </c:v>
                      </c:pt>
                      <c:pt idx="456">
                        <c:v>08/17/94 </c:v>
                      </c:pt>
                      <c:pt idx="457">
                        <c:v>08/18/94 </c:v>
                      </c:pt>
                      <c:pt idx="458">
                        <c:v>08/19/94 </c:v>
                      </c:pt>
                      <c:pt idx="459">
                        <c:v>08/22/94 </c:v>
                      </c:pt>
                      <c:pt idx="460">
                        <c:v>08/23/94 </c:v>
                      </c:pt>
                      <c:pt idx="461">
                        <c:v>08/24/94 </c:v>
                      </c:pt>
                      <c:pt idx="462">
                        <c:v>08/25/94 </c:v>
                      </c:pt>
                      <c:pt idx="463">
                        <c:v>08/26/94 </c:v>
                      </c:pt>
                      <c:pt idx="464">
                        <c:v>08/29/94 </c:v>
                      </c:pt>
                      <c:pt idx="465">
                        <c:v>08/30/94 </c:v>
                      </c:pt>
                      <c:pt idx="466">
                        <c:v>08/31/94 </c:v>
                      </c:pt>
                      <c:pt idx="467">
                        <c:v>09/01/94 </c:v>
                      </c:pt>
                      <c:pt idx="468">
                        <c:v>09/02/94 </c:v>
                      </c:pt>
                      <c:pt idx="469">
                        <c:v>09/05/94 </c:v>
                      </c:pt>
                      <c:pt idx="470">
                        <c:v>09/06/94 </c:v>
                      </c:pt>
                      <c:pt idx="471">
                        <c:v>09/07/94 </c:v>
                      </c:pt>
                      <c:pt idx="472">
                        <c:v>09/08/94 </c:v>
                      </c:pt>
                      <c:pt idx="473">
                        <c:v>09/09/94 </c:v>
                      </c:pt>
                      <c:pt idx="474">
                        <c:v>09/12/94 </c:v>
                      </c:pt>
                      <c:pt idx="475">
                        <c:v>09/13/94 </c:v>
                      </c:pt>
                      <c:pt idx="476">
                        <c:v>09/14/94 </c:v>
                      </c:pt>
                      <c:pt idx="477">
                        <c:v>09/16/94 </c:v>
                      </c:pt>
                      <c:pt idx="478">
                        <c:v>09/19/94 </c:v>
                      </c:pt>
                      <c:pt idx="479">
                        <c:v>09/20/94 </c:v>
                      </c:pt>
                      <c:pt idx="480">
                        <c:v>09/21/94 </c:v>
                      </c:pt>
                      <c:pt idx="481">
                        <c:v>09/22/94 </c:v>
                      </c:pt>
                      <c:pt idx="482">
                        <c:v>09/26/94 </c:v>
                      </c:pt>
                      <c:pt idx="483">
                        <c:v>09/27/94 </c:v>
                      </c:pt>
                      <c:pt idx="484">
                        <c:v>09/28/94 </c:v>
                      </c:pt>
                      <c:pt idx="485">
                        <c:v>09/29/94 </c:v>
                      </c:pt>
                      <c:pt idx="486">
                        <c:v>09/30/94 </c:v>
                      </c:pt>
                      <c:pt idx="487">
                        <c:v>10/03/94 </c:v>
                      </c:pt>
                      <c:pt idx="488">
                        <c:v>10/04/94 </c:v>
                      </c:pt>
                      <c:pt idx="489">
                        <c:v>10/05/94 </c:v>
                      </c:pt>
                      <c:pt idx="490">
                        <c:v>10/06/94 </c:v>
                      </c:pt>
                      <c:pt idx="491">
                        <c:v>10/07/94 </c:v>
                      </c:pt>
                      <c:pt idx="492">
                        <c:v>10/11/94 </c:v>
                      </c:pt>
                      <c:pt idx="493">
                        <c:v>10/12/94 </c:v>
                      </c:pt>
                      <c:pt idx="494">
                        <c:v>10/13/94 </c:v>
                      </c:pt>
                      <c:pt idx="495">
                        <c:v>10/14/94 </c:v>
                      </c:pt>
                      <c:pt idx="496">
                        <c:v>10/17/94 </c:v>
                      </c:pt>
                      <c:pt idx="497">
                        <c:v>10/18/94 </c:v>
                      </c:pt>
                      <c:pt idx="498">
                        <c:v>10/19/94 </c:v>
                      </c:pt>
                      <c:pt idx="499">
                        <c:v>10/20/94 </c:v>
                      </c:pt>
                      <c:pt idx="500">
                        <c:v>10/21/94 </c:v>
                      </c:pt>
                      <c:pt idx="501">
                        <c:v>10/24/94 </c:v>
                      </c:pt>
                      <c:pt idx="502">
                        <c:v>10/25/94 </c:v>
                      </c:pt>
                      <c:pt idx="503">
                        <c:v>10/26/94 </c:v>
                      </c:pt>
                      <c:pt idx="504">
                        <c:v>10/27/94 </c:v>
                      </c:pt>
                      <c:pt idx="505">
                        <c:v>10/28/94 </c:v>
                      </c:pt>
                      <c:pt idx="506">
                        <c:v>10/30/94 </c:v>
                      </c:pt>
                      <c:pt idx="507">
                        <c:v>11/01/94 </c:v>
                      </c:pt>
                      <c:pt idx="508">
                        <c:v>11/02/94 </c:v>
                      </c:pt>
                      <c:pt idx="509">
                        <c:v>11/04/94 </c:v>
                      </c:pt>
                      <c:pt idx="510">
                        <c:v>11/07/94 </c:v>
                      </c:pt>
                      <c:pt idx="511">
                        <c:v>11/08/94 </c:v>
                      </c:pt>
                      <c:pt idx="512">
                        <c:v>11/09/94 </c:v>
                      </c:pt>
                      <c:pt idx="513">
                        <c:v>11/10/94 </c:v>
                      </c:pt>
                      <c:pt idx="514">
                        <c:v>11/11/94 </c:v>
                      </c:pt>
                      <c:pt idx="515">
                        <c:v>11/14/94 </c:v>
                      </c:pt>
                      <c:pt idx="516">
                        <c:v>11/15/94 </c:v>
                      </c:pt>
                      <c:pt idx="517">
                        <c:v>11/16/94 </c:v>
                      </c:pt>
                      <c:pt idx="518">
                        <c:v>11/17/94 </c:v>
                      </c:pt>
                      <c:pt idx="519">
                        <c:v>11/18/94 </c:v>
                      </c:pt>
                      <c:pt idx="520">
                        <c:v>11/21/94 </c:v>
                      </c:pt>
                      <c:pt idx="521">
                        <c:v>11/22/94 </c:v>
                      </c:pt>
                      <c:pt idx="522">
                        <c:v>11/24/94 </c:v>
                      </c:pt>
                      <c:pt idx="523">
                        <c:v>11/25/94 </c:v>
                      </c:pt>
                      <c:pt idx="524">
                        <c:v>11/28/94 </c:v>
                      </c:pt>
                      <c:pt idx="525">
                        <c:v>11/29/94 </c:v>
                      </c:pt>
                      <c:pt idx="526">
                        <c:v>11/30/94 </c:v>
                      </c:pt>
                      <c:pt idx="527">
                        <c:v>12/01/94 </c:v>
                      </c:pt>
                      <c:pt idx="528">
                        <c:v>12/02/94 </c:v>
                      </c:pt>
                      <c:pt idx="529">
                        <c:v>12/05/94 </c:v>
                      </c:pt>
                      <c:pt idx="530">
                        <c:v>12/06/94 </c:v>
                      </c:pt>
                      <c:pt idx="531">
                        <c:v>12/07/94 </c:v>
                      </c:pt>
                      <c:pt idx="532">
                        <c:v>12/08/94 </c:v>
                      </c:pt>
                      <c:pt idx="533">
                        <c:v>12/09/94 </c:v>
                      </c:pt>
                      <c:pt idx="534">
                        <c:v>12/12/94 </c:v>
                      </c:pt>
                      <c:pt idx="535">
                        <c:v>12/13/94 </c:v>
                      </c:pt>
                      <c:pt idx="536">
                        <c:v>12/14/94 </c:v>
                      </c:pt>
                      <c:pt idx="537">
                        <c:v>12/15/94 </c:v>
                      </c:pt>
                      <c:pt idx="538">
                        <c:v>12/16/94 </c:v>
                      </c:pt>
                      <c:pt idx="539">
                        <c:v>12/19/94 </c:v>
                      </c:pt>
                      <c:pt idx="540">
                        <c:v>12/20/94 </c:v>
                      </c:pt>
                      <c:pt idx="541">
                        <c:v>12/21/94 </c:v>
                      </c:pt>
                      <c:pt idx="542">
                        <c:v>12/22/94 </c:v>
                      </c:pt>
                      <c:pt idx="543">
                        <c:v>12/26/94 </c:v>
                      </c:pt>
                      <c:pt idx="544">
                        <c:v>12/27/94 </c:v>
                      </c:pt>
                      <c:pt idx="545">
                        <c:v>12/28/94 </c:v>
                      </c:pt>
                      <c:pt idx="546">
                        <c:v>12/29/94 </c:v>
                      </c:pt>
                      <c:pt idx="547">
                        <c:v>12/30/94 </c:v>
                      </c:pt>
                      <c:pt idx="548">
                        <c:v>01/04/95 </c:v>
                      </c:pt>
                      <c:pt idx="549">
                        <c:v>01/05/95 </c:v>
                      </c:pt>
                      <c:pt idx="550">
                        <c:v>01/06/95 </c:v>
                      </c:pt>
                      <c:pt idx="551">
                        <c:v>01/09/95 </c:v>
                      </c:pt>
                      <c:pt idx="552">
                        <c:v>01/10/95 </c:v>
                      </c:pt>
                      <c:pt idx="553">
                        <c:v>01/11/95 </c:v>
                      </c:pt>
                      <c:pt idx="554">
                        <c:v>01/12/95 </c:v>
                      </c:pt>
                      <c:pt idx="555">
                        <c:v>01/13/95 </c:v>
                      </c:pt>
                      <c:pt idx="556">
                        <c:v>01/17/95 </c:v>
                      </c:pt>
                      <c:pt idx="557">
                        <c:v>01/18/95 </c:v>
                      </c:pt>
                      <c:pt idx="558">
                        <c:v>01/19/95 </c:v>
                      </c:pt>
                      <c:pt idx="559">
                        <c:v>01/20/95 </c:v>
                      </c:pt>
                      <c:pt idx="560">
                        <c:v>01/23/95 </c:v>
                      </c:pt>
                      <c:pt idx="561">
                        <c:v>01/24/95 </c:v>
                      </c:pt>
                      <c:pt idx="562">
                        <c:v>01/25/95 </c:v>
                      </c:pt>
                      <c:pt idx="563">
                        <c:v>01/26/95 </c:v>
                      </c:pt>
                      <c:pt idx="564">
                        <c:v>01/27/95 </c:v>
                      </c:pt>
                      <c:pt idx="565">
                        <c:v>01/30/95 </c:v>
                      </c:pt>
                      <c:pt idx="566">
                        <c:v>01/31/95 </c:v>
                      </c:pt>
                      <c:pt idx="567">
                        <c:v>02/01/95 </c:v>
                      </c:pt>
                      <c:pt idx="568">
                        <c:v>02/02/95 </c:v>
                      </c:pt>
                      <c:pt idx="569">
                        <c:v>02/03/95 </c:v>
                      </c:pt>
                      <c:pt idx="570">
                        <c:v>02/06/95 </c:v>
                      </c:pt>
                      <c:pt idx="571">
                        <c:v>02/07/95 </c:v>
                      </c:pt>
                      <c:pt idx="572">
                        <c:v>02/08/95 </c:v>
                      </c:pt>
                      <c:pt idx="573">
                        <c:v>02/09/95 </c:v>
                      </c:pt>
                      <c:pt idx="574">
                        <c:v>02/10/95 </c:v>
                      </c:pt>
                      <c:pt idx="575">
                        <c:v>02/13/95 </c:v>
                      </c:pt>
                      <c:pt idx="576">
                        <c:v>02/14/95 </c:v>
                      </c:pt>
                      <c:pt idx="577">
                        <c:v>02/15/95 </c:v>
                      </c:pt>
                      <c:pt idx="578">
                        <c:v>02/16/95 </c:v>
                      </c:pt>
                      <c:pt idx="579">
                        <c:v>02/17/95 </c:v>
                      </c:pt>
                      <c:pt idx="580">
                        <c:v>02/20/95 </c:v>
                      </c:pt>
                      <c:pt idx="581">
                        <c:v>02/21/95 </c:v>
                      </c:pt>
                      <c:pt idx="582">
                        <c:v>02/22/95 </c:v>
                      </c:pt>
                      <c:pt idx="583">
                        <c:v>02/23/95 </c:v>
                      </c:pt>
                      <c:pt idx="584">
                        <c:v>02/24/95 </c:v>
                      </c:pt>
                      <c:pt idx="585">
                        <c:v>02/27/95 </c:v>
                      </c:pt>
                      <c:pt idx="586">
                        <c:v>02/28/95 </c:v>
                      </c:pt>
                      <c:pt idx="587">
                        <c:v>03/01/95 </c:v>
                      </c:pt>
                      <c:pt idx="588">
                        <c:v>03/02/95 </c:v>
                      </c:pt>
                      <c:pt idx="589">
                        <c:v>03/03/95 </c:v>
                      </c:pt>
                      <c:pt idx="590">
                        <c:v>03/06/95 </c:v>
                      </c:pt>
                      <c:pt idx="591">
                        <c:v>03/07/95 </c:v>
                      </c:pt>
                      <c:pt idx="592">
                        <c:v>03/08/95 </c:v>
                      </c:pt>
                      <c:pt idx="593">
                        <c:v>03/09/95 </c:v>
                      </c:pt>
                      <c:pt idx="594">
                        <c:v>03/10/95 </c:v>
                      </c:pt>
                      <c:pt idx="595">
                        <c:v>03/13/95 </c:v>
                      </c:pt>
                      <c:pt idx="596">
                        <c:v>03/14/95 </c:v>
                      </c:pt>
                      <c:pt idx="597">
                        <c:v>03/15/95 </c:v>
                      </c:pt>
                      <c:pt idx="598">
                        <c:v>03/16/95 </c:v>
                      </c:pt>
                      <c:pt idx="599">
                        <c:v>03/17/95 </c:v>
                      </c:pt>
                      <c:pt idx="600">
                        <c:v>03/20/95 </c:v>
                      </c:pt>
                      <c:pt idx="601">
                        <c:v>03/22/95 </c:v>
                      </c:pt>
                      <c:pt idx="602">
                        <c:v>03/23/95 </c:v>
                      </c:pt>
                      <c:pt idx="603">
                        <c:v>03/24/95 </c:v>
                      </c:pt>
                      <c:pt idx="604">
                        <c:v>03/27/95 </c:v>
                      </c:pt>
                      <c:pt idx="605">
                        <c:v>03/28/95 </c:v>
                      </c:pt>
                      <c:pt idx="606">
                        <c:v>03/29/95 </c:v>
                      </c:pt>
                      <c:pt idx="607">
                        <c:v>03/30/95 </c:v>
                      </c:pt>
                      <c:pt idx="608">
                        <c:v>03/31/95 </c:v>
                      </c:pt>
                      <c:pt idx="609">
                        <c:v>04/03/95 </c:v>
                      </c:pt>
                      <c:pt idx="610">
                        <c:v>04/04/95 </c:v>
                      </c:pt>
                      <c:pt idx="611">
                        <c:v>04/05/95 </c:v>
                      </c:pt>
                      <c:pt idx="612">
                        <c:v>04/06/95 </c:v>
                      </c:pt>
                      <c:pt idx="613">
                        <c:v>04/07/95 </c:v>
                      </c:pt>
                      <c:pt idx="614">
                        <c:v>04/10/95 </c:v>
                      </c:pt>
                      <c:pt idx="615">
                        <c:v>04/11/95 </c:v>
                      </c:pt>
                      <c:pt idx="616">
                        <c:v>04/12/95 </c:v>
                      </c:pt>
                      <c:pt idx="617">
                        <c:v>04/13/95 </c:v>
                      </c:pt>
                      <c:pt idx="618">
                        <c:v>04/14/95 </c:v>
                      </c:pt>
                      <c:pt idx="619">
                        <c:v>04/17/95 </c:v>
                      </c:pt>
                      <c:pt idx="620">
                        <c:v>04/18/95 </c:v>
                      </c:pt>
                      <c:pt idx="621">
                        <c:v>04/19/95 </c:v>
                      </c:pt>
                      <c:pt idx="622">
                        <c:v>04/20/95 </c:v>
                      </c:pt>
                      <c:pt idx="623">
                        <c:v>04/21/95 </c:v>
                      </c:pt>
                      <c:pt idx="624">
                        <c:v>04/24/95 </c:v>
                      </c:pt>
                      <c:pt idx="625">
                        <c:v>04/25/95 </c:v>
                      </c:pt>
                      <c:pt idx="626">
                        <c:v>04/26/95 </c:v>
                      </c:pt>
                      <c:pt idx="627">
                        <c:v>04/27/95 </c:v>
                      </c:pt>
                      <c:pt idx="628">
                        <c:v>04/28/95 </c:v>
                      </c:pt>
                      <c:pt idx="629">
                        <c:v>05/01/95 </c:v>
                      </c:pt>
                      <c:pt idx="630">
                        <c:v>05/02/95 </c:v>
                      </c:pt>
                      <c:pt idx="631">
                        <c:v>05/08/95 </c:v>
                      </c:pt>
                      <c:pt idx="632">
                        <c:v>05/09/95 </c:v>
                      </c:pt>
                      <c:pt idx="633">
                        <c:v>05/10/95 </c:v>
                      </c:pt>
                      <c:pt idx="634">
                        <c:v>05/11/95 </c:v>
                      </c:pt>
                      <c:pt idx="635">
                        <c:v>05/12/95 </c:v>
                      </c:pt>
                      <c:pt idx="636">
                        <c:v>05/15/95 </c:v>
                      </c:pt>
                      <c:pt idx="637">
                        <c:v>05/16/95 </c:v>
                      </c:pt>
                      <c:pt idx="638">
                        <c:v>05/17/95 </c:v>
                      </c:pt>
                      <c:pt idx="639">
                        <c:v>05/18/95 </c:v>
                      </c:pt>
                      <c:pt idx="640">
                        <c:v>05/19/95 </c:v>
                      </c:pt>
                      <c:pt idx="641">
                        <c:v>05/22/95 </c:v>
                      </c:pt>
                      <c:pt idx="642">
                        <c:v>05/23/95 </c:v>
                      </c:pt>
                      <c:pt idx="643">
                        <c:v>05/24/95 </c:v>
                      </c:pt>
                      <c:pt idx="644">
                        <c:v>05/25/95 </c:v>
                      </c:pt>
                      <c:pt idx="645">
                        <c:v>05/26/95 </c:v>
                      </c:pt>
                      <c:pt idx="646">
                        <c:v>05/29/95 </c:v>
                      </c:pt>
                      <c:pt idx="647">
                        <c:v>05/30/95 </c:v>
                      </c:pt>
                      <c:pt idx="648">
                        <c:v>05/31/95 </c:v>
                      </c:pt>
                      <c:pt idx="649">
                        <c:v>06/01/95 </c:v>
                      </c:pt>
                      <c:pt idx="650">
                        <c:v>06/02/95 </c:v>
                      </c:pt>
                      <c:pt idx="651">
                        <c:v>06/05/95 </c:v>
                      </c:pt>
                      <c:pt idx="652">
                        <c:v>06/06/95 </c:v>
                      </c:pt>
                      <c:pt idx="653">
                        <c:v>06/07/95 </c:v>
                      </c:pt>
                      <c:pt idx="654">
                        <c:v>06/08/95 </c:v>
                      </c:pt>
                      <c:pt idx="655">
                        <c:v>06/09/95 </c:v>
                      </c:pt>
                      <c:pt idx="656">
                        <c:v>06/12/95 </c:v>
                      </c:pt>
                      <c:pt idx="657">
                        <c:v>06/13/95 </c:v>
                      </c:pt>
                      <c:pt idx="658">
                        <c:v>06/14/95 </c:v>
                      </c:pt>
                      <c:pt idx="659">
                        <c:v>06/15/95 </c:v>
                      </c:pt>
                      <c:pt idx="660">
                        <c:v>06/16/95 </c:v>
                      </c:pt>
                      <c:pt idx="661">
                        <c:v>06/19/95 </c:v>
                      </c:pt>
                      <c:pt idx="662">
                        <c:v>06/20/95 </c:v>
                      </c:pt>
                      <c:pt idx="663">
                        <c:v>06/21/95 </c:v>
                      </c:pt>
                      <c:pt idx="664">
                        <c:v>06/22/95 </c:v>
                      </c:pt>
                      <c:pt idx="665">
                        <c:v>06/23/95 </c:v>
                      </c:pt>
                      <c:pt idx="666">
                        <c:v>06/26/95 </c:v>
                      </c:pt>
                      <c:pt idx="667">
                        <c:v>06/27/95 </c:v>
                      </c:pt>
                      <c:pt idx="668">
                        <c:v>06/28/95 </c:v>
                      </c:pt>
                      <c:pt idx="669">
                        <c:v>06/29/95 </c:v>
                      </c:pt>
                      <c:pt idx="670">
                        <c:v>06/30/95 </c:v>
                      </c:pt>
                      <c:pt idx="671">
                        <c:v>07/03/95 </c:v>
                      </c:pt>
                      <c:pt idx="672">
                        <c:v>07/04/95 </c:v>
                      </c:pt>
                      <c:pt idx="673">
                        <c:v>07/05/95 </c:v>
                      </c:pt>
                      <c:pt idx="674">
                        <c:v>07/06/95 </c:v>
                      </c:pt>
                      <c:pt idx="675">
                        <c:v>07/07/95 </c:v>
                      </c:pt>
                      <c:pt idx="676">
                        <c:v>07/10/95 </c:v>
                      </c:pt>
                      <c:pt idx="677">
                        <c:v>07/11/95 </c:v>
                      </c:pt>
                      <c:pt idx="678">
                        <c:v>07/12/95 </c:v>
                      </c:pt>
                      <c:pt idx="679">
                        <c:v>07/13/95 </c:v>
                      </c:pt>
                      <c:pt idx="680">
                        <c:v>07/14/95 </c:v>
                      </c:pt>
                      <c:pt idx="681">
                        <c:v>07/17/95 </c:v>
                      </c:pt>
                      <c:pt idx="682">
                        <c:v>07/18/95 </c:v>
                      </c:pt>
                      <c:pt idx="683">
                        <c:v>07/19/95 </c:v>
                      </c:pt>
                      <c:pt idx="684">
                        <c:v>07/20/95 </c:v>
                      </c:pt>
                      <c:pt idx="685">
                        <c:v>07/21/95 </c:v>
                      </c:pt>
                      <c:pt idx="686">
                        <c:v>07/24/95 </c:v>
                      </c:pt>
                      <c:pt idx="687">
                        <c:v>07/25/95 </c:v>
                      </c:pt>
                      <c:pt idx="688">
                        <c:v>07/26/95 </c:v>
                      </c:pt>
                      <c:pt idx="689">
                        <c:v>07/27/95 </c:v>
                      </c:pt>
                      <c:pt idx="690">
                        <c:v>07/28/95 </c:v>
                      </c:pt>
                      <c:pt idx="691">
                        <c:v>07/31/95 </c:v>
                      </c:pt>
                      <c:pt idx="692">
                        <c:v>08/01/95 </c:v>
                      </c:pt>
                      <c:pt idx="693">
                        <c:v>08/02/95 </c:v>
                      </c:pt>
                      <c:pt idx="694">
                        <c:v>08/03/95 </c:v>
                      </c:pt>
                      <c:pt idx="695">
                        <c:v>08/04/95 </c:v>
                      </c:pt>
                      <c:pt idx="696">
                        <c:v>08/07/95 </c:v>
                      </c:pt>
                      <c:pt idx="697">
                        <c:v>08/08/95 </c:v>
                      </c:pt>
                      <c:pt idx="698">
                        <c:v>08/09/95 </c:v>
                      </c:pt>
                      <c:pt idx="699">
                        <c:v>08/10/95 </c:v>
                      </c:pt>
                      <c:pt idx="700">
                        <c:v>08/11/95 </c:v>
                      </c:pt>
                      <c:pt idx="701">
                        <c:v>08/14/95 </c:v>
                      </c:pt>
                      <c:pt idx="702">
                        <c:v>08/15/95 </c:v>
                      </c:pt>
                      <c:pt idx="703">
                        <c:v>08/16/95 </c:v>
                      </c:pt>
                      <c:pt idx="704">
                        <c:v>08/17/95 </c:v>
                      </c:pt>
                      <c:pt idx="705">
                        <c:v>08/18/95 </c:v>
                      </c:pt>
                      <c:pt idx="706">
                        <c:v>08/21/95 </c:v>
                      </c:pt>
                      <c:pt idx="707">
                        <c:v>08/22/95 </c:v>
                      </c:pt>
                      <c:pt idx="708">
                        <c:v>08/23/95 </c:v>
                      </c:pt>
                      <c:pt idx="709">
                        <c:v>08/24/95 </c:v>
                      </c:pt>
                      <c:pt idx="710">
                        <c:v>08/25/95 </c:v>
                      </c:pt>
                      <c:pt idx="711">
                        <c:v>08/28/95 </c:v>
                      </c:pt>
                      <c:pt idx="712">
                        <c:v>08/29/95 </c:v>
                      </c:pt>
                      <c:pt idx="713">
                        <c:v>08/30/95 </c:v>
                      </c:pt>
                      <c:pt idx="714">
                        <c:v>08/31/95 </c:v>
                      </c:pt>
                      <c:pt idx="715">
                        <c:v>09/01/95 </c:v>
                      </c:pt>
                      <c:pt idx="716">
                        <c:v>09/04/95 </c:v>
                      </c:pt>
                      <c:pt idx="717">
                        <c:v>09/05/95 </c:v>
                      </c:pt>
                      <c:pt idx="718">
                        <c:v>09/06/95 </c:v>
                      </c:pt>
                      <c:pt idx="719">
                        <c:v>09/07/95 </c:v>
                      </c:pt>
                      <c:pt idx="720">
                        <c:v>09/08/95 </c:v>
                      </c:pt>
                      <c:pt idx="721">
                        <c:v>09/11/95 </c:v>
                      </c:pt>
                      <c:pt idx="722">
                        <c:v>09/12/95 </c:v>
                      </c:pt>
                      <c:pt idx="723">
                        <c:v>09/13/95 </c:v>
                      </c:pt>
                      <c:pt idx="724">
                        <c:v>09/14/95 </c:v>
                      </c:pt>
                      <c:pt idx="725">
                        <c:v>09/18/95 </c:v>
                      </c:pt>
                      <c:pt idx="726">
                        <c:v>09/19/95 </c:v>
                      </c:pt>
                      <c:pt idx="727">
                        <c:v>09/20/95 </c:v>
                      </c:pt>
                      <c:pt idx="728">
                        <c:v>09/21/95 </c:v>
                      </c:pt>
                      <c:pt idx="729">
                        <c:v>09/22/95 </c:v>
                      </c:pt>
                      <c:pt idx="730">
                        <c:v>09/25/95 </c:v>
                      </c:pt>
                      <c:pt idx="731">
                        <c:v>09/26/95 </c:v>
                      </c:pt>
                      <c:pt idx="732">
                        <c:v>09/27/95 </c:v>
                      </c:pt>
                      <c:pt idx="733">
                        <c:v>09/28/95 </c:v>
                      </c:pt>
                      <c:pt idx="734">
                        <c:v>09/29/95 </c:v>
                      </c:pt>
                      <c:pt idx="735">
                        <c:v>10/02/95 </c:v>
                      </c:pt>
                      <c:pt idx="736">
                        <c:v>10/03/95 </c:v>
                      </c:pt>
                      <c:pt idx="737">
                        <c:v>10/04/95 </c:v>
                      </c:pt>
                      <c:pt idx="738">
                        <c:v>10/05/95 </c:v>
                      </c:pt>
                      <c:pt idx="739">
                        <c:v>10/06/95 </c:v>
                      </c:pt>
                      <c:pt idx="740">
                        <c:v>10/09/95 </c:v>
                      </c:pt>
                      <c:pt idx="741">
                        <c:v>10/11/95 </c:v>
                      </c:pt>
                      <c:pt idx="742">
                        <c:v>10/12/95 </c:v>
                      </c:pt>
                      <c:pt idx="743">
                        <c:v>10/13/95 </c:v>
                      </c:pt>
                      <c:pt idx="744">
                        <c:v>10/16/95 </c:v>
                      </c:pt>
                      <c:pt idx="745">
                        <c:v>10/17/95 </c:v>
                      </c:pt>
                      <c:pt idx="746">
                        <c:v>10/18/95 </c:v>
                      </c:pt>
                      <c:pt idx="747">
                        <c:v>10/19/95 </c:v>
                      </c:pt>
                      <c:pt idx="748">
                        <c:v>10/20/95 </c:v>
                      </c:pt>
                      <c:pt idx="749">
                        <c:v>10/21/95 </c:v>
                      </c:pt>
                      <c:pt idx="750">
                        <c:v>10/24/95 </c:v>
                      </c:pt>
                      <c:pt idx="751">
                        <c:v>10/25/95 </c:v>
                      </c:pt>
                      <c:pt idx="752">
                        <c:v>10/26/95 </c:v>
                      </c:pt>
                      <c:pt idx="753">
                        <c:v>10/27/95 </c:v>
                      </c:pt>
                      <c:pt idx="754">
                        <c:v>10/28/95 </c:v>
                      </c:pt>
                      <c:pt idx="755">
                        <c:v>10/31/95 </c:v>
                      </c:pt>
                      <c:pt idx="756">
                        <c:v>11/01/95 </c:v>
                      </c:pt>
                      <c:pt idx="757">
                        <c:v>11/02/95 </c:v>
                      </c:pt>
                      <c:pt idx="758">
                        <c:v>11/03/95 </c:v>
                      </c:pt>
                      <c:pt idx="759">
                        <c:v>11/07/95 </c:v>
                      </c:pt>
                      <c:pt idx="760">
                        <c:v>11/08/95 </c:v>
                      </c:pt>
                      <c:pt idx="761">
                        <c:v>11/09/95 </c:v>
                      </c:pt>
                      <c:pt idx="762">
                        <c:v>11/10/95 </c:v>
                      </c:pt>
                      <c:pt idx="763">
                        <c:v>11/13/95 </c:v>
                      </c:pt>
                      <c:pt idx="764">
                        <c:v>11/14/95 </c:v>
                      </c:pt>
                      <c:pt idx="765">
                        <c:v>11/15/95 </c:v>
                      </c:pt>
                      <c:pt idx="766">
                        <c:v>11/18/95 </c:v>
                      </c:pt>
                      <c:pt idx="767">
                        <c:v>11/19/95 </c:v>
                      </c:pt>
                      <c:pt idx="768">
                        <c:v>11/20/95 </c:v>
                      </c:pt>
                      <c:pt idx="769">
                        <c:v>11/21/95 </c:v>
                      </c:pt>
                      <c:pt idx="770">
                        <c:v>11/22/95 </c:v>
                      </c:pt>
                      <c:pt idx="771">
                        <c:v>11/24/95 </c:v>
                      </c:pt>
                      <c:pt idx="772">
                        <c:v>11/27/95 </c:v>
                      </c:pt>
                      <c:pt idx="773">
                        <c:v>11/28/95 </c:v>
                      </c:pt>
                      <c:pt idx="774">
                        <c:v>11/29/95 </c:v>
                      </c:pt>
                      <c:pt idx="775">
                        <c:v>11/30/95 </c:v>
                      </c:pt>
                      <c:pt idx="776">
                        <c:v>12/01/95 </c:v>
                      </c:pt>
                      <c:pt idx="777">
                        <c:v>12/04/95 </c:v>
                      </c:pt>
                      <c:pt idx="778">
                        <c:v>12/05/95 </c:v>
                      </c:pt>
                      <c:pt idx="779">
                        <c:v>12/06/95 </c:v>
                      </c:pt>
                      <c:pt idx="780">
                        <c:v>12/07/95 </c:v>
                      </c:pt>
                      <c:pt idx="781">
                        <c:v>12/08/95 </c:v>
                      </c:pt>
                      <c:pt idx="782">
                        <c:v>12/11/95 </c:v>
                      </c:pt>
                      <c:pt idx="783">
                        <c:v>12/12/95 </c:v>
                      </c:pt>
                      <c:pt idx="784">
                        <c:v>12/13/95 </c:v>
                      </c:pt>
                      <c:pt idx="785">
                        <c:v>12/14/95 </c:v>
                      </c:pt>
                      <c:pt idx="786">
                        <c:v>12/15/95 </c:v>
                      </c:pt>
                      <c:pt idx="787">
                        <c:v>12/18/95 </c:v>
                      </c:pt>
                      <c:pt idx="788">
                        <c:v>12/19/95 </c:v>
                      </c:pt>
                      <c:pt idx="789">
                        <c:v>12/20/95 </c:v>
                      </c:pt>
                      <c:pt idx="790">
                        <c:v>12/21/95 </c:v>
                      </c:pt>
                      <c:pt idx="791">
                        <c:v>12/22/95 </c:v>
                      </c:pt>
                      <c:pt idx="792">
                        <c:v>12/25/95 </c:v>
                      </c:pt>
                      <c:pt idx="793">
                        <c:v>12/26/95 </c:v>
                      </c:pt>
                      <c:pt idx="794">
                        <c:v>12/27/95 </c:v>
                      </c:pt>
                      <c:pt idx="795">
                        <c:v>12/28/95 </c:v>
                      </c:pt>
                      <c:pt idx="796">
                        <c:v>12/29/95 </c:v>
                      </c:pt>
                      <c:pt idx="797">
                        <c:v>01/04/96 </c:v>
                      </c:pt>
                      <c:pt idx="798">
                        <c:v>01/05/96 </c:v>
                      </c:pt>
                      <c:pt idx="799">
                        <c:v>01/08/96 </c:v>
                      </c:pt>
                      <c:pt idx="800">
                        <c:v>01/09/96 </c:v>
                      </c:pt>
                      <c:pt idx="801">
                        <c:v>01/10/96 </c:v>
                      </c:pt>
                      <c:pt idx="802">
                        <c:v>01/11/96 </c:v>
                      </c:pt>
                      <c:pt idx="803">
                        <c:v>01/12/96 </c:v>
                      </c:pt>
                      <c:pt idx="804">
                        <c:v>01/16/96 </c:v>
                      </c:pt>
                      <c:pt idx="805">
                        <c:v>01/17/96 </c:v>
                      </c:pt>
                      <c:pt idx="806">
                        <c:v>01/18/96 </c:v>
                      </c:pt>
                      <c:pt idx="807">
                        <c:v>01/19/96 </c:v>
                      </c:pt>
                      <c:pt idx="808">
                        <c:v>01/22/96 </c:v>
                      </c:pt>
                      <c:pt idx="809">
                        <c:v>01/23/96 </c:v>
                      </c:pt>
                      <c:pt idx="810">
                        <c:v>01/24/96 </c:v>
                      </c:pt>
                      <c:pt idx="811">
                        <c:v>01/25/96 </c:v>
                      </c:pt>
                      <c:pt idx="812">
                        <c:v>01/26/96 </c:v>
                      </c:pt>
                      <c:pt idx="813">
                        <c:v>01/29/96 </c:v>
                      </c:pt>
                      <c:pt idx="814">
                        <c:v>01/30/96 </c:v>
                      </c:pt>
                      <c:pt idx="815">
                        <c:v>01/31/96 </c:v>
                      </c:pt>
                      <c:pt idx="816">
                        <c:v>02/01/96 </c:v>
                      </c:pt>
                      <c:pt idx="817">
                        <c:v>02/02/96 </c:v>
                      </c:pt>
                      <c:pt idx="818">
                        <c:v>02/05/96 </c:v>
                      </c:pt>
                      <c:pt idx="819">
                        <c:v>02/06/96 </c:v>
                      </c:pt>
                      <c:pt idx="820">
                        <c:v>02/07/96 </c:v>
                      </c:pt>
                      <c:pt idx="821">
                        <c:v>02/08/96 </c:v>
                      </c:pt>
                      <c:pt idx="822">
                        <c:v>02/09/96 </c:v>
                      </c:pt>
                      <c:pt idx="823">
                        <c:v>02/13/96 </c:v>
                      </c:pt>
                      <c:pt idx="824">
                        <c:v>02/14/96 </c:v>
                      </c:pt>
                      <c:pt idx="825">
                        <c:v>02/15/96 </c:v>
                      </c:pt>
                      <c:pt idx="826">
                        <c:v>02/16/96 </c:v>
                      </c:pt>
                      <c:pt idx="827">
                        <c:v>02/19/96 </c:v>
                      </c:pt>
                      <c:pt idx="828">
                        <c:v>02/20/96 </c:v>
                      </c:pt>
                      <c:pt idx="829">
                        <c:v>02/21/96 </c:v>
                      </c:pt>
                      <c:pt idx="830">
                        <c:v>02/22/96 </c:v>
                      </c:pt>
                      <c:pt idx="831">
                        <c:v>02/23/96 </c:v>
                      </c:pt>
                      <c:pt idx="832">
                        <c:v>02/26/96 </c:v>
                      </c:pt>
                      <c:pt idx="833">
                        <c:v>02/27/96 </c:v>
                      </c:pt>
                      <c:pt idx="834">
                        <c:v>02/28/96 </c:v>
                      </c:pt>
                      <c:pt idx="835">
                        <c:v>02/29/96 </c:v>
                      </c:pt>
                      <c:pt idx="836">
                        <c:v>03/01/96 </c:v>
                      </c:pt>
                      <c:pt idx="837">
                        <c:v>03/04/96 </c:v>
                      </c:pt>
                      <c:pt idx="838">
                        <c:v>03/05/96 </c:v>
                      </c:pt>
                      <c:pt idx="839">
                        <c:v>03/06/96 </c:v>
                      </c:pt>
                      <c:pt idx="840">
                        <c:v>03/07/96 </c:v>
                      </c:pt>
                      <c:pt idx="841">
                        <c:v>03/08/96 </c:v>
                      </c:pt>
                      <c:pt idx="842">
                        <c:v>03/11/96 </c:v>
                      </c:pt>
                      <c:pt idx="843">
                        <c:v>03/12/96 </c:v>
                      </c:pt>
                      <c:pt idx="844">
                        <c:v>03/13/96 </c:v>
                      </c:pt>
                      <c:pt idx="845">
                        <c:v>03/14/96 </c:v>
                      </c:pt>
                      <c:pt idx="846">
                        <c:v>03/15/96 </c:v>
                      </c:pt>
                      <c:pt idx="847">
                        <c:v>03/18/96 </c:v>
                      </c:pt>
                      <c:pt idx="848">
                        <c:v>03/19/96 </c:v>
                      </c:pt>
                      <c:pt idx="849">
                        <c:v>03/21/96 </c:v>
                      </c:pt>
                      <c:pt idx="850">
                        <c:v>03/22/96 </c:v>
                      </c:pt>
                      <c:pt idx="851">
                        <c:v>03/25/96 </c:v>
                      </c:pt>
                      <c:pt idx="852">
                        <c:v>03/26/96 </c:v>
                      </c:pt>
                      <c:pt idx="853">
                        <c:v>03/27/96 </c:v>
                      </c:pt>
                      <c:pt idx="854">
                        <c:v>03/28/96 </c:v>
                      </c:pt>
                      <c:pt idx="855">
                        <c:v>03/29/96 </c:v>
                      </c:pt>
                      <c:pt idx="856">
                        <c:v>04/01/96 </c:v>
                      </c:pt>
                      <c:pt idx="857">
                        <c:v>04/02/96 </c:v>
                      </c:pt>
                      <c:pt idx="858">
                        <c:v>04/03/96 </c:v>
                      </c:pt>
                      <c:pt idx="859">
                        <c:v>04/04/96 </c:v>
                      </c:pt>
                      <c:pt idx="860">
                        <c:v>04/05/96 </c:v>
                      </c:pt>
                      <c:pt idx="861">
                        <c:v>04/08/96 </c:v>
                      </c:pt>
                      <c:pt idx="862">
                        <c:v>04/09/96 </c:v>
                      </c:pt>
                      <c:pt idx="863">
                        <c:v>04/10/96 </c:v>
                      </c:pt>
                      <c:pt idx="864">
                        <c:v>04/11/96 </c:v>
                      </c:pt>
                      <c:pt idx="865">
                        <c:v>04/12/96 </c:v>
                      </c:pt>
                      <c:pt idx="866">
                        <c:v>04/15/96 </c:v>
                      </c:pt>
                      <c:pt idx="867">
                        <c:v>04/16/96 </c:v>
                      </c:pt>
                      <c:pt idx="868">
                        <c:v>04/17/96 </c:v>
                      </c:pt>
                      <c:pt idx="869">
                        <c:v>04/18/96 </c:v>
                      </c:pt>
                      <c:pt idx="870">
                        <c:v>04/19/96 </c:v>
                      </c:pt>
                      <c:pt idx="871">
                        <c:v>04/22/96 </c:v>
                      </c:pt>
                      <c:pt idx="872">
                        <c:v>04/23/96 </c:v>
                      </c:pt>
                      <c:pt idx="873">
                        <c:v>04/24/96 </c:v>
                      </c:pt>
                      <c:pt idx="874">
                        <c:v>04/25/96 </c:v>
                      </c:pt>
                      <c:pt idx="875">
                        <c:v>04/26/96 </c:v>
                      </c:pt>
                      <c:pt idx="876">
                        <c:v>04/30/96 </c:v>
                      </c:pt>
                      <c:pt idx="877">
                        <c:v>05/01/96 </c:v>
                      </c:pt>
                      <c:pt idx="878">
                        <c:v>05/02/96 </c:v>
                      </c:pt>
                      <c:pt idx="879">
                        <c:v>05/07/96 </c:v>
                      </c:pt>
                      <c:pt idx="880">
                        <c:v>05/08/96 </c:v>
                      </c:pt>
                      <c:pt idx="881">
                        <c:v>05/09/96 </c:v>
                      </c:pt>
                      <c:pt idx="882">
                        <c:v>05/10/96 </c:v>
                      </c:pt>
                      <c:pt idx="883">
                        <c:v>05/13/96 </c:v>
                      </c:pt>
                      <c:pt idx="884">
                        <c:v>05/14/96 </c:v>
                      </c:pt>
                      <c:pt idx="885">
                        <c:v>05/15/96 </c:v>
                      </c:pt>
                      <c:pt idx="886">
                        <c:v>05/16/96 </c:v>
                      </c:pt>
                      <c:pt idx="887">
                        <c:v>05/17/96 </c:v>
                      </c:pt>
                      <c:pt idx="888">
                        <c:v>05/20/96 </c:v>
                      </c:pt>
                      <c:pt idx="889">
                        <c:v>05/21/96 </c:v>
                      </c:pt>
                      <c:pt idx="890">
                        <c:v>05/22/96 </c:v>
                      </c:pt>
                      <c:pt idx="891">
                        <c:v>05/23/96 </c:v>
                      </c:pt>
                      <c:pt idx="892">
                        <c:v>05/24/96 </c:v>
                      </c:pt>
                      <c:pt idx="893">
                        <c:v>05/27/96 </c:v>
                      </c:pt>
                      <c:pt idx="894">
                        <c:v>05/28/96 </c:v>
                      </c:pt>
                      <c:pt idx="895">
                        <c:v>05/29/96 </c:v>
                      </c:pt>
                      <c:pt idx="896">
                        <c:v>05/30/96 </c:v>
                      </c:pt>
                      <c:pt idx="897">
                        <c:v>05/31/96 </c:v>
                      </c:pt>
                      <c:pt idx="898">
                        <c:v>06/03/96 </c:v>
                      </c:pt>
                      <c:pt idx="899">
                        <c:v>06/04/96 </c:v>
                      </c:pt>
                      <c:pt idx="900">
                        <c:v>06/05/96 </c:v>
                      </c:pt>
                      <c:pt idx="901">
                        <c:v>06/06/96 </c:v>
                      </c:pt>
                      <c:pt idx="902">
                        <c:v>06/07/96 </c:v>
                      </c:pt>
                      <c:pt idx="903">
                        <c:v>06/10/96 </c:v>
                      </c:pt>
                      <c:pt idx="904">
                        <c:v>06/11/96 </c:v>
                      </c:pt>
                      <c:pt idx="905">
                        <c:v>06/12/96 </c:v>
                      </c:pt>
                      <c:pt idx="906">
                        <c:v>06/13/96 </c:v>
                      </c:pt>
                      <c:pt idx="907">
                        <c:v>06/14/96 </c:v>
                      </c:pt>
                      <c:pt idx="908">
                        <c:v>06/17/96 </c:v>
                      </c:pt>
                      <c:pt idx="909">
                        <c:v>06/18/96 </c:v>
                      </c:pt>
                      <c:pt idx="910">
                        <c:v>06/19/96 </c:v>
                      </c:pt>
                      <c:pt idx="911">
                        <c:v>06/20/96 </c:v>
                      </c:pt>
                      <c:pt idx="912">
                        <c:v>06/21/96 </c:v>
                      </c:pt>
                      <c:pt idx="913">
                        <c:v>06/24/96 </c:v>
                      </c:pt>
                      <c:pt idx="914">
                        <c:v>06/25/96 </c:v>
                      </c:pt>
                      <c:pt idx="915">
                        <c:v>06/26/96 </c:v>
                      </c:pt>
                      <c:pt idx="916">
                        <c:v>06/27/96 </c:v>
                      </c:pt>
                      <c:pt idx="917">
                        <c:v>06/28/96 </c:v>
                      </c:pt>
                      <c:pt idx="918">
                        <c:v>07/01/96 </c:v>
                      </c:pt>
                      <c:pt idx="919">
                        <c:v>07/02/96 </c:v>
                      </c:pt>
                      <c:pt idx="920">
                        <c:v>07/03/96 </c:v>
                      </c:pt>
                      <c:pt idx="921">
                        <c:v>07/04/96 </c:v>
                      </c:pt>
                      <c:pt idx="922">
                        <c:v>07/05/96 </c:v>
                      </c:pt>
                      <c:pt idx="923">
                        <c:v>07/08/96 </c:v>
                      </c:pt>
                      <c:pt idx="924">
                        <c:v>07/09/96 </c:v>
                      </c:pt>
                      <c:pt idx="925">
                        <c:v>07/10/96 </c:v>
                      </c:pt>
                      <c:pt idx="926">
                        <c:v>07/11/96 </c:v>
                      </c:pt>
                      <c:pt idx="927">
                        <c:v>07/12/96 </c:v>
                      </c:pt>
                      <c:pt idx="928">
                        <c:v>07/15/96 </c:v>
                      </c:pt>
                      <c:pt idx="929">
                        <c:v>07/16/96 </c:v>
                      </c:pt>
                      <c:pt idx="930">
                        <c:v>07/17/96 </c:v>
                      </c:pt>
                      <c:pt idx="931">
                        <c:v>07/18/96 </c:v>
                      </c:pt>
                      <c:pt idx="932">
                        <c:v>07/19/96 </c:v>
                      </c:pt>
                      <c:pt idx="933">
                        <c:v>07/22/96 </c:v>
                      </c:pt>
                      <c:pt idx="934">
                        <c:v>07/23/96 </c:v>
                      </c:pt>
                      <c:pt idx="935">
                        <c:v>07/24/96 </c:v>
                      </c:pt>
                      <c:pt idx="936">
                        <c:v>07/25/96 </c:v>
                      </c:pt>
                      <c:pt idx="937">
                        <c:v>07/26/96 </c:v>
                      </c:pt>
                      <c:pt idx="938">
                        <c:v>07/29/96 </c:v>
                      </c:pt>
                      <c:pt idx="939">
                        <c:v>07/30/96 </c:v>
                      </c:pt>
                      <c:pt idx="940">
                        <c:v>07/31/96 </c:v>
                      </c:pt>
                      <c:pt idx="941">
                        <c:v>08/01/96 </c:v>
                      </c:pt>
                      <c:pt idx="942">
                        <c:v>08/02/96 </c:v>
                      </c:pt>
                      <c:pt idx="943">
                        <c:v>08/05/96 </c:v>
                      </c:pt>
                      <c:pt idx="944">
                        <c:v>08/06/96 </c:v>
                      </c:pt>
                      <c:pt idx="945">
                        <c:v>08/07/96 </c:v>
                      </c:pt>
                      <c:pt idx="946">
                        <c:v>08/08/96 </c:v>
                      </c:pt>
                      <c:pt idx="947">
                        <c:v>08/09/96 </c:v>
                      </c:pt>
                      <c:pt idx="948">
                        <c:v>08/12/96 </c:v>
                      </c:pt>
                      <c:pt idx="949">
                        <c:v>08/13/96 </c:v>
                      </c:pt>
                      <c:pt idx="950">
                        <c:v>08/14/96 </c:v>
                      </c:pt>
                      <c:pt idx="951">
                        <c:v>08/15/96 </c:v>
                      </c:pt>
                      <c:pt idx="952">
                        <c:v>08/16/96 </c:v>
                      </c:pt>
                      <c:pt idx="953">
                        <c:v>08/19/96 </c:v>
                      </c:pt>
                      <c:pt idx="954">
                        <c:v>08/20/96 </c:v>
                      </c:pt>
                      <c:pt idx="955">
                        <c:v>08/21/96 </c:v>
                      </c:pt>
                      <c:pt idx="956">
                        <c:v>08/22/96 </c:v>
                      </c:pt>
                      <c:pt idx="957">
                        <c:v>08/23/96 </c:v>
                      </c:pt>
                      <c:pt idx="958">
                        <c:v>08/26/96 </c:v>
                      </c:pt>
                      <c:pt idx="959">
                        <c:v>08/27/96 </c:v>
                      </c:pt>
                      <c:pt idx="960">
                        <c:v>08/28/96 </c:v>
                      </c:pt>
                      <c:pt idx="961">
                        <c:v>08/29/96 </c:v>
                      </c:pt>
                      <c:pt idx="962">
                        <c:v>09/01/96 </c:v>
                      </c:pt>
                      <c:pt idx="963">
                        <c:v>09/02/96 </c:v>
                      </c:pt>
                      <c:pt idx="964">
                        <c:v>09/03/96 </c:v>
                      </c:pt>
                      <c:pt idx="965">
                        <c:v>09/04/96 </c:v>
                      </c:pt>
                      <c:pt idx="966">
                        <c:v>09/05/96 </c:v>
                      </c:pt>
                      <c:pt idx="967">
                        <c:v>09/06/96 </c:v>
                      </c:pt>
                      <c:pt idx="968">
                        <c:v>09/09/96 </c:v>
                      </c:pt>
                      <c:pt idx="969">
                        <c:v>09/10/96 </c:v>
                      </c:pt>
                      <c:pt idx="970">
                        <c:v>09/11/96 </c:v>
                      </c:pt>
                      <c:pt idx="971">
                        <c:v>09/12/96 </c:v>
                      </c:pt>
                      <c:pt idx="972">
                        <c:v>09/13/96 </c:v>
                      </c:pt>
                      <c:pt idx="973">
                        <c:v>09/17/96 </c:v>
                      </c:pt>
                      <c:pt idx="974">
                        <c:v>09/18/96 </c:v>
                      </c:pt>
                      <c:pt idx="975">
                        <c:v>09/19/96 </c:v>
                      </c:pt>
                      <c:pt idx="976">
                        <c:v>09/20/96 </c:v>
                      </c:pt>
                      <c:pt idx="977">
                        <c:v>09/24/96 </c:v>
                      </c:pt>
                      <c:pt idx="978">
                        <c:v>09/25/96 </c:v>
                      </c:pt>
                      <c:pt idx="979">
                        <c:v>09/26/96 </c:v>
                      </c:pt>
                      <c:pt idx="980">
                        <c:v>09/29/96 </c:v>
                      </c:pt>
                      <c:pt idx="981">
                        <c:v>09/30/96 </c:v>
                      </c:pt>
                      <c:pt idx="982">
                        <c:v>10/01/96 </c:v>
                      </c:pt>
                      <c:pt idx="983">
                        <c:v>10/02/96 </c:v>
                      </c:pt>
                      <c:pt idx="984">
                        <c:v>10/03/96 </c:v>
                      </c:pt>
                      <c:pt idx="985">
                        <c:v>10/04/96 </c:v>
                      </c:pt>
                      <c:pt idx="986">
                        <c:v>10/07/96 </c:v>
                      </c:pt>
                      <c:pt idx="987">
                        <c:v>10/08/96 </c:v>
                      </c:pt>
                      <c:pt idx="988">
                        <c:v>10/09/96 </c:v>
                      </c:pt>
                      <c:pt idx="989">
                        <c:v>10/11/96 </c:v>
                      </c:pt>
                      <c:pt idx="990">
                        <c:v>10/14/96 </c:v>
                      </c:pt>
                      <c:pt idx="991">
                        <c:v>10/15/96 </c:v>
                      </c:pt>
                      <c:pt idx="992">
                        <c:v>10/16/96 </c:v>
                      </c:pt>
                      <c:pt idx="993">
                        <c:v>10/17/96 </c:v>
                      </c:pt>
                      <c:pt idx="994">
                        <c:v>10/18/96 </c:v>
                      </c:pt>
                      <c:pt idx="995">
                        <c:v>10/21/96 </c:v>
                      </c:pt>
                      <c:pt idx="996">
                        <c:v>10/22/96 </c:v>
                      </c:pt>
                      <c:pt idx="997">
                        <c:v>10/23/96 </c:v>
                      </c:pt>
                      <c:pt idx="998">
                        <c:v>10/24/96 </c:v>
                      </c:pt>
                      <c:pt idx="999">
                        <c:v>10/25/96 </c:v>
                      </c:pt>
                      <c:pt idx="1000">
                        <c:v>10/28/96 </c:v>
                      </c:pt>
                      <c:pt idx="1001">
                        <c:v>10/29/96 </c:v>
                      </c:pt>
                      <c:pt idx="1002">
                        <c:v>10/30/96 </c:v>
                      </c:pt>
                      <c:pt idx="1003">
                        <c:v>10/31/96 </c:v>
                      </c:pt>
                      <c:pt idx="1004">
                        <c:v>11/01/96 </c:v>
                      </c:pt>
                      <c:pt idx="1005">
                        <c:v>11/05/96 </c:v>
                      </c:pt>
                      <c:pt idx="1006">
                        <c:v>11/06/96 </c:v>
                      </c:pt>
                      <c:pt idx="1007">
                        <c:v>11/07/96 </c:v>
                      </c:pt>
                      <c:pt idx="1008">
                        <c:v>11/08/96 </c:v>
                      </c:pt>
                      <c:pt idx="1009">
                        <c:v>11/11/96 </c:v>
                      </c:pt>
                      <c:pt idx="1010">
                        <c:v>11/12/96 </c:v>
                      </c:pt>
                      <c:pt idx="1011">
                        <c:v>11/13/96 </c:v>
                      </c:pt>
                      <c:pt idx="1012">
                        <c:v>11/14/96 </c:v>
                      </c:pt>
                      <c:pt idx="1013">
                        <c:v>11/15/96 </c:v>
                      </c:pt>
                      <c:pt idx="1014">
                        <c:v>11/18/96 </c:v>
                      </c:pt>
                      <c:pt idx="1015">
                        <c:v>11/19/96 </c:v>
                      </c:pt>
                      <c:pt idx="1016">
                        <c:v>11/20/96 </c:v>
                      </c:pt>
                      <c:pt idx="1017">
                        <c:v>11/21/96 </c:v>
                      </c:pt>
                      <c:pt idx="1018">
                        <c:v>11/22/96 </c:v>
                      </c:pt>
                      <c:pt idx="1019">
                        <c:v>11/25/96 </c:v>
                      </c:pt>
                      <c:pt idx="1020">
                        <c:v>11/26/96 </c:v>
                      </c:pt>
                      <c:pt idx="1021">
                        <c:v>11/27/96 </c:v>
                      </c:pt>
                      <c:pt idx="1022">
                        <c:v>11/28/96 </c:v>
                      </c:pt>
                      <c:pt idx="1023">
                        <c:v>12/01/96 </c:v>
                      </c:pt>
                      <c:pt idx="1024">
                        <c:v>12/02/96 </c:v>
                      </c:pt>
                      <c:pt idx="1025">
                        <c:v>12/03/96 </c:v>
                      </c:pt>
                      <c:pt idx="1026">
                        <c:v>12/04/96 </c:v>
                      </c:pt>
                      <c:pt idx="1027">
                        <c:v>12/05/96 </c:v>
                      </c:pt>
                      <c:pt idx="1028">
                        <c:v>12/06/96 </c:v>
                      </c:pt>
                      <c:pt idx="1029">
                        <c:v>12/09/96 </c:v>
                      </c:pt>
                      <c:pt idx="1030">
                        <c:v>12/10/96 </c:v>
                      </c:pt>
                      <c:pt idx="1031">
                        <c:v>12/11/96 </c:v>
                      </c:pt>
                      <c:pt idx="1032">
                        <c:v>12/12/96 </c:v>
                      </c:pt>
                      <c:pt idx="1033">
                        <c:v>12/15/96 </c:v>
                      </c:pt>
                      <c:pt idx="1034">
                        <c:v>12/16/96 </c:v>
                      </c:pt>
                      <c:pt idx="1035">
                        <c:v>12/17/96 </c:v>
                      </c:pt>
                      <c:pt idx="1036">
                        <c:v>12/18/96 </c:v>
                      </c:pt>
                      <c:pt idx="1037">
                        <c:v>12/19/96 </c:v>
                      </c:pt>
                      <c:pt idx="1038">
                        <c:v>12/20/96 </c:v>
                      </c:pt>
                      <c:pt idx="1039">
                        <c:v>12/24/96 </c:v>
                      </c:pt>
                      <c:pt idx="1040">
                        <c:v>12/25/96 </c:v>
                      </c:pt>
                      <c:pt idx="1041">
                        <c:v>12/26/96 </c:v>
                      </c:pt>
                      <c:pt idx="1042">
                        <c:v>12/27/96 </c:v>
                      </c:pt>
                      <c:pt idx="1043">
                        <c:v>12/30/96 </c:v>
                      </c:pt>
                      <c:pt idx="1044">
                        <c:v>01/06/97 </c:v>
                      </c:pt>
                      <c:pt idx="1045">
                        <c:v>01/07/97 </c:v>
                      </c:pt>
                      <c:pt idx="1046">
                        <c:v>01/08/97 </c:v>
                      </c:pt>
                      <c:pt idx="1047">
                        <c:v>01/09/97 </c:v>
                      </c:pt>
                      <c:pt idx="1048">
                        <c:v>01/10/97 </c:v>
                      </c:pt>
                      <c:pt idx="1049">
                        <c:v>01/13/97 </c:v>
                      </c:pt>
                      <c:pt idx="1050">
                        <c:v>01/14/97 </c:v>
                      </c:pt>
                      <c:pt idx="1051">
                        <c:v>01/16/97 </c:v>
                      </c:pt>
                      <c:pt idx="1052">
                        <c:v>01/17/97 </c:v>
                      </c:pt>
                      <c:pt idx="1053">
                        <c:v>01/20/97 </c:v>
                      </c:pt>
                      <c:pt idx="1054">
                        <c:v>01/21/97 </c:v>
                      </c:pt>
                      <c:pt idx="1055">
                        <c:v>01/22/97 </c:v>
                      </c:pt>
                      <c:pt idx="1056">
                        <c:v>01/23/97 </c:v>
                      </c:pt>
                      <c:pt idx="1057">
                        <c:v>01/24/97 </c:v>
                      </c:pt>
                      <c:pt idx="1058">
                        <c:v>01/27/97 </c:v>
                      </c:pt>
                      <c:pt idx="1059">
                        <c:v>01/28/97 </c:v>
                      </c:pt>
                      <c:pt idx="1060">
                        <c:v>01/29/97 </c:v>
                      </c:pt>
                      <c:pt idx="1061">
                        <c:v>01/30/97 </c:v>
                      </c:pt>
                      <c:pt idx="1062">
                        <c:v>01/31/97 </c:v>
                      </c:pt>
                      <c:pt idx="1063">
                        <c:v>02/03/97 </c:v>
                      </c:pt>
                      <c:pt idx="1064">
                        <c:v>02/04/97 </c:v>
                      </c:pt>
                      <c:pt idx="1065">
                        <c:v>02/05/97 </c:v>
                      </c:pt>
                      <c:pt idx="1066">
                        <c:v>02/06/97 </c:v>
                      </c:pt>
                      <c:pt idx="1067">
                        <c:v>02/07/97 </c:v>
                      </c:pt>
                      <c:pt idx="1068">
                        <c:v>02/10/97 </c:v>
                      </c:pt>
                      <c:pt idx="1069">
                        <c:v>02/12/97 </c:v>
                      </c:pt>
                      <c:pt idx="1070">
                        <c:v>02/13/97 </c:v>
                      </c:pt>
                      <c:pt idx="1071">
                        <c:v>02/14/97 </c:v>
                      </c:pt>
                      <c:pt idx="1072">
                        <c:v>02/17/97 </c:v>
                      </c:pt>
                      <c:pt idx="1073">
                        <c:v>02/18/97 </c:v>
                      </c:pt>
                      <c:pt idx="1074">
                        <c:v>02/19/97 </c:v>
                      </c:pt>
                      <c:pt idx="1075">
                        <c:v>02/20/97 </c:v>
                      </c:pt>
                      <c:pt idx="1076">
                        <c:v>02/21/97 </c:v>
                      </c:pt>
                      <c:pt idx="1077">
                        <c:v>02/24/97 </c:v>
                      </c:pt>
                      <c:pt idx="1078">
                        <c:v>02/25/97 </c:v>
                      </c:pt>
                      <c:pt idx="1079">
                        <c:v>02/26/97 </c:v>
                      </c:pt>
                      <c:pt idx="1080">
                        <c:v>02/27/97 </c:v>
                      </c:pt>
                      <c:pt idx="1081">
                        <c:v>02/28/97 </c:v>
                      </c:pt>
                      <c:pt idx="1082">
                        <c:v>03/03/97 </c:v>
                      </c:pt>
                      <c:pt idx="1083">
                        <c:v>03/04/97 </c:v>
                      </c:pt>
                      <c:pt idx="1084">
                        <c:v>03/05/97 </c:v>
                      </c:pt>
                      <c:pt idx="1085">
                        <c:v>03/06/97 </c:v>
                      </c:pt>
                      <c:pt idx="1086">
                        <c:v>03/07/97 </c:v>
                      </c:pt>
                      <c:pt idx="1087">
                        <c:v>03/10/97 </c:v>
                      </c:pt>
                      <c:pt idx="1088">
                        <c:v>03/11/97 </c:v>
                      </c:pt>
                      <c:pt idx="1089">
                        <c:v>03/12/97 </c:v>
                      </c:pt>
                      <c:pt idx="1090">
                        <c:v>03/13/97 </c:v>
                      </c:pt>
                      <c:pt idx="1091">
                        <c:v>03/14/97 </c:v>
                      </c:pt>
                      <c:pt idx="1092">
                        <c:v>03/17/97 </c:v>
                      </c:pt>
                      <c:pt idx="1093">
                        <c:v>03/18/97 </c:v>
                      </c:pt>
                      <c:pt idx="1094">
                        <c:v>03/19/97 </c:v>
                      </c:pt>
                      <c:pt idx="1095">
                        <c:v>03/21/97 </c:v>
                      </c:pt>
                      <c:pt idx="1096">
                        <c:v>03/24/97 </c:v>
                      </c:pt>
                      <c:pt idx="1097">
                        <c:v>03/25/97 </c:v>
                      </c:pt>
                      <c:pt idx="1098">
                        <c:v>03/26/97 </c:v>
                      </c:pt>
                      <c:pt idx="1099">
                        <c:v>03/27/97 </c:v>
                      </c:pt>
                      <c:pt idx="1100">
                        <c:v>03/28/97 </c:v>
                      </c:pt>
                      <c:pt idx="1101">
                        <c:v>03/31/97 </c:v>
                      </c:pt>
                      <c:pt idx="1102">
                        <c:v>04/01/97 </c:v>
                      </c:pt>
                      <c:pt idx="1103">
                        <c:v>04/02/97 </c:v>
                      </c:pt>
                      <c:pt idx="1104">
                        <c:v>04/03/97 </c:v>
                      </c:pt>
                      <c:pt idx="1105">
                        <c:v>04/04/97 </c:v>
                      </c:pt>
                      <c:pt idx="1106">
                        <c:v>04/07/97 </c:v>
                      </c:pt>
                      <c:pt idx="1107">
                        <c:v>04/08/97 </c:v>
                      </c:pt>
                      <c:pt idx="1108">
                        <c:v>04/09/97 </c:v>
                      </c:pt>
                      <c:pt idx="1109">
                        <c:v>04/10/97 </c:v>
                      </c:pt>
                      <c:pt idx="1110">
                        <c:v>04/11/97 </c:v>
                      </c:pt>
                      <c:pt idx="1111">
                        <c:v>04/14/97 </c:v>
                      </c:pt>
                      <c:pt idx="1112">
                        <c:v>04/15/97 </c:v>
                      </c:pt>
                      <c:pt idx="1113">
                        <c:v>04/16/97 </c:v>
                      </c:pt>
                      <c:pt idx="1114">
                        <c:v>04/17/97 </c:v>
                      </c:pt>
                      <c:pt idx="1115">
                        <c:v>04/18/97 </c:v>
                      </c:pt>
                      <c:pt idx="1116">
                        <c:v>04/21/97 </c:v>
                      </c:pt>
                      <c:pt idx="1117">
                        <c:v>04/22/97 </c:v>
                      </c:pt>
                      <c:pt idx="1118">
                        <c:v>04/23/97 </c:v>
                      </c:pt>
                      <c:pt idx="1119">
                        <c:v>04/24/97 </c:v>
                      </c:pt>
                      <c:pt idx="1120">
                        <c:v>04/25/97 </c:v>
                      </c:pt>
                      <c:pt idx="1121">
                        <c:v>04/28/97 </c:v>
                      </c:pt>
                      <c:pt idx="1122">
                        <c:v>04/29/97 </c:v>
                      </c:pt>
                      <c:pt idx="1123">
                        <c:v>04/30/97 </c:v>
                      </c:pt>
                      <c:pt idx="1124">
                        <c:v>05/02/97 </c:v>
                      </c:pt>
                      <c:pt idx="1125">
                        <c:v>05/06/97 </c:v>
                      </c:pt>
                      <c:pt idx="1126">
                        <c:v>05/07/97 </c:v>
                      </c:pt>
                      <c:pt idx="1127">
                        <c:v>05/08/97 </c:v>
                      </c:pt>
                      <c:pt idx="1128">
                        <c:v>05/09/97 </c:v>
                      </c:pt>
                      <c:pt idx="1129">
                        <c:v>05/10/97 </c:v>
                      </c:pt>
                      <c:pt idx="1130">
                        <c:v>05/12/97 </c:v>
                      </c:pt>
                      <c:pt idx="1131">
                        <c:v>05/13/97 </c:v>
                      </c:pt>
                      <c:pt idx="1132">
                        <c:v>05/14/97 </c:v>
                      </c:pt>
                      <c:pt idx="1133">
                        <c:v>05/15/97 </c:v>
                      </c:pt>
                      <c:pt idx="1134">
                        <c:v>05/16/97 </c:v>
                      </c:pt>
                      <c:pt idx="1135">
                        <c:v>05/19/97 </c:v>
                      </c:pt>
                      <c:pt idx="1136">
                        <c:v>05/20/97 </c:v>
                      </c:pt>
                      <c:pt idx="1137">
                        <c:v>05/21/97 </c:v>
                      </c:pt>
                      <c:pt idx="1138">
                        <c:v>05/22/97 </c:v>
                      </c:pt>
                      <c:pt idx="1139">
                        <c:v>05/23/97 </c:v>
                      </c:pt>
                      <c:pt idx="1140">
                        <c:v>05/26/97 </c:v>
                      </c:pt>
                      <c:pt idx="1141">
                        <c:v>05/27/97 </c:v>
                      </c:pt>
                      <c:pt idx="1142">
                        <c:v>05/28/97 </c:v>
                      </c:pt>
                      <c:pt idx="1143">
                        <c:v>05/29/97 </c:v>
                      </c:pt>
                      <c:pt idx="1144">
                        <c:v>05/30/97 </c:v>
                      </c:pt>
                      <c:pt idx="1145">
                        <c:v>06/02/97 </c:v>
                      </c:pt>
                      <c:pt idx="1146">
                        <c:v>06/03/97 </c:v>
                      </c:pt>
                      <c:pt idx="1147">
                        <c:v>06/04/97 </c:v>
                      </c:pt>
                      <c:pt idx="1148">
                        <c:v>06/05/97 </c:v>
                      </c:pt>
                      <c:pt idx="1149">
                        <c:v>06/06/97 </c:v>
                      </c:pt>
                      <c:pt idx="1150">
                        <c:v>06/09/97 </c:v>
                      </c:pt>
                      <c:pt idx="1151">
                        <c:v>06/10/97 </c:v>
                      </c:pt>
                      <c:pt idx="1152">
                        <c:v>06/11/97 </c:v>
                      </c:pt>
                      <c:pt idx="1153">
                        <c:v>06/12/97 </c:v>
                      </c:pt>
                      <c:pt idx="1154">
                        <c:v>06/13/97 </c:v>
                      </c:pt>
                      <c:pt idx="1155">
                        <c:v>06/16/97 </c:v>
                      </c:pt>
                      <c:pt idx="1156">
                        <c:v>06/17/97 </c:v>
                      </c:pt>
                      <c:pt idx="1157">
                        <c:v>06/18/97 </c:v>
                      </c:pt>
                      <c:pt idx="1158">
                        <c:v>06/19/97 </c:v>
                      </c:pt>
                      <c:pt idx="1159">
                        <c:v>06/20/97 </c:v>
                      </c:pt>
                      <c:pt idx="1160">
                        <c:v>06/23/97 </c:v>
                      </c:pt>
                      <c:pt idx="1161">
                        <c:v>06/24/97 </c:v>
                      </c:pt>
                      <c:pt idx="1162">
                        <c:v>06/25/97 </c:v>
                      </c:pt>
                      <c:pt idx="1163">
                        <c:v>06/26/97 </c:v>
                      </c:pt>
                      <c:pt idx="1164">
                        <c:v>06/27/97 </c:v>
                      </c:pt>
                      <c:pt idx="1165">
                        <c:v>06/30/97 </c:v>
                      </c:pt>
                      <c:pt idx="1166">
                        <c:v>07/01/97 </c:v>
                      </c:pt>
                      <c:pt idx="1167">
                        <c:v>07/02/97 </c:v>
                      </c:pt>
                      <c:pt idx="1168">
                        <c:v>07/03/97 </c:v>
                      </c:pt>
                      <c:pt idx="1169">
                        <c:v>07/04/97 </c:v>
                      </c:pt>
                      <c:pt idx="1170">
                        <c:v>07/07/97 </c:v>
                      </c:pt>
                      <c:pt idx="1171">
                        <c:v>07/08/97 </c:v>
                      </c:pt>
                      <c:pt idx="1172">
                        <c:v>07/09/97 </c:v>
                      </c:pt>
                      <c:pt idx="1173">
                        <c:v>07/10/97 </c:v>
                      </c:pt>
                      <c:pt idx="1174">
                        <c:v>07/11/97 </c:v>
                      </c:pt>
                      <c:pt idx="1175">
                        <c:v>07/14/97 </c:v>
                      </c:pt>
                      <c:pt idx="1176">
                        <c:v>07/15/97 </c:v>
                      </c:pt>
                      <c:pt idx="1177">
                        <c:v>07/16/97 </c:v>
                      </c:pt>
                      <c:pt idx="1178">
                        <c:v>07/17/97 </c:v>
                      </c:pt>
                      <c:pt idx="1179">
                        <c:v>07/18/97 </c:v>
                      </c:pt>
                      <c:pt idx="1180">
                        <c:v>07/22/97 </c:v>
                      </c:pt>
                      <c:pt idx="1181">
                        <c:v>07/23/97 </c:v>
                      </c:pt>
                      <c:pt idx="1182">
                        <c:v>07/24/97 </c:v>
                      </c:pt>
                      <c:pt idx="1183">
                        <c:v>07/25/97 </c:v>
                      </c:pt>
                      <c:pt idx="1184">
                        <c:v>07/28/97 </c:v>
                      </c:pt>
                      <c:pt idx="1185">
                        <c:v>07/29/97 </c:v>
                      </c:pt>
                      <c:pt idx="1186">
                        <c:v>07/30/97 </c:v>
                      </c:pt>
                      <c:pt idx="1187">
                        <c:v>07/31/97 </c:v>
                      </c:pt>
                      <c:pt idx="1188">
                        <c:v>08/01/97 </c:v>
                      </c:pt>
                      <c:pt idx="1189">
                        <c:v>08/04/97 </c:v>
                      </c:pt>
                      <c:pt idx="1190">
                        <c:v>08/05/97 </c:v>
                      </c:pt>
                      <c:pt idx="1191">
                        <c:v>08/06/97 </c:v>
                      </c:pt>
                      <c:pt idx="1192">
                        <c:v>08/07/97 </c:v>
                      </c:pt>
                      <c:pt idx="1193">
                        <c:v>08/08/97 </c:v>
                      </c:pt>
                      <c:pt idx="1194">
                        <c:v>08/11/97 </c:v>
                      </c:pt>
                      <c:pt idx="1195">
                        <c:v>08/12/97 </c:v>
                      </c:pt>
                      <c:pt idx="1196">
                        <c:v>08/13/97 </c:v>
                      </c:pt>
                      <c:pt idx="1197">
                        <c:v>08/14/97 </c:v>
                      </c:pt>
                      <c:pt idx="1198">
                        <c:v>08/15/97 </c:v>
                      </c:pt>
                      <c:pt idx="1199">
                        <c:v>08/18/97 </c:v>
                      </c:pt>
                      <c:pt idx="1200">
                        <c:v>08/19/97 </c:v>
                      </c:pt>
                      <c:pt idx="1201">
                        <c:v>08/20/97 </c:v>
                      </c:pt>
                      <c:pt idx="1202">
                        <c:v>08/21/97 </c:v>
                      </c:pt>
                      <c:pt idx="1203">
                        <c:v>08/22/97 </c:v>
                      </c:pt>
                      <c:pt idx="1204">
                        <c:v>08/25/97 </c:v>
                      </c:pt>
                      <c:pt idx="1205">
                        <c:v>08/26/97 </c:v>
                      </c:pt>
                      <c:pt idx="1206">
                        <c:v>08/27/97 </c:v>
                      </c:pt>
                      <c:pt idx="1207">
                        <c:v>08/28/97 </c:v>
                      </c:pt>
                      <c:pt idx="1208">
                        <c:v>08/29/97 </c:v>
                      </c:pt>
                      <c:pt idx="1209">
                        <c:v>09/01/97 </c:v>
                      </c:pt>
                      <c:pt idx="1210">
                        <c:v>09/02/97 </c:v>
                      </c:pt>
                      <c:pt idx="1211">
                        <c:v>09/03/97 </c:v>
                      </c:pt>
                      <c:pt idx="1212">
                        <c:v>09/04/97 </c:v>
                      </c:pt>
                      <c:pt idx="1213">
                        <c:v>09/05/97 </c:v>
                      </c:pt>
                      <c:pt idx="1214">
                        <c:v>09/08/97 </c:v>
                      </c:pt>
                      <c:pt idx="1215">
                        <c:v>09/09/97 </c:v>
                      </c:pt>
                      <c:pt idx="1216">
                        <c:v>09/10/97 </c:v>
                      </c:pt>
                      <c:pt idx="1217">
                        <c:v>09/11/97 </c:v>
                      </c:pt>
                      <c:pt idx="1218">
                        <c:v>09/12/97 </c:v>
                      </c:pt>
                      <c:pt idx="1219">
                        <c:v>09/16/97 </c:v>
                      </c:pt>
                      <c:pt idx="1220">
                        <c:v>09/17/97 </c:v>
                      </c:pt>
                      <c:pt idx="1221">
                        <c:v>09/18/97 </c:v>
                      </c:pt>
                      <c:pt idx="1222">
                        <c:v>09/19/97 </c:v>
                      </c:pt>
                      <c:pt idx="1223">
                        <c:v>09/22/97 </c:v>
                      </c:pt>
                      <c:pt idx="1224">
                        <c:v>09/24/97 </c:v>
                      </c:pt>
                      <c:pt idx="1225">
                        <c:v>09/25/97 </c:v>
                      </c:pt>
                      <c:pt idx="1226">
                        <c:v>09/26/97 </c:v>
                      </c:pt>
                      <c:pt idx="1227">
                        <c:v>09/29/97 </c:v>
                      </c:pt>
                      <c:pt idx="1228">
                        <c:v>09/30/97 </c:v>
                      </c:pt>
                      <c:pt idx="1229">
                        <c:v>10/01/97 </c:v>
                      </c:pt>
                      <c:pt idx="1230">
                        <c:v>10/02/97 </c:v>
                      </c:pt>
                      <c:pt idx="1231">
                        <c:v>10/03/97 </c:v>
                      </c:pt>
                      <c:pt idx="1232">
                        <c:v>10/06/97 </c:v>
                      </c:pt>
                      <c:pt idx="1233">
                        <c:v>10/07/97 </c:v>
                      </c:pt>
                      <c:pt idx="1234">
                        <c:v>10/08/97 </c:v>
                      </c:pt>
                      <c:pt idx="1235">
                        <c:v>10/09/97 </c:v>
                      </c:pt>
                      <c:pt idx="1236">
                        <c:v>10/13/97 </c:v>
                      </c:pt>
                      <c:pt idx="1237">
                        <c:v>10/14/97 </c:v>
                      </c:pt>
                      <c:pt idx="1238">
                        <c:v>10/15/97 </c:v>
                      </c:pt>
                      <c:pt idx="1239">
                        <c:v>10/16/97 </c:v>
                      </c:pt>
                      <c:pt idx="1240">
                        <c:v>10/17/97 </c:v>
                      </c:pt>
                      <c:pt idx="1241">
                        <c:v>10/20/97 </c:v>
                      </c:pt>
                      <c:pt idx="1242">
                        <c:v>10/21/97 </c:v>
                      </c:pt>
                      <c:pt idx="1243">
                        <c:v>10/22/97 </c:v>
                      </c:pt>
                      <c:pt idx="1244">
                        <c:v>10/23/97 </c:v>
                      </c:pt>
                      <c:pt idx="1245">
                        <c:v>10/24/97 </c:v>
                      </c:pt>
                      <c:pt idx="1246">
                        <c:v>10/27/97 </c:v>
                      </c:pt>
                      <c:pt idx="1247">
                        <c:v>10/28/97 </c:v>
                      </c:pt>
                      <c:pt idx="1248">
                        <c:v>10/29/97 </c:v>
                      </c:pt>
                      <c:pt idx="1249">
                        <c:v>10/30/97 </c:v>
                      </c:pt>
                      <c:pt idx="1250">
                        <c:v>10/31/97 </c:v>
                      </c:pt>
                      <c:pt idx="1251">
                        <c:v>11/04/97 </c:v>
                      </c:pt>
                      <c:pt idx="1252">
                        <c:v>11/05/97 </c:v>
                      </c:pt>
                      <c:pt idx="1253">
                        <c:v>11/06/97 </c:v>
                      </c:pt>
                      <c:pt idx="1254">
                        <c:v>11/07/97 </c:v>
                      </c:pt>
                      <c:pt idx="1255">
                        <c:v>11/10/97 </c:v>
                      </c:pt>
                      <c:pt idx="1256">
                        <c:v>11/11/97 </c:v>
                      </c:pt>
                      <c:pt idx="1257">
                        <c:v>11/12/97 </c:v>
                      </c:pt>
                      <c:pt idx="1258">
                        <c:v>11/13/97 </c:v>
                      </c:pt>
                      <c:pt idx="1259">
                        <c:v>11/14/97 </c:v>
                      </c:pt>
                      <c:pt idx="1260">
                        <c:v>11/17/97 </c:v>
                      </c:pt>
                      <c:pt idx="1261">
                        <c:v>11/18/97 </c:v>
                      </c:pt>
                      <c:pt idx="1262">
                        <c:v>11/19/97 </c:v>
                      </c:pt>
                      <c:pt idx="1263">
                        <c:v>11/20/97 </c:v>
                      </c:pt>
                      <c:pt idx="1264">
                        <c:v>11/21/97 </c:v>
                      </c:pt>
                      <c:pt idx="1265">
                        <c:v>11/25/97 </c:v>
                      </c:pt>
                      <c:pt idx="1266">
                        <c:v>11/26/97 </c:v>
                      </c:pt>
                      <c:pt idx="1267">
                        <c:v>11/27/97 </c:v>
                      </c:pt>
                      <c:pt idx="1268">
                        <c:v>11/30/97 </c:v>
                      </c:pt>
                      <c:pt idx="1269">
                        <c:v>12/01/97 </c:v>
                      </c:pt>
                      <c:pt idx="1270">
                        <c:v>12/02/97 </c:v>
                      </c:pt>
                      <c:pt idx="1271">
                        <c:v>12/03/97 </c:v>
                      </c:pt>
                      <c:pt idx="1272">
                        <c:v>12/04/97 </c:v>
                      </c:pt>
                      <c:pt idx="1273">
                        <c:v>12/05/97 </c:v>
                      </c:pt>
                      <c:pt idx="1274">
                        <c:v>12/08/97 </c:v>
                      </c:pt>
                      <c:pt idx="1275">
                        <c:v>12/09/97 </c:v>
                      </c:pt>
                      <c:pt idx="1276">
                        <c:v>12/10/97 </c:v>
                      </c:pt>
                      <c:pt idx="1277">
                        <c:v>12/11/97 </c:v>
                      </c:pt>
                      <c:pt idx="1278">
                        <c:v>12/12/97 </c:v>
                      </c:pt>
                      <c:pt idx="1279">
                        <c:v>12/15/97 </c:v>
                      </c:pt>
                      <c:pt idx="1280">
                        <c:v>12/16/97 </c:v>
                      </c:pt>
                      <c:pt idx="1281">
                        <c:v>12/17/97 </c:v>
                      </c:pt>
                      <c:pt idx="1282">
                        <c:v>12/18/97 </c:v>
                      </c:pt>
                      <c:pt idx="1283">
                        <c:v>12/19/97 </c:v>
                      </c:pt>
                      <c:pt idx="1284">
                        <c:v>12/22/97 </c:v>
                      </c:pt>
                      <c:pt idx="1285">
                        <c:v>12/24/97 </c:v>
                      </c:pt>
                      <c:pt idx="1286">
                        <c:v>12/25/97 </c:v>
                      </c:pt>
                      <c:pt idx="1287">
                        <c:v>12/26/97 </c:v>
                      </c:pt>
                      <c:pt idx="1288">
                        <c:v>12/29/97 </c:v>
                      </c:pt>
                      <c:pt idx="1289">
                        <c:v>12/30/97 </c:v>
                      </c:pt>
                      <c:pt idx="1290">
                        <c:v>01/05/98 </c:v>
                      </c:pt>
                      <c:pt idx="1291">
                        <c:v>01/06/98 </c:v>
                      </c:pt>
                      <c:pt idx="1292">
                        <c:v>01/07/98 </c:v>
                      </c:pt>
                      <c:pt idx="1293">
                        <c:v>01/08/98 </c:v>
                      </c:pt>
                      <c:pt idx="1294">
                        <c:v>01/09/98 </c:v>
                      </c:pt>
                      <c:pt idx="1295">
                        <c:v>01/12/98 </c:v>
                      </c:pt>
                      <c:pt idx="1296">
                        <c:v>01/13/98 </c:v>
                      </c:pt>
                      <c:pt idx="1297">
                        <c:v>01/14/98 </c:v>
                      </c:pt>
                      <c:pt idx="1298">
                        <c:v>01/16/98 </c:v>
                      </c:pt>
                      <c:pt idx="1299">
                        <c:v>01/19/98 </c:v>
                      </c:pt>
                      <c:pt idx="1300">
                        <c:v>01/20/98 </c:v>
                      </c:pt>
                      <c:pt idx="1301">
                        <c:v>01/21/98 </c:v>
                      </c:pt>
                      <c:pt idx="1302">
                        <c:v>01/22/98 </c:v>
                      </c:pt>
                      <c:pt idx="1303">
                        <c:v>01/23/98 </c:v>
                      </c:pt>
                      <c:pt idx="1304">
                        <c:v>01/26/98 </c:v>
                      </c:pt>
                      <c:pt idx="1305">
                        <c:v>01/27/98 </c:v>
                      </c:pt>
                      <c:pt idx="1306">
                        <c:v>01/28/98 </c:v>
                      </c:pt>
                      <c:pt idx="1307">
                        <c:v>01/29/98 </c:v>
                      </c:pt>
                      <c:pt idx="1308">
                        <c:v>01/30/98 </c:v>
                      </c:pt>
                      <c:pt idx="1309">
                        <c:v>02/02/98 </c:v>
                      </c:pt>
                      <c:pt idx="1310">
                        <c:v>02/03/98 </c:v>
                      </c:pt>
                      <c:pt idx="1311">
                        <c:v>02/04/98 </c:v>
                      </c:pt>
                      <c:pt idx="1312">
                        <c:v>02/05/98 </c:v>
                      </c:pt>
                      <c:pt idx="1313">
                        <c:v>02/06/98 </c:v>
                      </c:pt>
                      <c:pt idx="1314">
                        <c:v>02/09/98 </c:v>
                      </c:pt>
                      <c:pt idx="1315">
                        <c:v>02/10/98 </c:v>
                      </c:pt>
                      <c:pt idx="1316">
                        <c:v>02/12/98 </c:v>
                      </c:pt>
                      <c:pt idx="1317">
                        <c:v>02/13/98 </c:v>
                      </c:pt>
                      <c:pt idx="1318">
                        <c:v>02/16/98 </c:v>
                      </c:pt>
                      <c:pt idx="1319">
                        <c:v>02/17/98 </c:v>
                      </c:pt>
                      <c:pt idx="1320">
                        <c:v>02/18/98 </c:v>
                      </c:pt>
                      <c:pt idx="1321">
                        <c:v>02/19/98 </c:v>
                      </c:pt>
                      <c:pt idx="1322">
                        <c:v>02/20/98 </c:v>
                      </c:pt>
                      <c:pt idx="1323">
                        <c:v>02/23/98 </c:v>
                      </c:pt>
                      <c:pt idx="1324">
                        <c:v>02/24/98 </c:v>
                      </c:pt>
                      <c:pt idx="1325">
                        <c:v>02/25/98 </c:v>
                      </c:pt>
                      <c:pt idx="1326">
                        <c:v>02/26/98 </c:v>
                      </c:pt>
                      <c:pt idx="1327">
                        <c:v>02/27/98 </c:v>
                      </c:pt>
                      <c:pt idx="1328">
                        <c:v>03/02/98 </c:v>
                      </c:pt>
                      <c:pt idx="1329">
                        <c:v>03/03/98 </c:v>
                      </c:pt>
                      <c:pt idx="1330">
                        <c:v>03/04/98 </c:v>
                      </c:pt>
                      <c:pt idx="1331">
                        <c:v>03/05/98 </c:v>
                      </c:pt>
                      <c:pt idx="1332">
                        <c:v>03/06/98 </c:v>
                      </c:pt>
                      <c:pt idx="1333">
                        <c:v>03/09/98 </c:v>
                      </c:pt>
                      <c:pt idx="1334">
                        <c:v>03/10/98 </c:v>
                      </c:pt>
                      <c:pt idx="1335">
                        <c:v>03/11/98 </c:v>
                      </c:pt>
                      <c:pt idx="1336">
                        <c:v>03/12/98 </c:v>
                      </c:pt>
                      <c:pt idx="1337">
                        <c:v>03/13/98 </c:v>
                      </c:pt>
                      <c:pt idx="1338">
                        <c:v>03/16/98 </c:v>
                      </c:pt>
                      <c:pt idx="1339">
                        <c:v>03/17/98 </c:v>
                      </c:pt>
                      <c:pt idx="1340">
                        <c:v>03/18/98 </c:v>
                      </c:pt>
                      <c:pt idx="1341">
                        <c:v>03/19/98 </c:v>
                      </c:pt>
                      <c:pt idx="1342">
                        <c:v>03/20/98 </c:v>
                      </c:pt>
                      <c:pt idx="1343">
                        <c:v>03/23/98 </c:v>
                      </c:pt>
                      <c:pt idx="1344">
                        <c:v>03/24/98 </c:v>
                      </c:pt>
                      <c:pt idx="1345">
                        <c:v>03/25/98 </c:v>
                      </c:pt>
                      <c:pt idx="1346">
                        <c:v>03/26/98 </c:v>
                      </c:pt>
                      <c:pt idx="1347">
                        <c:v>03/27/98 </c:v>
                      </c:pt>
                      <c:pt idx="1348">
                        <c:v>03/30/98 </c:v>
                      </c:pt>
                      <c:pt idx="1349">
                        <c:v>03/31/98 </c:v>
                      </c:pt>
                      <c:pt idx="1350">
                        <c:v>04/01/98 </c:v>
                      </c:pt>
                      <c:pt idx="1351">
                        <c:v>04/02/98 </c:v>
                      </c:pt>
                      <c:pt idx="1352">
                        <c:v>04/03/98 </c:v>
                      </c:pt>
                      <c:pt idx="1353">
                        <c:v>04/06/98 </c:v>
                      </c:pt>
                      <c:pt idx="1354">
                        <c:v>04/07/98 </c:v>
                      </c:pt>
                      <c:pt idx="1355">
                        <c:v>04/08/98 </c:v>
                      </c:pt>
                      <c:pt idx="1356">
                        <c:v>04/09/98 </c:v>
                      </c:pt>
                      <c:pt idx="1357">
                        <c:v>04/10/98 </c:v>
                      </c:pt>
                      <c:pt idx="1358">
                        <c:v>04/13/98 </c:v>
                      </c:pt>
                      <c:pt idx="1359">
                        <c:v>04/14/98 </c:v>
                      </c:pt>
                      <c:pt idx="1360">
                        <c:v>04/15/98 </c:v>
                      </c:pt>
                      <c:pt idx="1361">
                        <c:v>04/16/98 </c:v>
                      </c:pt>
                      <c:pt idx="1362">
                        <c:v>04/17/98 </c:v>
                      </c:pt>
                      <c:pt idx="1363">
                        <c:v>04/20/98 </c:v>
                      </c:pt>
                      <c:pt idx="1364">
                        <c:v>04/21/98 </c:v>
                      </c:pt>
                      <c:pt idx="1365">
                        <c:v>04/22/98 </c:v>
                      </c:pt>
                      <c:pt idx="1366">
                        <c:v>04/23/98 </c:v>
                      </c:pt>
                      <c:pt idx="1367">
                        <c:v>04/24/98 </c:v>
                      </c:pt>
                      <c:pt idx="1368">
                        <c:v>04/27/98 </c:v>
                      </c:pt>
                      <c:pt idx="1369">
                        <c:v>04/28/98 </c:v>
                      </c:pt>
                      <c:pt idx="1370">
                        <c:v>04/30/98 </c:v>
                      </c:pt>
                      <c:pt idx="1371">
                        <c:v>05/01/98 </c:v>
                      </c:pt>
                      <c:pt idx="1372">
                        <c:v>05/06/98 </c:v>
                      </c:pt>
                      <c:pt idx="1373">
                        <c:v>05/07/98 </c:v>
                      </c:pt>
                      <c:pt idx="1374">
                        <c:v>05/08/98 </c:v>
                      </c:pt>
                      <c:pt idx="1375">
                        <c:v>05/11/98 </c:v>
                      </c:pt>
                      <c:pt idx="1376">
                        <c:v>05/12/98 </c:v>
                      </c:pt>
                      <c:pt idx="1377">
                        <c:v>05/13/98 </c:v>
                      </c:pt>
                      <c:pt idx="1378">
                        <c:v>05/14/98 </c:v>
                      </c:pt>
                      <c:pt idx="1379">
                        <c:v>05/15/98 </c:v>
                      </c:pt>
                      <c:pt idx="1380">
                        <c:v>05/18/98 </c:v>
                      </c:pt>
                      <c:pt idx="1381">
                        <c:v>05/19/98 </c:v>
                      </c:pt>
                      <c:pt idx="1382">
                        <c:v>05/20/98 </c:v>
                      </c:pt>
                      <c:pt idx="1383">
                        <c:v>05/21/98 </c:v>
                      </c:pt>
                      <c:pt idx="1384">
                        <c:v>05/22/98 </c:v>
                      </c:pt>
                      <c:pt idx="1385">
                        <c:v>05/25/98 </c:v>
                      </c:pt>
                      <c:pt idx="1386">
                        <c:v>05/26/98 </c:v>
                      </c:pt>
                      <c:pt idx="1387">
                        <c:v>05/27/98 </c:v>
                      </c:pt>
                      <c:pt idx="1388">
                        <c:v>05/28/98 </c:v>
                      </c:pt>
                      <c:pt idx="1389">
                        <c:v>05/29/98 </c:v>
                      </c:pt>
                      <c:pt idx="1390">
                        <c:v>06/01/98 </c:v>
                      </c:pt>
                      <c:pt idx="1391">
                        <c:v>06/02/98 </c:v>
                      </c:pt>
                      <c:pt idx="1392">
                        <c:v>06/03/98 </c:v>
                      </c:pt>
                      <c:pt idx="1393">
                        <c:v>06/04/98 </c:v>
                      </c:pt>
                      <c:pt idx="1394">
                        <c:v>06/05/98 </c:v>
                      </c:pt>
                      <c:pt idx="1395">
                        <c:v>06/08/98 </c:v>
                      </c:pt>
                      <c:pt idx="1396">
                        <c:v>06/09/98 </c:v>
                      </c:pt>
                      <c:pt idx="1397">
                        <c:v>06/10/98 </c:v>
                      </c:pt>
                      <c:pt idx="1398">
                        <c:v>06/11/98 </c:v>
                      </c:pt>
                      <c:pt idx="1399">
                        <c:v>06/12/98 </c:v>
                      </c:pt>
                      <c:pt idx="1400">
                        <c:v>06/15/98 </c:v>
                      </c:pt>
                      <c:pt idx="1401">
                        <c:v>06/16/98 </c:v>
                      </c:pt>
                      <c:pt idx="1402">
                        <c:v>06/17/98 </c:v>
                      </c:pt>
                      <c:pt idx="1403">
                        <c:v>06/18/98 </c:v>
                      </c:pt>
                      <c:pt idx="1404">
                        <c:v>06/19/98 </c:v>
                      </c:pt>
                      <c:pt idx="1405">
                        <c:v>06/22/98 </c:v>
                      </c:pt>
                      <c:pt idx="1406">
                        <c:v>06/23/98 </c:v>
                      </c:pt>
                      <c:pt idx="1407">
                        <c:v>06/24/98 </c:v>
                      </c:pt>
                      <c:pt idx="1408">
                        <c:v>06/25/98 </c:v>
                      </c:pt>
                      <c:pt idx="1409">
                        <c:v>06/26/98 </c:v>
                      </c:pt>
                      <c:pt idx="1410">
                        <c:v>06/29/98 </c:v>
                      </c:pt>
                      <c:pt idx="1411">
                        <c:v>06/30/98 </c:v>
                      </c:pt>
                      <c:pt idx="1412">
                        <c:v>07/01/98 </c:v>
                      </c:pt>
                      <c:pt idx="1413">
                        <c:v>07/02/98 </c:v>
                      </c:pt>
                      <c:pt idx="1414">
                        <c:v>07/03/98 </c:v>
                      </c:pt>
                      <c:pt idx="1415">
                        <c:v>07/06/98 </c:v>
                      </c:pt>
                      <c:pt idx="1416">
                        <c:v>07/07/98 </c:v>
                      </c:pt>
                      <c:pt idx="1417">
                        <c:v>07/08/98 </c:v>
                      </c:pt>
                      <c:pt idx="1418">
                        <c:v>07/09/98 </c:v>
                      </c:pt>
                      <c:pt idx="1419">
                        <c:v>07/10/98 </c:v>
                      </c:pt>
                      <c:pt idx="1420">
                        <c:v>07/13/98 </c:v>
                      </c:pt>
                      <c:pt idx="1421">
                        <c:v>07/14/98 </c:v>
                      </c:pt>
                      <c:pt idx="1422">
                        <c:v>07/15/98 </c:v>
                      </c:pt>
                      <c:pt idx="1423">
                        <c:v>07/16/98 </c:v>
                      </c:pt>
                      <c:pt idx="1424">
                        <c:v>07/17/98 </c:v>
                      </c:pt>
                      <c:pt idx="1425">
                        <c:v>07/21/98 </c:v>
                      </c:pt>
                      <c:pt idx="1426">
                        <c:v>07/22/98 </c:v>
                      </c:pt>
                      <c:pt idx="1427">
                        <c:v>07/23/98 </c:v>
                      </c:pt>
                      <c:pt idx="1428">
                        <c:v>07/24/98 </c:v>
                      </c:pt>
                      <c:pt idx="1429">
                        <c:v>07/27/98 </c:v>
                      </c:pt>
                      <c:pt idx="1430">
                        <c:v>07/28/98 </c:v>
                      </c:pt>
                      <c:pt idx="1431">
                        <c:v>07/29/98 </c:v>
                      </c:pt>
                      <c:pt idx="1432">
                        <c:v>07/30/98 </c:v>
                      </c:pt>
                      <c:pt idx="1433">
                        <c:v>07/31/98 </c:v>
                      </c:pt>
                      <c:pt idx="1434">
                        <c:v>08/03/98 </c:v>
                      </c:pt>
                      <c:pt idx="1435">
                        <c:v>08/04/98 </c:v>
                      </c:pt>
                      <c:pt idx="1436">
                        <c:v>08/05/98 </c:v>
                      </c:pt>
                      <c:pt idx="1437">
                        <c:v>08/06/98 </c:v>
                      </c:pt>
                      <c:pt idx="1438">
                        <c:v>08/07/98 </c:v>
                      </c:pt>
                      <c:pt idx="1439">
                        <c:v>08/10/98 </c:v>
                      </c:pt>
                      <c:pt idx="1440">
                        <c:v>08/11/98 </c:v>
                      </c:pt>
                      <c:pt idx="1441">
                        <c:v>08/12/98 </c:v>
                      </c:pt>
                      <c:pt idx="1442">
                        <c:v>08/13/98 </c:v>
                      </c:pt>
                      <c:pt idx="1443">
                        <c:v>08/14/98 </c:v>
                      </c:pt>
                      <c:pt idx="1444">
                        <c:v>08/17/98 </c:v>
                      </c:pt>
                      <c:pt idx="1445">
                        <c:v>08/18/98 </c:v>
                      </c:pt>
                      <c:pt idx="1446">
                        <c:v>08/19/98 </c:v>
                      </c:pt>
                      <c:pt idx="1447">
                        <c:v>08/20/98 </c:v>
                      </c:pt>
                      <c:pt idx="1448">
                        <c:v>08/21/98 </c:v>
                      </c:pt>
                      <c:pt idx="1449">
                        <c:v>08/24/98 </c:v>
                      </c:pt>
                      <c:pt idx="1450">
                        <c:v>08/25/98 </c:v>
                      </c:pt>
                      <c:pt idx="1451">
                        <c:v>08/26/98 </c:v>
                      </c:pt>
                      <c:pt idx="1452">
                        <c:v>08/27/98 </c:v>
                      </c:pt>
                      <c:pt idx="1453">
                        <c:v>08/28/98 </c:v>
                      </c:pt>
                      <c:pt idx="1454">
                        <c:v>08/31/98 </c:v>
                      </c:pt>
                      <c:pt idx="1455">
                        <c:v>09/01/98 </c:v>
                      </c:pt>
                      <c:pt idx="1456">
                        <c:v>09/02/98 </c:v>
                      </c:pt>
                      <c:pt idx="1457">
                        <c:v>09/03/98 </c:v>
                      </c:pt>
                      <c:pt idx="1458">
                        <c:v>09/04/98 </c:v>
                      </c:pt>
                      <c:pt idx="1459">
                        <c:v>09/07/98 </c:v>
                      </c:pt>
                      <c:pt idx="1460">
                        <c:v>09/08/98 </c:v>
                      </c:pt>
                      <c:pt idx="1461">
                        <c:v>09/09/98 </c:v>
                      </c:pt>
                      <c:pt idx="1462">
                        <c:v>09/10/98 </c:v>
                      </c:pt>
                      <c:pt idx="1463">
                        <c:v>09/11/98 </c:v>
                      </c:pt>
                      <c:pt idx="1464">
                        <c:v>09/14/98 </c:v>
                      </c:pt>
                      <c:pt idx="1465">
                        <c:v>09/16/98 </c:v>
                      </c:pt>
                      <c:pt idx="1466">
                        <c:v>09/17/98 </c:v>
                      </c:pt>
                      <c:pt idx="1467">
                        <c:v>09/18/98 </c:v>
                      </c:pt>
                      <c:pt idx="1468">
                        <c:v>09/21/98 </c:v>
                      </c:pt>
                      <c:pt idx="1469">
                        <c:v>09/22/98 </c:v>
                      </c:pt>
                      <c:pt idx="1470">
                        <c:v>09/24/98 </c:v>
                      </c:pt>
                      <c:pt idx="1471">
                        <c:v>09/25/98 </c:v>
                      </c:pt>
                      <c:pt idx="1472">
                        <c:v>09/28/98 </c:v>
                      </c:pt>
                      <c:pt idx="1473">
                        <c:v>09/29/98 </c:v>
                      </c:pt>
                      <c:pt idx="1474">
                        <c:v>09/30/98 </c:v>
                      </c:pt>
                      <c:pt idx="1475">
                        <c:v>10/01/98 </c:v>
                      </c:pt>
                      <c:pt idx="1476">
                        <c:v>10/02/98 </c:v>
                      </c:pt>
                      <c:pt idx="1477">
                        <c:v>10/05/98 </c:v>
                      </c:pt>
                      <c:pt idx="1478">
                        <c:v>10/06/98 </c:v>
                      </c:pt>
                      <c:pt idx="1479">
                        <c:v>10/07/98 </c:v>
                      </c:pt>
                      <c:pt idx="1480">
                        <c:v>10/08/98 </c:v>
                      </c:pt>
                      <c:pt idx="1481">
                        <c:v>10/09/98 </c:v>
                      </c:pt>
                      <c:pt idx="1482">
                        <c:v>10/12/98 </c:v>
                      </c:pt>
                      <c:pt idx="1483">
                        <c:v>10/13/98 </c:v>
                      </c:pt>
                      <c:pt idx="1484">
                        <c:v>10/14/98 </c:v>
                      </c:pt>
                      <c:pt idx="1485">
                        <c:v>10/15/98 </c:v>
                      </c:pt>
                      <c:pt idx="1486">
                        <c:v>10/16/98 </c:v>
                      </c:pt>
                      <c:pt idx="1487">
                        <c:v>10/19/98 </c:v>
                      </c:pt>
                      <c:pt idx="1488">
                        <c:v>10/20/98 </c:v>
                      </c:pt>
                      <c:pt idx="1489">
                        <c:v>10/21/98 </c:v>
                      </c:pt>
                      <c:pt idx="1490">
                        <c:v>10/22/98 </c:v>
                      </c:pt>
                      <c:pt idx="1491">
                        <c:v>10/23/98 </c:v>
                      </c:pt>
                      <c:pt idx="1492">
                        <c:v>10/26/98 </c:v>
                      </c:pt>
                      <c:pt idx="1493">
                        <c:v>10/27/98 </c:v>
                      </c:pt>
                      <c:pt idx="1494">
                        <c:v>10/28/98 </c:v>
                      </c:pt>
                      <c:pt idx="1495">
                        <c:v>10/29/98 </c:v>
                      </c:pt>
                      <c:pt idx="1496">
                        <c:v>10/30/98 </c:v>
                      </c:pt>
                      <c:pt idx="1497">
                        <c:v>11/02/98 </c:v>
                      </c:pt>
                      <c:pt idx="1498">
                        <c:v>11/04/98 </c:v>
                      </c:pt>
                      <c:pt idx="1499">
                        <c:v>11/05/98 </c:v>
                      </c:pt>
                      <c:pt idx="1500">
                        <c:v>11/06/98 </c:v>
                      </c:pt>
                      <c:pt idx="1501">
                        <c:v>11/09/98 </c:v>
                      </c:pt>
                      <c:pt idx="1502">
                        <c:v>11/10/98 </c:v>
                      </c:pt>
                      <c:pt idx="1503">
                        <c:v>11/11/98 </c:v>
                      </c:pt>
                      <c:pt idx="1504">
                        <c:v>11/12/98 </c:v>
                      </c:pt>
                      <c:pt idx="1505">
                        <c:v>11/13/98 </c:v>
                      </c:pt>
                      <c:pt idx="1506">
                        <c:v>11/16/98 </c:v>
                      </c:pt>
                      <c:pt idx="1507">
                        <c:v>11/17/98 </c:v>
                      </c:pt>
                      <c:pt idx="1508">
                        <c:v>11/18/98 </c:v>
                      </c:pt>
                      <c:pt idx="1509">
                        <c:v>11/19/98 </c:v>
                      </c:pt>
                      <c:pt idx="1510">
                        <c:v>11/20/98 </c:v>
                      </c:pt>
                      <c:pt idx="1511">
                        <c:v>11/24/98 </c:v>
                      </c:pt>
                      <c:pt idx="1512">
                        <c:v>11/25/98 </c:v>
                      </c:pt>
                      <c:pt idx="1513">
                        <c:v>11/26/98 </c:v>
                      </c:pt>
                      <c:pt idx="1514">
                        <c:v>11/27/98 </c:v>
                      </c:pt>
                      <c:pt idx="1515">
                        <c:v>11/30/98 </c:v>
                      </c:pt>
                      <c:pt idx="1516">
                        <c:v>12/01/98 </c:v>
                      </c:pt>
                      <c:pt idx="1517">
                        <c:v>12/02/98 </c:v>
                      </c:pt>
                      <c:pt idx="1518">
                        <c:v>12/03/98 </c:v>
                      </c:pt>
                      <c:pt idx="1519">
                        <c:v>12/04/98 </c:v>
                      </c:pt>
                      <c:pt idx="1520">
                        <c:v>12/07/98 </c:v>
                      </c:pt>
                      <c:pt idx="1521">
                        <c:v>12/08/98 </c:v>
                      </c:pt>
                      <c:pt idx="1522">
                        <c:v>12/09/98 </c:v>
                      </c:pt>
                      <c:pt idx="1523">
                        <c:v>12/10/98 </c:v>
                      </c:pt>
                      <c:pt idx="1524">
                        <c:v>12/11/98 </c:v>
                      </c:pt>
                      <c:pt idx="1525">
                        <c:v>12/14/98 </c:v>
                      </c:pt>
                      <c:pt idx="1526">
                        <c:v>12/15/98 </c:v>
                      </c:pt>
                      <c:pt idx="1527">
                        <c:v>12/16/98 </c:v>
                      </c:pt>
                      <c:pt idx="1528">
                        <c:v>12/17/98 </c:v>
                      </c:pt>
                      <c:pt idx="1529">
                        <c:v>12/18/98 </c:v>
                      </c:pt>
                      <c:pt idx="1530">
                        <c:v>12/21/98 </c:v>
                      </c:pt>
                      <c:pt idx="1531">
                        <c:v>12/22/98 </c:v>
                      </c:pt>
                      <c:pt idx="1532">
                        <c:v>12/24/98 </c:v>
                      </c:pt>
                      <c:pt idx="1533">
                        <c:v>12/25/98 </c:v>
                      </c:pt>
                      <c:pt idx="1534">
                        <c:v>12/28/98 </c:v>
                      </c:pt>
                      <c:pt idx="1535">
                        <c:v>12/29/98 </c:v>
                      </c:pt>
                      <c:pt idx="1536">
                        <c:v>12/30/98 </c:v>
                      </c:pt>
                      <c:pt idx="1537">
                        <c:v>01/04/99 </c:v>
                      </c:pt>
                      <c:pt idx="1538">
                        <c:v>01/05/99 </c:v>
                      </c:pt>
                      <c:pt idx="1539">
                        <c:v>01/06/99 </c:v>
                      </c:pt>
                      <c:pt idx="1540">
                        <c:v>01/07/99 </c:v>
                      </c:pt>
                      <c:pt idx="1541">
                        <c:v>01/08/99 </c:v>
                      </c:pt>
                      <c:pt idx="1542">
                        <c:v>01/11/99 </c:v>
                      </c:pt>
                      <c:pt idx="1543">
                        <c:v>01/12/99 </c:v>
                      </c:pt>
                      <c:pt idx="1544">
                        <c:v>01/13/99 </c:v>
                      </c:pt>
                      <c:pt idx="1545">
                        <c:v>01/14/99 </c:v>
                      </c:pt>
                      <c:pt idx="1546">
                        <c:v>01/18/99 </c:v>
                      </c:pt>
                      <c:pt idx="1547">
                        <c:v>01/19/99 </c:v>
                      </c:pt>
                      <c:pt idx="1548">
                        <c:v>01/20/99 </c:v>
                      </c:pt>
                      <c:pt idx="1549">
                        <c:v>01/21/99 </c:v>
                      </c:pt>
                      <c:pt idx="1550">
                        <c:v>01/22/99 </c:v>
                      </c:pt>
                      <c:pt idx="1551">
                        <c:v>01/25/99 </c:v>
                      </c:pt>
                      <c:pt idx="1552">
                        <c:v>01/26/99 </c:v>
                      </c:pt>
                      <c:pt idx="1553">
                        <c:v>01/27/99 </c:v>
                      </c:pt>
                      <c:pt idx="1554">
                        <c:v>01/28/99 </c:v>
                      </c:pt>
                      <c:pt idx="1555">
                        <c:v>01/29/99 </c:v>
                      </c:pt>
                      <c:pt idx="1556">
                        <c:v>02/01/99 </c:v>
                      </c:pt>
                      <c:pt idx="1557">
                        <c:v>02/02/99 </c:v>
                      </c:pt>
                      <c:pt idx="1558">
                        <c:v>02/03/99 </c:v>
                      </c:pt>
                      <c:pt idx="1559">
                        <c:v>02/04/99 </c:v>
                      </c:pt>
                      <c:pt idx="1560">
                        <c:v>02/05/99 </c:v>
                      </c:pt>
                      <c:pt idx="1561">
                        <c:v>02/08/99 </c:v>
                      </c:pt>
                      <c:pt idx="1562">
                        <c:v>02/09/99 </c:v>
                      </c:pt>
                      <c:pt idx="1563">
                        <c:v>02/10/99 </c:v>
                      </c:pt>
                      <c:pt idx="1564">
                        <c:v>02/12/99 </c:v>
                      </c:pt>
                      <c:pt idx="1565">
                        <c:v>02/15/99 </c:v>
                      </c:pt>
                      <c:pt idx="1566">
                        <c:v>02/16/99 </c:v>
                      </c:pt>
                      <c:pt idx="1567">
                        <c:v>02/17/99 </c:v>
                      </c:pt>
                      <c:pt idx="1568">
                        <c:v>02/18/99 </c:v>
                      </c:pt>
                      <c:pt idx="1569">
                        <c:v>02/19/99 </c:v>
                      </c:pt>
                      <c:pt idx="1570">
                        <c:v>02/22/99 </c:v>
                      </c:pt>
                      <c:pt idx="1571">
                        <c:v>02/23/99 </c:v>
                      </c:pt>
                      <c:pt idx="1572">
                        <c:v>02/24/99 </c:v>
                      </c:pt>
                      <c:pt idx="1573">
                        <c:v>02/25/99 </c:v>
                      </c:pt>
                      <c:pt idx="1574">
                        <c:v>02/26/99 </c:v>
                      </c:pt>
                      <c:pt idx="1575">
                        <c:v>03/01/99 </c:v>
                      </c:pt>
                      <c:pt idx="1576">
                        <c:v>03/02/99 </c:v>
                      </c:pt>
                      <c:pt idx="1577">
                        <c:v>03/03/99 </c:v>
                      </c:pt>
                      <c:pt idx="1578">
                        <c:v>03/04/99 </c:v>
                      </c:pt>
                      <c:pt idx="1579">
                        <c:v>03/05/99 </c:v>
                      </c:pt>
                      <c:pt idx="1580">
                        <c:v>03/08/99 </c:v>
                      </c:pt>
                      <c:pt idx="1581">
                        <c:v>03/09/99 </c:v>
                      </c:pt>
                      <c:pt idx="1582">
                        <c:v>03/10/99 </c:v>
                      </c:pt>
                      <c:pt idx="1583">
                        <c:v>03/11/99 </c:v>
                      </c:pt>
                      <c:pt idx="1584">
                        <c:v>03/12/99 </c:v>
                      </c:pt>
                      <c:pt idx="1585">
                        <c:v>03/15/99 </c:v>
                      </c:pt>
                      <c:pt idx="1586">
                        <c:v>03/16/99 </c:v>
                      </c:pt>
                      <c:pt idx="1587">
                        <c:v>03/17/99 </c:v>
                      </c:pt>
                      <c:pt idx="1588">
                        <c:v>03/18/99 </c:v>
                      </c:pt>
                      <c:pt idx="1589">
                        <c:v>03/19/99 </c:v>
                      </c:pt>
                      <c:pt idx="1590">
                        <c:v>03/23/99 </c:v>
                      </c:pt>
                      <c:pt idx="1591">
                        <c:v>03/24/99 </c:v>
                      </c:pt>
                      <c:pt idx="1592">
                        <c:v>03/25/99 </c:v>
                      </c:pt>
                      <c:pt idx="1593">
                        <c:v>03/26/99 </c:v>
                      </c:pt>
                      <c:pt idx="1594">
                        <c:v>03/29/99 </c:v>
                      </c:pt>
                      <c:pt idx="1595">
                        <c:v>03/30/99 </c:v>
                      </c:pt>
                      <c:pt idx="1596">
                        <c:v>03/31/99 </c:v>
                      </c:pt>
                      <c:pt idx="1597">
                        <c:v>04/01/99 </c:v>
                      </c:pt>
                      <c:pt idx="1598">
                        <c:v>04/02/99 </c:v>
                      </c:pt>
                      <c:pt idx="1599">
                        <c:v>04/05/99 </c:v>
                      </c:pt>
                      <c:pt idx="1600">
                        <c:v>04/06/99 </c:v>
                      </c:pt>
                      <c:pt idx="1601">
                        <c:v>04/07/99 </c:v>
                      </c:pt>
                      <c:pt idx="1602">
                        <c:v>04/08/99 </c:v>
                      </c:pt>
                      <c:pt idx="1603">
                        <c:v>04/09/99 </c:v>
                      </c:pt>
                      <c:pt idx="1604">
                        <c:v>04/12/99 </c:v>
                      </c:pt>
                      <c:pt idx="1605">
                        <c:v>04/13/99 </c:v>
                      </c:pt>
                      <c:pt idx="1606">
                        <c:v>04/14/99 </c:v>
                      </c:pt>
                      <c:pt idx="1607">
                        <c:v>04/15/99 </c:v>
                      </c:pt>
                      <c:pt idx="1608">
                        <c:v>04/16/99 </c:v>
                      </c:pt>
                      <c:pt idx="1609">
                        <c:v>04/19/99 </c:v>
                      </c:pt>
                      <c:pt idx="1610">
                        <c:v>04/20/99 </c:v>
                      </c:pt>
                      <c:pt idx="1611">
                        <c:v>04/21/99 </c:v>
                      </c:pt>
                      <c:pt idx="1612">
                        <c:v>04/22/99 </c:v>
                      </c:pt>
                      <c:pt idx="1613">
                        <c:v>04/23/99 </c:v>
                      </c:pt>
                      <c:pt idx="1614">
                        <c:v>04/26/99 </c:v>
                      </c:pt>
                      <c:pt idx="1615">
                        <c:v>04/27/99 </c:v>
                      </c:pt>
                      <c:pt idx="1616">
                        <c:v>04/28/99 </c:v>
                      </c:pt>
                      <c:pt idx="1617">
                        <c:v>04/30/99 </c:v>
                      </c:pt>
                      <c:pt idx="1618">
                        <c:v>05/06/99 </c:v>
                      </c:pt>
                      <c:pt idx="1619">
                        <c:v>05/07/99 </c:v>
                      </c:pt>
                      <c:pt idx="1620">
                        <c:v>05/10/99 </c:v>
                      </c:pt>
                      <c:pt idx="1621">
                        <c:v>05/11/99 </c:v>
                      </c:pt>
                      <c:pt idx="1622">
                        <c:v>05/12/99 </c:v>
                      </c:pt>
                      <c:pt idx="1623">
                        <c:v>05/13/99 </c:v>
                      </c:pt>
                      <c:pt idx="1624">
                        <c:v>05/14/99 </c:v>
                      </c:pt>
                      <c:pt idx="1625">
                        <c:v>05/17/99 </c:v>
                      </c:pt>
                      <c:pt idx="1626">
                        <c:v>05/18/99 </c:v>
                      </c:pt>
                      <c:pt idx="1627">
                        <c:v>05/19/99 </c:v>
                      </c:pt>
                      <c:pt idx="1628">
                        <c:v>05/20/99 </c:v>
                      </c:pt>
                      <c:pt idx="1629">
                        <c:v>05/21/99 </c:v>
                      </c:pt>
                      <c:pt idx="1630">
                        <c:v>05/24/99 </c:v>
                      </c:pt>
                      <c:pt idx="1631">
                        <c:v>05/25/99 </c:v>
                      </c:pt>
                      <c:pt idx="1632">
                        <c:v>05/26/99 </c:v>
                      </c:pt>
                      <c:pt idx="1633">
                        <c:v>05/27/99 </c:v>
                      </c:pt>
                      <c:pt idx="1634">
                        <c:v>05/28/99 </c:v>
                      </c:pt>
                      <c:pt idx="1635">
                        <c:v>05/31/99 </c:v>
                      </c:pt>
                      <c:pt idx="1636">
                        <c:v>06/01/99 </c:v>
                      </c:pt>
                      <c:pt idx="1637">
                        <c:v>06/02/99 </c:v>
                      </c:pt>
                      <c:pt idx="1638">
                        <c:v>06/03/99 </c:v>
                      </c:pt>
                      <c:pt idx="1639">
                        <c:v>06/04/99 </c:v>
                      </c:pt>
                      <c:pt idx="1640">
                        <c:v>06/07/99 </c:v>
                      </c:pt>
                      <c:pt idx="1641">
                        <c:v>06/08/99 </c:v>
                      </c:pt>
                      <c:pt idx="1642">
                        <c:v>06/09/99 </c:v>
                      </c:pt>
                      <c:pt idx="1643">
                        <c:v>06/10/99 </c:v>
                      </c:pt>
                      <c:pt idx="1644">
                        <c:v>06/11/99 </c:v>
                      </c:pt>
                      <c:pt idx="1645">
                        <c:v>06/14/99 </c:v>
                      </c:pt>
                      <c:pt idx="1646">
                        <c:v>06/15/99 </c:v>
                      </c:pt>
                      <c:pt idx="1647">
                        <c:v>06/16/99 </c:v>
                      </c:pt>
                      <c:pt idx="1648">
                        <c:v>06/17/99 </c:v>
                      </c:pt>
                      <c:pt idx="1649">
                        <c:v>06/18/99 </c:v>
                      </c:pt>
                      <c:pt idx="1650">
                        <c:v>06/21/99 </c:v>
                      </c:pt>
                      <c:pt idx="1651">
                        <c:v>06/22/99 </c:v>
                      </c:pt>
                      <c:pt idx="1652">
                        <c:v>06/23/99 </c:v>
                      </c:pt>
                      <c:pt idx="1653">
                        <c:v>06/24/99 </c:v>
                      </c:pt>
                      <c:pt idx="1654">
                        <c:v>06/25/99 </c:v>
                      </c:pt>
                      <c:pt idx="1655">
                        <c:v>06/28/99 </c:v>
                      </c:pt>
                      <c:pt idx="1656">
                        <c:v>06/29/99 </c:v>
                      </c:pt>
                      <c:pt idx="1657">
                        <c:v>06/30/99 </c:v>
                      </c:pt>
                      <c:pt idx="1658">
                        <c:v>07/01/99 </c:v>
                      </c:pt>
                      <c:pt idx="1659">
                        <c:v>07/02/99 </c:v>
                      </c:pt>
                      <c:pt idx="1660">
                        <c:v>07/05/99 </c:v>
                      </c:pt>
                      <c:pt idx="1661">
                        <c:v>07/06/99 </c:v>
                      </c:pt>
                      <c:pt idx="1662">
                        <c:v>07/07/99 </c:v>
                      </c:pt>
                      <c:pt idx="1663">
                        <c:v>07/08/99 </c:v>
                      </c:pt>
                      <c:pt idx="1664">
                        <c:v>07/09/99 </c:v>
                      </c:pt>
                      <c:pt idx="1665">
                        <c:v>07/12/99 </c:v>
                      </c:pt>
                      <c:pt idx="1666">
                        <c:v>07/13/99 </c:v>
                      </c:pt>
                      <c:pt idx="1667">
                        <c:v>07/14/99 </c:v>
                      </c:pt>
                      <c:pt idx="1668">
                        <c:v>07/15/99 </c:v>
                      </c:pt>
                      <c:pt idx="1669">
                        <c:v>07/18/99 </c:v>
                      </c:pt>
                      <c:pt idx="1670">
                        <c:v>07/20/99 </c:v>
                      </c:pt>
                      <c:pt idx="1671">
                        <c:v>07/21/99 </c:v>
                      </c:pt>
                      <c:pt idx="1672">
                        <c:v>07/22/99 </c:v>
                      </c:pt>
                      <c:pt idx="1673">
                        <c:v>07/23/99 </c:v>
                      </c:pt>
                      <c:pt idx="1674">
                        <c:v>07/26/99 </c:v>
                      </c:pt>
                      <c:pt idx="1675">
                        <c:v>07/27/99 </c:v>
                      </c:pt>
                      <c:pt idx="1676">
                        <c:v>07/28/99 </c:v>
                      </c:pt>
                      <c:pt idx="1677">
                        <c:v>07/29/99 </c:v>
                      </c:pt>
                      <c:pt idx="1678">
                        <c:v>07/30/99 </c:v>
                      </c:pt>
                      <c:pt idx="1679">
                        <c:v>08/02/99 </c:v>
                      </c:pt>
                      <c:pt idx="1680">
                        <c:v>08/03/99 </c:v>
                      </c:pt>
                      <c:pt idx="1681">
                        <c:v>08/04/99 </c:v>
                      </c:pt>
                      <c:pt idx="1682">
                        <c:v>08/05/99 </c:v>
                      </c:pt>
                      <c:pt idx="1683">
                        <c:v>08/06/99 </c:v>
                      </c:pt>
                      <c:pt idx="1684">
                        <c:v>08/09/99 </c:v>
                      </c:pt>
                      <c:pt idx="1685">
                        <c:v>08/10/99 </c:v>
                      </c:pt>
                      <c:pt idx="1686">
                        <c:v>08/11/99 </c:v>
                      </c:pt>
                      <c:pt idx="1687">
                        <c:v>08/12/99 </c:v>
                      </c:pt>
                      <c:pt idx="1688">
                        <c:v>08/13/99 </c:v>
                      </c:pt>
                      <c:pt idx="1689">
                        <c:v>08/16/99 </c:v>
                      </c:pt>
                      <c:pt idx="1690">
                        <c:v>08/17/99 </c:v>
                      </c:pt>
                      <c:pt idx="1691">
                        <c:v>08/18/99 </c:v>
                      </c:pt>
                      <c:pt idx="1692">
                        <c:v>08/19/99 </c:v>
                      </c:pt>
                      <c:pt idx="1693">
                        <c:v>08/20/99 </c:v>
                      </c:pt>
                      <c:pt idx="1694">
                        <c:v>08/23/99 </c:v>
                      </c:pt>
                      <c:pt idx="1695">
                        <c:v>08/24/99 </c:v>
                      </c:pt>
                      <c:pt idx="1696">
                        <c:v>08/25/99 </c:v>
                      </c:pt>
                      <c:pt idx="1697">
                        <c:v>08/26/99 </c:v>
                      </c:pt>
                      <c:pt idx="1698">
                        <c:v>08/27/99 </c:v>
                      </c:pt>
                      <c:pt idx="1699">
                        <c:v>08/30/99 </c:v>
                      </c:pt>
                      <c:pt idx="1700">
                        <c:v>08/31/99 </c:v>
                      </c:pt>
                      <c:pt idx="1701">
                        <c:v>09/01/99 </c:v>
                      </c:pt>
                      <c:pt idx="1702">
                        <c:v>09/02/99 </c:v>
                      </c:pt>
                      <c:pt idx="1703">
                        <c:v>09/03/99 </c:v>
                      </c:pt>
                      <c:pt idx="1704">
                        <c:v>09/06/99 </c:v>
                      </c:pt>
                      <c:pt idx="1705">
                        <c:v>09/07/99 </c:v>
                      </c:pt>
                      <c:pt idx="1706">
                        <c:v>09/08/99 </c:v>
                      </c:pt>
                      <c:pt idx="1707">
                        <c:v>09/09/99 </c:v>
                      </c:pt>
                      <c:pt idx="1708">
                        <c:v>09/10/99 </c:v>
                      </c:pt>
                      <c:pt idx="1709">
                        <c:v>09/13/99 </c:v>
                      </c:pt>
                      <c:pt idx="1710">
                        <c:v>09/14/99 </c:v>
                      </c:pt>
                      <c:pt idx="1711">
                        <c:v>09/16/99 </c:v>
                      </c:pt>
                      <c:pt idx="1712">
                        <c:v>09/17/99 </c:v>
                      </c:pt>
                      <c:pt idx="1713">
                        <c:v>09/20/99 </c:v>
                      </c:pt>
                      <c:pt idx="1714">
                        <c:v>09/21/99 </c:v>
                      </c:pt>
                      <c:pt idx="1715">
                        <c:v>09/22/99 </c:v>
                      </c:pt>
                      <c:pt idx="1716">
                        <c:v>09/24/99 </c:v>
                      </c:pt>
                      <c:pt idx="1717">
                        <c:v>09/27/99 </c:v>
                      </c:pt>
                      <c:pt idx="1718">
                        <c:v>09/28/99 </c:v>
                      </c:pt>
                      <c:pt idx="1719">
                        <c:v>09/29/99 </c:v>
                      </c:pt>
                      <c:pt idx="1720">
                        <c:v>09/30/99 </c:v>
                      </c:pt>
                      <c:pt idx="1721">
                        <c:v>10/01/99 </c:v>
                      </c:pt>
                      <c:pt idx="1722">
                        <c:v>10/04/99 </c:v>
                      </c:pt>
                      <c:pt idx="1723">
                        <c:v>10/05/99 </c:v>
                      </c:pt>
                      <c:pt idx="1724">
                        <c:v>10/06/99 </c:v>
                      </c:pt>
                      <c:pt idx="1725">
                        <c:v>10/07/99 </c:v>
                      </c:pt>
                      <c:pt idx="1726">
                        <c:v>10/08/99 </c:v>
                      </c:pt>
                      <c:pt idx="1727">
                        <c:v>10/12/99 </c:v>
                      </c:pt>
                      <c:pt idx="1728">
                        <c:v>10/13/99 </c:v>
                      </c:pt>
                      <c:pt idx="1729">
                        <c:v>10/14/99 </c:v>
                      </c:pt>
                      <c:pt idx="1730">
                        <c:v>10/15/99 </c:v>
                      </c:pt>
                      <c:pt idx="1731">
                        <c:v>10/18/99 </c:v>
                      </c:pt>
                      <c:pt idx="1732">
                        <c:v>10/19/99 </c:v>
                      </c:pt>
                      <c:pt idx="1733">
                        <c:v>10/20/99 </c:v>
                      </c:pt>
                      <c:pt idx="1734">
                        <c:v>10/21/99 </c:v>
                      </c:pt>
                      <c:pt idx="1735">
                        <c:v>10/22/99 </c:v>
                      </c:pt>
                      <c:pt idx="1736">
                        <c:v>10/25/99 </c:v>
                      </c:pt>
                      <c:pt idx="1737">
                        <c:v>10/26/99 </c:v>
                      </c:pt>
                      <c:pt idx="1738">
                        <c:v>10/27/99 </c:v>
                      </c:pt>
                      <c:pt idx="1739">
                        <c:v>10/28/99 </c:v>
                      </c:pt>
                      <c:pt idx="1740">
                        <c:v>10/29/99 </c:v>
                      </c:pt>
                      <c:pt idx="1741">
                        <c:v>11/01/99 </c:v>
                      </c:pt>
                      <c:pt idx="1742">
                        <c:v>11/02/99 </c:v>
                      </c:pt>
                      <c:pt idx="1743">
                        <c:v>11/04/99 </c:v>
                      </c:pt>
                      <c:pt idx="1744">
                        <c:v>11/05/99 </c:v>
                      </c:pt>
                      <c:pt idx="1745">
                        <c:v>11/08/99 </c:v>
                      </c:pt>
                      <c:pt idx="1746">
                        <c:v>11/09/99 </c:v>
                      </c:pt>
                      <c:pt idx="1747">
                        <c:v>11/10/99 </c:v>
                      </c:pt>
                      <c:pt idx="1748">
                        <c:v>11/11/99 </c:v>
                      </c:pt>
                      <c:pt idx="1749">
                        <c:v>11/12/99 </c:v>
                      </c:pt>
                      <c:pt idx="1750">
                        <c:v>11/15/99 </c:v>
                      </c:pt>
                      <c:pt idx="1751">
                        <c:v>11/16/99 </c:v>
                      </c:pt>
                      <c:pt idx="1752">
                        <c:v>11/17/99 </c:v>
                      </c:pt>
                      <c:pt idx="1753">
                        <c:v>11/18/99 </c:v>
                      </c:pt>
                      <c:pt idx="1754">
                        <c:v>11/19/99 </c:v>
                      </c:pt>
                      <c:pt idx="1755">
                        <c:v>11/22/99 </c:v>
                      </c:pt>
                      <c:pt idx="1756">
                        <c:v>11/24/99 </c:v>
                      </c:pt>
                      <c:pt idx="1757">
                        <c:v>11/25/99 </c:v>
                      </c:pt>
                      <c:pt idx="1758">
                        <c:v>11/26/99 </c:v>
                      </c:pt>
                      <c:pt idx="1759">
                        <c:v>11/29/99 </c:v>
                      </c:pt>
                      <c:pt idx="1760">
                        <c:v>11/30/99 </c:v>
                      </c:pt>
                      <c:pt idx="1761">
                        <c:v>12/01/99 </c:v>
                      </c:pt>
                      <c:pt idx="1762">
                        <c:v>12/02/99 </c:v>
                      </c:pt>
                      <c:pt idx="1763">
                        <c:v>12/03/99 </c:v>
                      </c:pt>
                      <c:pt idx="1764">
                        <c:v>12/06/99 </c:v>
                      </c:pt>
                      <c:pt idx="1765">
                        <c:v>12/07/99 </c:v>
                      </c:pt>
                      <c:pt idx="1766">
                        <c:v>12/08/99 </c:v>
                      </c:pt>
                      <c:pt idx="1767">
                        <c:v>12/09/99 </c:v>
                      </c:pt>
                      <c:pt idx="1768">
                        <c:v>12/10/99 </c:v>
                      </c:pt>
                      <c:pt idx="1769">
                        <c:v>12/13/99 </c:v>
                      </c:pt>
                      <c:pt idx="1770">
                        <c:v>12/14/99 </c:v>
                      </c:pt>
                      <c:pt idx="1771">
                        <c:v>12/15/99 </c:v>
                      </c:pt>
                      <c:pt idx="1772">
                        <c:v>12/16/99 </c:v>
                      </c:pt>
                      <c:pt idx="1773">
                        <c:v>12/17/99 </c:v>
                      </c:pt>
                      <c:pt idx="1774">
                        <c:v>12/20/99 </c:v>
                      </c:pt>
                      <c:pt idx="1775">
                        <c:v>12/21/99 </c:v>
                      </c:pt>
                      <c:pt idx="1776">
                        <c:v>12/22/99 </c:v>
                      </c:pt>
                      <c:pt idx="1777">
                        <c:v>12/24/99 </c:v>
                      </c:pt>
                      <c:pt idx="1778">
                        <c:v>12/27/99 </c:v>
                      </c:pt>
                      <c:pt idx="1779">
                        <c:v>12/28/99 </c:v>
                      </c:pt>
                      <c:pt idx="1780">
                        <c:v>12/29/99 </c:v>
                      </c:pt>
                      <c:pt idx="1781">
                        <c:v>12/30/99 </c:v>
                      </c:pt>
                      <c:pt idx="1782">
                        <c:v>01/04/00 </c:v>
                      </c:pt>
                      <c:pt idx="1783">
                        <c:v>01/05/00 </c:v>
                      </c:pt>
                      <c:pt idx="1784">
                        <c:v>01/06/00 </c:v>
                      </c:pt>
                      <c:pt idx="1785">
                        <c:v>01/07/00 </c:v>
                      </c:pt>
                      <c:pt idx="1786">
                        <c:v>01/11/00 </c:v>
                      </c:pt>
                      <c:pt idx="1787">
                        <c:v>01/12/00 </c:v>
                      </c:pt>
                      <c:pt idx="1788">
                        <c:v>01/13/00 </c:v>
                      </c:pt>
                      <c:pt idx="1789">
                        <c:v>01/14/00 </c:v>
                      </c:pt>
                      <c:pt idx="1790">
                        <c:v>01/17/00 </c:v>
                      </c:pt>
                      <c:pt idx="1791">
                        <c:v>01/18/00 </c:v>
                      </c:pt>
                      <c:pt idx="1792">
                        <c:v>01/19/00 </c:v>
                      </c:pt>
                      <c:pt idx="1793">
                        <c:v>01/20/00 </c:v>
                      </c:pt>
                      <c:pt idx="1794">
                        <c:v>01/21/00 </c:v>
                      </c:pt>
                      <c:pt idx="1795">
                        <c:v>01/24/00 </c:v>
                      </c:pt>
                      <c:pt idx="1796">
                        <c:v>01/25/00 </c:v>
                      </c:pt>
                      <c:pt idx="1797">
                        <c:v>01/26/00 </c:v>
                      </c:pt>
                      <c:pt idx="1798">
                        <c:v>01/27/00 </c:v>
                      </c:pt>
                      <c:pt idx="1799">
                        <c:v>01/28/00 </c:v>
                      </c:pt>
                      <c:pt idx="1800">
                        <c:v>01/31/00 </c:v>
                      </c:pt>
                      <c:pt idx="1801">
                        <c:v>02/01/00 </c:v>
                      </c:pt>
                      <c:pt idx="1802">
                        <c:v>02/02/00 </c:v>
                      </c:pt>
                      <c:pt idx="1803">
                        <c:v>02/03/00 </c:v>
                      </c:pt>
                      <c:pt idx="1804">
                        <c:v>02/04/00 </c:v>
                      </c:pt>
                      <c:pt idx="1805">
                        <c:v>02/07/00 </c:v>
                      </c:pt>
                      <c:pt idx="1806">
                        <c:v>02/08/00 </c:v>
                      </c:pt>
                      <c:pt idx="1807">
                        <c:v>02/09/00 </c:v>
                      </c:pt>
                      <c:pt idx="1808">
                        <c:v>02/10/00 </c:v>
                      </c:pt>
                      <c:pt idx="1809">
                        <c:v>02/14/00 </c:v>
                      </c:pt>
                      <c:pt idx="1810">
                        <c:v>02/15/00 </c:v>
                      </c:pt>
                      <c:pt idx="1811">
                        <c:v>02/16/00 </c:v>
                      </c:pt>
                      <c:pt idx="1812">
                        <c:v>02/17/00 </c:v>
                      </c:pt>
                      <c:pt idx="1813">
                        <c:v>02/18/00 </c:v>
                      </c:pt>
                      <c:pt idx="1814">
                        <c:v>02/21/00 </c:v>
                      </c:pt>
                      <c:pt idx="1815">
                        <c:v>02/22/00 </c:v>
                      </c:pt>
                      <c:pt idx="1816">
                        <c:v>02/23/00 </c:v>
                      </c:pt>
                      <c:pt idx="1817">
                        <c:v>02/24/00 </c:v>
                      </c:pt>
                      <c:pt idx="1818">
                        <c:v>02/25/00 </c:v>
                      </c:pt>
                      <c:pt idx="1819">
                        <c:v>02/28/00 </c:v>
                      </c:pt>
                      <c:pt idx="1820">
                        <c:v>02/29/00 </c:v>
                      </c:pt>
                      <c:pt idx="1821">
                        <c:v>03/01/00 </c:v>
                      </c:pt>
                      <c:pt idx="1822">
                        <c:v>03/02/00 </c:v>
                      </c:pt>
                      <c:pt idx="1823">
                        <c:v>03/03/00 </c:v>
                      </c:pt>
                      <c:pt idx="1824">
                        <c:v>03/06/00 </c:v>
                      </c:pt>
                      <c:pt idx="1825">
                        <c:v>03/07/00 </c:v>
                      </c:pt>
                      <c:pt idx="1826">
                        <c:v>03/08/00 </c:v>
                      </c:pt>
                      <c:pt idx="1827">
                        <c:v>03/09/00 </c:v>
                      </c:pt>
                      <c:pt idx="1828">
                        <c:v>03/10/00 </c:v>
                      </c:pt>
                      <c:pt idx="1829">
                        <c:v>03/13/00 </c:v>
                      </c:pt>
                      <c:pt idx="1830">
                        <c:v>03/14/00 </c:v>
                      </c:pt>
                      <c:pt idx="1831">
                        <c:v>03/15/00 </c:v>
                      </c:pt>
                      <c:pt idx="1832">
                        <c:v>03/16/00 </c:v>
                      </c:pt>
                      <c:pt idx="1833">
                        <c:v>03/17/00 </c:v>
                      </c:pt>
                      <c:pt idx="1834">
                        <c:v>03/21/00 </c:v>
                      </c:pt>
                      <c:pt idx="1835">
                        <c:v>03/22/00 </c:v>
                      </c:pt>
                      <c:pt idx="1836">
                        <c:v>03/23/00 </c:v>
                      </c:pt>
                      <c:pt idx="1837">
                        <c:v>03/24/00 </c:v>
                      </c:pt>
                      <c:pt idx="1838">
                        <c:v>03/27/00 </c:v>
                      </c:pt>
                      <c:pt idx="1839">
                        <c:v>03/28/00 </c:v>
                      </c:pt>
                      <c:pt idx="1840">
                        <c:v>03/29/00 </c:v>
                      </c:pt>
                      <c:pt idx="1841">
                        <c:v>03/30/00 </c:v>
                      </c:pt>
                      <c:pt idx="1842">
                        <c:v>03/31/00 </c:v>
                      </c:pt>
                      <c:pt idx="1843">
                        <c:v>04/03/00 </c:v>
                      </c:pt>
                      <c:pt idx="1844">
                        <c:v>04/04/00 </c:v>
                      </c:pt>
                      <c:pt idx="1845">
                        <c:v>04/05/00 </c:v>
                      </c:pt>
                      <c:pt idx="1846">
                        <c:v>04/06/00 </c:v>
                      </c:pt>
                      <c:pt idx="1847">
                        <c:v>04/07/00 </c:v>
                      </c:pt>
                      <c:pt idx="1848">
                        <c:v>04/10/00 </c:v>
                      </c:pt>
                      <c:pt idx="1849">
                        <c:v>04/11/00 </c:v>
                      </c:pt>
                      <c:pt idx="1850">
                        <c:v>04/12/00 </c:v>
                      </c:pt>
                      <c:pt idx="1851">
                        <c:v>04/13/00 </c:v>
                      </c:pt>
                      <c:pt idx="1852">
                        <c:v>04/14/00 </c:v>
                      </c:pt>
                      <c:pt idx="1853">
                        <c:v>04/17/00 </c:v>
                      </c:pt>
                      <c:pt idx="1854">
                        <c:v>04/18/00 </c:v>
                      </c:pt>
                      <c:pt idx="1855">
                        <c:v>04/19/00 </c:v>
                      </c:pt>
                      <c:pt idx="1856">
                        <c:v>4/20/2000</c:v>
                      </c:pt>
                      <c:pt idx="1857">
                        <c:v>4/21/2000</c:v>
                      </c:pt>
                      <c:pt idx="1858">
                        <c:v>4/24/2000</c:v>
                      </c:pt>
                      <c:pt idx="1859">
                        <c:v>4/25/2000</c:v>
                      </c:pt>
                      <c:pt idx="1860">
                        <c:v>4/26/2000</c:v>
                      </c:pt>
                      <c:pt idx="1861">
                        <c:v>4/27/2000</c:v>
                      </c:pt>
                      <c:pt idx="1862">
                        <c:v>4/28/2000</c:v>
                      </c:pt>
                      <c:pt idx="1863">
                        <c:v>1/5/2000</c:v>
                      </c:pt>
                      <c:pt idx="1864">
                        <c:v>2/5/2000</c:v>
                      </c:pt>
                      <c:pt idx="1865">
                        <c:v>8/5/2000</c:v>
                      </c:pt>
                      <c:pt idx="1866">
                        <c:v>9/5/2000</c:v>
                      </c:pt>
                      <c:pt idx="1867">
                        <c:v>10/5/2000</c:v>
                      </c:pt>
                      <c:pt idx="1868">
                        <c:v>11/5/2000</c:v>
                      </c:pt>
                      <c:pt idx="1869">
                        <c:v>12/5/2000</c:v>
                      </c:pt>
                      <c:pt idx="1870">
                        <c:v>15/5/00</c:v>
                      </c:pt>
                      <c:pt idx="1871">
                        <c:v>16/5/00</c:v>
                      </c:pt>
                      <c:pt idx="1872">
                        <c:v>17/5/00</c:v>
                      </c:pt>
                      <c:pt idx="1873">
                        <c:v>18/5/00</c:v>
                      </c:pt>
                      <c:pt idx="1874">
                        <c:v>19/5/00</c:v>
                      </c:pt>
                      <c:pt idx="1875">
                        <c:v>22/5/00</c:v>
                      </c:pt>
                      <c:pt idx="1876">
                        <c:v>23/5/00</c:v>
                      </c:pt>
                      <c:pt idx="1877">
                        <c:v>24/5/00</c:v>
                      </c:pt>
                      <c:pt idx="1878">
                        <c:v>25/5/00</c:v>
                      </c:pt>
                      <c:pt idx="1879">
                        <c:v>26/5/00</c:v>
                      </c:pt>
                      <c:pt idx="1880">
                        <c:v>29/5/00</c:v>
                      </c:pt>
                      <c:pt idx="1881">
                        <c:v>30/5/00</c:v>
                      </c:pt>
                      <c:pt idx="1882">
                        <c:v>31/5/00</c:v>
                      </c:pt>
                      <c:pt idx="1883">
                        <c:v>1/6/2000</c:v>
                      </c:pt>
                      <c:pt idx="1884">
                        <c:v>2/6/2000</c:v>
                      </c:pt>
                      <c:pt idx="1885">
                        <c:v>5/6/2000</c:v>
                      </c:pt>
                      <c:pt idx="1886">
                        <c:v>6/6/2000</c:v>
                      </c:pt>
                      <c:pt idx="1887">
                        <c:v>7/6/2000</c:v>
                      </c:pt>
                      <c:pt idx="1888">
                        <c:v>8/6/2000</c:v>
                      </c:pt>
                      <c:pt idx="1889">
                        <c:v>9/6/2000</c:v>
                      </c:pt>
                      <c:pt idx="1890">
                        <c:v>12/6/2000</c:v>
                      </c:pt>
                      <c:pt idx="1891">
                        <c:v>13/6/00</c:v>
                      </c:pt>
                      <c:pt idx="1892">
                        <c:v>14/6/00</c:v>
                      </c:pt>
                      <c:pt idx="1893">
                        <c:v>15/6/00</c:v>
                      </c:pt>
                      <c:pt idx="1894">
                        <c:v>16/6/00</c:v>
                      </c:pt>
                      <c:pt idx="1895">
                        <c:v>19/6/00</c:v>
                      </c:pt>
                      <c:pt idx="1896">
                        <c:v>20/6/00</c:v>
                      </c:pt>
                      <c:pt idx="1897">
                        <c:v>21/6/00</c:v>
                      </c:pt>
                      <c:pt idx="1898">
                        <c:v>22/6/00</c:v>
                      </c:pt>
                      <c:pt idx="1899">
                        <c:v>23/6/00</c:v>
                      </c:pt>
                      <c:pt idx="1900">
                        <c:v>26/6/00</c:v>
                      </c:pt>
                      <c:pt idx="1901">
                        <c:v>27/6/00</c:v>
                      </c:pt>
                      <c:pt idx="1902">
                        <c:v>28/6/00</c:v>
                      </c:pt>
                      <c:pt idx="1903">
                        <c:v>29/6/00</c:v>
                      </c:pt>
                      <c:pt idx="1904">
                        <c:v>30/6/00</c:v>
                      </c:pt>
                      <c:pt idx="1905">
                        <c:v>3/7/2000</c:v>
                      </c:pt>
                      <c:pt idx="1906">
                        <c:v>4/7/2000</c:v>
                      </c:pt>
                      <c:pt idx="1907">
                        <c:v>5/7/2000</c:v>
                      </c:pt>
                      <c:pt idx="1908">
                        <c:v>6/7/2000</c:v>
                      </c:pt>
                      <c:pt idx="1909">
                        <c:v>7/7/2000</c:v>
                      </c:pt>
                      <c:pt idx="1910">
                        <c:v>10/7/2000</c:v>
                      </c:pt>
                      <c:pt idx="1911">
                        <c:v>11/7/2000</c:v>
                      </c:pt>
                      <c:pt idx="1912">
                        <c:v>12/7/2000</c:v>
                      </c:pt>
                      <c:pt idx="1913">
                        <c:v>13/07/2000</c:v>
                      </c:pt>
                      <c:pt idx="1914">
                        <c:v>14/07/2000</c:v>
                      </c:pt>
                      <c:pt idx="1915">
                        <c:v>17/07/2000</c:v>
                      </c:pt>
                      <c:pt idx="1916">
                        <c:v>18/07/2000</c:v>
                      </c:pt>
                      <c:pt idx="1917">
                        <c:v>19/07/2000</c:v>
                      </c:pt>
                      <c:pt idx="1918">
                        <c:v>21/07/2000</c:v>
                      </c:pt>
                      <c:pt idx="1919">
                        <c:v>24/07/2000</c:v>
                      </c:pt>
                      <c:pt idx="1920">
                        <c:v>25/07/2000</c:v>
                      </c:pt>
                      <c:pt idx="1921">
                        <c:v>26/07/2000</c:v>
                      </c:pt>
                      <c:pt idx="1922">
                        <c:v>27/07/2000</c:v>
                      </c:pt>
                      <c:pt idx="1923">
                        <c:v>28/07/2000</c:v>
                      </c:pt>
                      <c:pt idx="1924">
                        <c:v>31/07/2000</c:v>
                      </c:pt>
                      <c:pt idx="1925">
                        <c:v>1/8/2000</c:v>
                      </c:pt>
                      <c:pt idx="1926">
                        <c:v>2/8/2000</c:v>
                      </c:pt>
                      <c:pt idx="1927">
                        <c:v>3/8/2000</c:v>
                      </c:pt>
                      <c:pt idx="1928">
                        <c:v>4/8/2000</c:v>
                      </c:pt>
                      <c:pt idx="1929">
                        <c:v>7/8/2000</c:v>
                      </c:pt>
                      <c:pt idx="1930">
                        <c:v>8/8/2000</c:v>
                      </c:pt>
                      <c:pt idx="1931">
                        <c:v>9/8/2000</c:v>
                      </c:pt>
                      <c:pt idx="1932">
                        <c:v>10/8/2000</c:v>
                      </c:pt>
                      <c:pt idx="1933">
                        <c:v>11/8/2000</c:v>
                      </c:pt>
                      <c:pt idx="1934">
                        <c:v>14/08/2000</c:v>
                      </c:pt>
                      <c:pt idx="1935">
                        <c:v>15/08/2000</c:v>
                      </c:pt>
                      <c:pt idx="1936">
                        <c:v>16/08/2000</c:v>
                      </c:pt>
                      <c:pt idx="1937">
                        <c:v>17/08/2000</c:v>
                      </c:pt>
                      <c:pt idx="1938">
                        <c:v>18/08/2000</c:v>
                      </c:pt>
                      <c:pt idx="1939">
                        <c:v>21/08/2000</c:v>
                      </c:pt>
                      <c:pt idx="1940">
                        <c:v>22/08/2000</c:v>
                      </c:pt>
                      <c:pt idx="1941">
                        <c:v>23/08/2000</c:v>
                      </c:pt>
                      <c:pt idx="1942">
                        <c:v>24/08/2000</c:v>
                      </c:pt>
                      <c:pt idx="1943">
                        <c:v>25/08/2000</c:v>
                      </c:pt>
                      <c:pt idx="1944">
                        <c:v>28/08/2000</c:v>
                      </c:pt>
                      <c:pt idx="1945">
                        <c:v>29/08/2000</c:v>
                      </c:pt>
                      <c:pt idx="1946">
                        <c:v>30/08/2000</c:v>
                      </c:pt>
                      <c:pt idx="1947">
                        <c:v>31/08/2000</c:v>
                      </c:pt>
                      <c:pt idx="1948">
                        <c:v>1/9/2000</c:v>
                      </c:pt>
                      <c:pt idx="1949">
                        <c:v>4/9/2000</c:v>
                      </c:pt>
                      <c:pt idx="1950">
                        <c:v>5/9/2000</c:v>
                      </c:pt>
                      <c:pt idx="1951">
                        <c:v>6/9/2000</c:v>
                      </c:pt>
                      <c:pt idx="1952">
                        <c:v>7/9/2000</c:v>
                      </c:pt>
                      <c:pt idx="1953">
                        <c:v>8/9/2000</c:v>
                      </c:pt>
                      <c:pt idx="1954">
                        <c:v>11/9/2000</c:v>
                      </c:pt>
                      <c:pt idx="1955">
                        <c:v>12/9/2000</c:v>
                      </c:pt>
                      <c:pt idx="1956">
                        <c:v>13/09/2000</c:v>
                      </c:pt>
                      <c:pt idx="1957">
                        <c:v>14/09/2000</c:v>
                      </c:pt>
                      <c:pt idx="1958">
                        <c:v>18/09/2000</c:v>
                      </c:pt>
                      <c:pt idx="1959">
                        <c:v>19/09/2000</c:v>
                      </c:pt>
                      <c:pt idx="1960">
                        <c:v>20/09/2000</c:v>
                      </c:pt>
                      <c:pt idx="1961">
                        <c:v>21/09/2000</c:v>
                      </c:pt>
                      <c:pt idx="1962">
                        <c:v>22/09/2000</c:v>
                      </c:pt>
                      <c:pt idx="1963">
                        <c:v>25/09/2000</c:v>
                      </c:pt>
                      <c:pt idx="1964">
                        <c:v>26/09/2000</c:v>
                      </c:pt>
                      <c:pt idx="1965">
                        <c:v>27/09/2000</c:v>
                      </c:pt>
                      <c:pt idx="1966">
                        <c:v>28/09/2000</c:v>
                      </c:pt>
                      <c:pt idx="1967">
                        <c:v>29/09/2000</c:v>
                      </c:pt>
                      <c:pt idx="1968">
                        <c:v>2/10/2000</c:v>
                      </c:pt>
                      <c:pt idx="1969">
                        <c:v>3/10/2000</c:v>
                      </c:pt>
                      <c:pt idx="1970">
                        <c:v>4/10/2000</c:v>
                      </c:pt>
                      <c:pt idx="1971">
                        <c:v>5/10/2000</c:v>
                      </c:pt>
                      <c:pt idx="1972">
                        <c:v>6/10/2000</c:v>
                      </c:pt>
                      <c:pt idx="1973">
                        <c:v>10/10/2000</c:v>
                      </c:pt>
                      <c:pt idx="1974">
                        <c:v>11/10/2000</c:v>
                      </c:pt>
                      <c:pt idx="1975">
                        <c:v>12/10/2000</c:v>
                      </c:pt>
                      <c:pt idx="1976">
                        <c:v>13/10/2000</c:v>
                      </c:pt>
                      <c:pt idx="1977">
                        <c:v>16/10/2000</c:v>
                      </c:pt>
                      <c:pt idx="1978">
                        <c:v>17/10/2000</c:v>
                      </c:pt>
                      <c:pt idx="1979">
                        <c:v>18/10/2000</c:v>
                      </c:pt>
                      <c:pt idx="1980">
                        <c:v>19/10/2000</c:v>
                      </c:pt>
                      <c:pt idx="1981">
                        <c:v>20/10/2000</c:v>
                      </c:pt>
                      <c:pt idx="1982">
                        <c:v>23/10/2000</c:v>
                      </c:pt>
                      <c:pt idx="1983">
                        <c:v>24/10/2000</c:v>
                      </c:pt>
                      <c:pt idx="1984">
                        <c:v>25/10/2000</c:v>
                      </c:pt>
                      <c:pt idx="1985">
                        <c:v>26/10/2000</c:v>
                      </c:pt>
                      <c:pt idx="1986">
                        <c:v>27/10/2000</c:v>
                      </c:pt>
                      <c:pt idx="1987">
                        <c:v>30/10/2000</c:v>
                      </c:pt>
                      <c:pt idx="1988">
                        <c:v>31/10/2000</c:v>
                      </c:pt>
                      <c:pt idx="1989">
                        <c:v>1/11/2000</c:v>
                      </c:pt>
                      <c:pt idx="1990">
                        <c:v>2/11/2000</c:v>
                      </c:pt>
                      <c:pt idx="1991">
                        <c:v>6/11/2000</c:v>
                      </c:pt>
                      <c:pt idx="1992">
                        <c:v>7/11/2000</c:v>
                      </c:pt>
                      <c:pt idx="1993">
                        <c:v>8/11/2000</c:v>
                      </c:pt>
                      <c:pt idx="1994">
                        <c:v>9/11/2000</c:v>
                      </c:pt>
                      <c:pt idx="1995">
                        <c:v>10/11/2000</c:v>
                      </c:pt>
                      <c:pt idx="1996">
                        <c:v>13/11/2000</c:v>
                      </c:pt>
                      <c:pt idx="1997">
                        <c:v>14/11/2000</c:v>
                      </c:pt>
                      <c:pt idx="1998">
                        <c:v>15/11/2000</c:v>
                      </c:pt>
                      <c:pt idx="1999">
                        <c:v>16/11/2000</c:v>
                      </c:pt>
                      <c:pt idx="2000">
                        <c:v>17/11/2000</c:v>
                      </c:pt>
                      <c:pt idx="2001">
                        <c:v>20/11/2000</c:v>
                      </c:pt>
                      <c:pt idx="2002">
                        <c:v>21/11/2000</c:v>
                      </c:pt>
                      <c:pt idx="2003">
                        <c:v>22/11/2000</c:v>
                      </c:pt>
                      <c:pt idx="2004">
                        <c:v>24/11/2000</c:v>
                      </c:pt>
                      <c:pt idx="2005">
                        <c:v>27/11/2000</c:v>
                      </c:pt>
                      <c:pt idx="2006">
                        <c:v>28/11/2000</c:v>
                      </c:pt>
                      <c:pt idx="2007">
                        <c:v>29/11/2000</c:v>
                      </c:pt>
                      <c:pt idx="2008">
                        <c:v>30/11/2000</c:v>
                      </c:pt>
                      <c:pt idx="2009">
                        <c:v>1/12/2000</c:v>
                      </c:pt>
                      <c:pt idx="2010">
                        <c:v>4/12/2000</c:v>
                      </c:pt>
                      <c:pt idx="2011">
                        <c:v>5/12/2000</c:v>
                      </c:pt>
                      <c:pt idx="2012">
                        <c:v>6/12/2000</c:v>
                      </c:pt>
                      <c:pt idx="2013">
                        <c:v>7/12/2000</c:v>
                      </c:pt>
                      <c:pt idx="2014">
                        <c:v>8/12/2000</c:v>
                      </c:pt>
                      <c:pt idx="2015">
                        <c:v>11/12/2000</c:v>
                      </c:pt>
                      <c:pt idx="2016">
                        <c:v>12/12/2000</c:v>
                      </c:pt>
                      <c:pt idx="2017">
                        <c:v>13/12/2000</c:v>
                      </c:pt>
                      <c:pt idx="2018">
                        <c:v>14/12/2000</c:v>
                      </c:pt>
                      <c:pt idx="2019">
                        <c:v>15/12/2000</c:v>
                      </c:pt>
                      <c:pt idx="2020">
                        <c:v>18/12/2000</c:v>
                      </c:pt>
                      <c:pt idx="2021">
                        <c:v>19/12/2000</c:v>
                      </c:pt>
                      <c:pt idx="2022">
                        <c:v>20/12/2000</c:v>
                      </c:pt>
                      <c:pt idx="2023">
                        <c:v>21/12/2000</c:v>
                      </c:pt>
                      <c:pt idx="2024">
                        <c:v>22/12/2000</c:v>
                      </c:pt>
                      <c:pt idx="2025">
                        <c:v>25/12/2000</c:v>
                      </c:pt>
                      <c:pt idx="2026">
                        <c:v>26/12/2000</c:v>
                      </c:pt>
                      <c:pt idx="2027">
                        <c:v>27/12/2000</c:v>
                      </c:pt>
                      <c:pt idx="2028">
                        <c:v>28/12/2000</c:v>
                      </c:pt>
                      <c:pt idx="2029">
                        <c:v>29/12/2000</c:v>
                      </c:pt>
                      <c:pt idx="2030">
                        <c:v>4/1/2001</c:v>
                      </c:pt>
                      <c:pt idx="2031">
                        <c:v>5/1/2001</c:v>
                      </c:pt>
                      <c:pt idx="2032">
                        <c:v>9/1/2001</c:v>
                      </c:pt>
                      <c:pt idx="2033">
                        <c:v>10/1/2001</c:v>
                      </c:pt>
                      <c:pt idx="2034">
                        <c:v>11/1/2001</c:v>
                      </c:pt>
                      <c:pt idx="2035">
                        <c:v>12/1/2001</c:v>
                      </c:pt>
                      <c:pt idx="2036">
                        <c:v>15/1/01</c:v>
                      </c:pt>
                      <c:pt idx="2037">
                        <c:v>16/1/01</c:v>
                      </c:pt>
                      <c:pt idx="2038">
                        <c:v>17/1/01</c:v>
                      </c:pt>
                      <c:pt idx="2039">
                        <c:v>18/1/01</c:v>
                      </c:pt>
                      <c:pt idx="2040">
                        <c:v>19/1/01</c:v>
                      </c:pt>
                      <c:pt idx="2041">
                        <c:v>22/01/01</c:v>
                      </c:pt>
                      <c:pt idx="2042">
                        <c:v>23/01/01</c:v>
                      </c:pt>
                      <c:pt idx="2043">
                        <c:v>24/01/01</c:v>
                      </c:pt>
                      <c:pt idx="2044">
                        <c:v>25/01/01</c:v>
                      </c:pt>
                      <c:pt idx="2045">
                        <c:v>26/01/01</c:v>
                      </c:pt>
                      <c:pt idx="2046">
                        <c:v>29/01/01</c:v>
                      </c:pt>
                      <c:pt idx="2047">
                        <c:v>30/01/01</c:v>
                      </c:pt>
                      <c:pt idx="2048">
                        <c:v>31/01/01</c:v>
                      </c:pt>
                      <c:pt idx="2049">
                        <c:v>1/2/2001</c:v>
                      </c:pt>
                      <c:pt idx="2050">
                        <c:v>2/2/2001</c:v>
                      </c:pt>
                      <c:pt idx="2051">
                        <c:v>5/2/2001</c:v>
                      </c:pt>
                      <c:pt idx="2052">
                        <c:v>6/2/2001</c:v>
                      </c:pt>
                      <c:pt idx="2053">
                        <c:v>7/2/2001</c:v>
                      </c:pt>
                      <c:pt idx="2054">
                        <c:v>8/2/2001</c:v>
                      </c:pt>
                      <c:pt idx="2055">
                        <c:v>9/2/2001</c:v>
                      </c:pt>
                      <c:pt idx="2056">
                        <c:v>13/02/2001</c:v>
                      </c:pt>
                      <c:pt idx="2057">
                        <c:v>14/02/01</c:v>
                      </c:pt>
                      <c:pt idx="2058">
                        <c:v>15/02/2001</c:v>
                      </c:pt>
                      <c:pt idx="2059">
                        <c:v>16/02/2001</c:v>
                      </c:pt>
                      <c:pt idx="2060">
                        <c:v>19/02/2001</c:v>
                      </c:pt>
                      <c:pt idx="2061">
                        <c:v>20/02/2001</c:v>
                      </c:pt>
                      <c:pt idx="2062">
                        <c:v>21/02/2001</c:v>
                      </c:pt>
                      <c:pt idx="2063">
                        <c:v>22/02/2001</c:v>
                      </c:pt>
                      <c:pt idx="2064">
                        <c:v>23/02/2001</c:v>
                      </c:pt>
                      <c:pt idx="2065">
                        <c:v>26/02/2001</c:v>
                      </c:pt>
                      <c:pt idx="2066">
                        <c:v>27/02/2001</c:v>
                      </c:pt>
                      <c:pt idx="2067">
                        <c:v>28/02/2001</c:v>
                      </c:pt>
                      <c:pt idx="2068">
                        <c:v>1/3/2001</c:v>
                      </c:pt>
                      <c:pt idx="2069">
                        <c:v>2/3/2001</c:v>
                      </c:pt>
                      <c:pt idx="2070">
                        <c:v>5/3/2001</c:v>
                      </c:pt>
                      <c:pt idx="2071">
                        <c:v>6/3/2001</c:v>
                      </c:pt>
                      <c:pt idx="2072">
                        <c:v>7/3/2001</c:v>
                      </c:pt>
                      <c:pt idx="2073">
                        <c:v>8/3/2001</c:v>
                      </c:pt>
                      <c:pt idx="2074">
                        <c:v>9/3/2001</c:v>
                      </c:pt>
                      <c:pt idx="2075">
                        <c:v>12/3/2001</c:v>
                      </c:pt>
                      <c:pt idx="2076">
                        <c:v>13/03/2001</c:v>
                      </c:pt>
                      <c:pt idx="2077">
                        <c:v>14/03/2001</c:v>
                      </c:pt>
                      <c:pt idx="2078">
                        <c:v>15/03/2001</c:v>
                      </c:pt>
                      <c:pt idx="2079">
                        <c:v>16/03/2001</c:v>
                      </c:pt>
                      <c:pt idx="2080">
                        <c:v>19/03/2001</c:v>
                      </c:pt>
                      <c:pt idx="2081">
                        <c:v>21/03/2001</c:v>
                      </c:pt>
                      <c:pt idx="2082">
                        <c:v>22/03/2001</c:v>
                      </c:pt>
                      <c:pt idx="2083">
                        <c:v>23/03/2001</c:v>
                      </c:pt>
                      <c:pt idx="2084">
                        <c:v>26/03/2001</c:v>
                      </c:pt>
                      <c:pt idx="2085">
                        <c:v>27/03/2001</c:v>
                      </c:pt>
                      <c:pt idx="2086">
                        <c:v>28/03/2001</c:v>
                      </c:pt>
                      <c:pt idx="2087">
                        <c:v>29/03/2001</c:v>
                      </c:pt>
                      <c:pt idx="2088">
                        <c:v>30/03/2001</c:v>
                      </c:pt>
                      <c:pt idx="2089">
                        <c:v>2/4/2001</c:v>
                      </c:pt>
                      <c:pt idx="2090">
                        <c:v>3/4/2001</c:v>
                      </c:pt>
                      <c:pt idx="2091">
                        <c:v>4/4/2001</c:v>
                      </c:pt>
                      <c:pt idx="2092">
                        <c:v>5/4/2001</c:v>
                      </c:pt>
                      <c:pt idx="2093">
                        <c:v>6/4/2001</c:v>
                      </c:pt>
                      <c:pt idx="2094">
                        <c:v>9/4/2001</c:v>
                      </c:pt>
                      <c:pt idx="2095">
                        <c:v>10/4/2001</c:v>
                      </c:pt>
                      <c:pt idx="2096">
                        <c:v>11/4/2001</c:v>
                      </c:pt>
                      <c:pt idx="2097">
                        <c:v>12/4/2001</c:v>
                      </c:pt>
                      <c:pt idx="2098">
                        <c:v>13/04/2001</c:v>
                      </c:pt>
                      <c:pt idx="2099">
                        <c:v>16/04/2001</c:v>
                      </c:pt>
                      <c:pt idx="2100">
                        <c:v>17/04/2001</c:v>
                      </c:pt>
                      <c:pt idx="2101">
                        <c:v>18/04/2001</c:v>
                      </c:pt>
                      <c:pt idx="2102">
                        <c:v>19/04/2001</c:v>
                      </c:pt>
                      <c:pt idx="2103">
                        <c:v>20/04/2001</c:v>
                      </c:pt>
                      <c:pt idx="2104">
                        <c:v>23/04/2001</c:v>
                      </c:pt>
                      <c:pt idx="2105">
                        <c:v>24/04/2001</c:v>
                      </c:pt>
                      <c:pt idx="2106">
                        <c:v>25/04/2001</c:v>
                      </c:pt>
                      <c:pt idx="2107">
                        <c:v>26/04/2001</c:v>
                      </c:pt>
                      <c:pt idx="2108">
                        <c:v>27/04/2001</c:v>
                      </c:pt>
                      <c:pt idx="2109">
                        <c:v>1/5/2001</c:v>
                      </c:pt>
                      <c:pt idx="2110">
                        <c:v>2/5/2001</c:v>
                      </c:pt>
                      <c:pt idx="2111">
                        <c:v>7/5/2001</c:v>
                      </c:pt>
                      <c:pt idx="2112">
                        <c:v>8/5/2001</c:v>
                      </c:pt>
                      <c:pt idx="2113">
                        <c:v>9/5/2001</c:v>
                      </c:pt>
                      <c:pt idx="2114">
                        <c:v>10/5/2001</c:v>
                      </c:pt>
                      <c:pt idx="2115">
                        <c:v>11/5/2001</c:v>
                      </c:pt>
                      <c:pt idx="2116">
                        <c:v>14/05/2001</c:v>
                      </c:pt>
                      <c:pt idx="2117">
                        <c:v>15/05/2001</c:v>
                      </c:pt>
                      <c:pt idx="2118">
                        <c:v>16/05/2001</c:v>
                      </c:pt>
                      <c:pt idx="2119">
                        <c:v>17/05/2001</c:v>
                      </c:pt>
                      <c:pt idx="2120">
                        <c:v>18/05/2001</c:v>
                      </c:pt>
                      <c:pt idx="2121">
                        <c:v>21/05/2001</c:v>
                      </c:pt>
                      <c:pt idx="2122">
                        <c:v>22/05/2001</c:v>
                      </c:pt>
                      <c:pt idx="2123">
                        <c:v>23/05/2001</c:v>
                      </c:pt>
                      <c:pt idx="2124">
                        <c:v>24/05/2001</c:v>
                      </c:pt>
                      <c:pt idx="2125">
                        <c:v>25/05/2001</c:v>
                      </c:pt>
                      <c:pt idx="2126">
                        <c:v>28/05/2001</c:v>
                      </c:pt>
                      <c:pt idx="2127">
                        <c:v>29/05/2001</c:v>
                      </c:pt>
                      <c:pt idx="2128">
                        <c:v>30/05/2001</c:v>
                      </c:pt>
                      <c:pt idx="2129">
                        <c:v>31/05/2001</c:v>
                      </c:pt>
                      <c:pt idx="2130">
                        <c:v>1/6/2001</c:v>
                      </c:pt>
                      <c:pt idx="2131">
                        <c:v>4/6/2001</c:v>
                      </c:pt>
                      <c:pt idx="2132">
                        <c:v>5/6/2001</c:v>
                      </c:pt>
                      <c:pt idx="2133">
                        <c:v>6/6/2001</c:v>
                      </c:pt>
                      <c:pt idx="2134">
                        <c:v>7/6/2001</c:v>
                      </c:pt>
                      <c:pt idx="2135">
                        <c:v>8/6/2001</c:v>
                      </c:pt>
                      <c:pt idx="2136">
                        <c:v>11/6/2001</c:v>
                      </c:pt>
                      <c:pt idx="2137">
                        <c:v>12/6/2001</c:v>
                      </c:pt>
                      <c:pt idx="2138">
                        <c:v>13/06/2001</c:v>
                      </c:pt>
                      <c:pt idx="2139">
                        <c:v>14/06/2001</c:v>
                      </c:pt>
                      <c:pt idx="2140">
                        <c:v>15/06/2001</c:v>
                      </c:pt>
                      <c:pt idx="2141">
                        <c:v>18/06/2001</c:v>
                      </c:pt>
                      <c:pt idx="2142">
                        <c:v>19/06/2001</c:v>
                      </c:pt>
                      <c:pt idx="2143">
                        <c:v>20/06/2001</c:v>
                      </c:pt>
                      <c:pt idx="2144">
                        <c:v>21/06/2001</c:v>
                      </c:pt>
                      <c:pt idx="2145">
                        <c:v>22/06/2001</c:v>
                      </c:pt>
                      <c:pt idx="2146">
                        <c:v>25/06/2001</c:v>
                      </c:pt>
                      <c:pt idx="2147">
                        <c:v>26/06/2001</c:v>
                      </c:pt>
                      <c:pt idx="2148">
                        <c:v>27/06/2001</c:v>
                      </c:pt>
                      <c:pt idx="2149">
                        <c:v>28/06/2001</c:v>
                      </c:pt>
                      <c:pt idx="2150">
                        <c:v>29/06/2001</c:v>
                      </c:pt>
                      <c:pt idx="2151">
                        <c:v>2/7/2001</c:v>
                      </c:pt>
                      <c:pt idx="2152">
                        <c:v>3/7/2001</c:v>
                      </c:pt>
                      <c:pt idx="2153">
                        <c:v>4/7/2001</c:v>
                      </c:pt>
                      <c:pt idx="2154">
                        <c:v>5/7/2001</c:v>
                      </c:pt>
                      <c:pt idx="2155">
                        <c:v>6/7/2001</c:v>
                      </c:pt>
                      <c:pt idx="2156">
                        <c:v>9/7/2001</c:v>
                      </c:pt>
                      <c:pt idx="2157">
                        <c:v>10/7/2001</c:v>
                      </c:pt>
                      <c:pt idx="2158">
                        <c:v>11/7/2001</c:v>
                      </c:pt>
                      <c:pt idx="2159">
                        <c:v>12/7/2001</c:v>
                      </c:pt>
                      <c:pt idx="2160">
                        <c:v>13/07/2001</c:v>
                      </c:pt>
                      <c:pt idx="2161">
                        <c:v>14/07/2001</c:v>
                      </c:pt>
                      <c:pt idx="2162">
                        <c:v>17/07/2001</c:v>
                      </c:pt>
                      <c:pt idx="2163">
                        <c:v>18/07/2001</c:v>
                      </c:pt>
                      <c:pt idx="2164">
                        <c:v>19/07/2001</c:v>
                      </c:pt>
                      <c:pt idx="2165">
                        <c:v>23/07/2001</c:v>
                      </c:pt>
                      <c:pt idx="2166">
                        <c:v>24/07/2001</c:v>
                      </c:pt>
                      <c:pt idx="2167">
                        <c:v>25/07/2001</c:v>
                      </c:pt>
                      <c:pt idx="2168">
                        <c:v>26/07/2001</c:v>
                      </c:pt>
                      <c:pt idx="2169">
                        <c:v>27/07/2001</c:v>
                      </c:pt>
                      <c:pt idx="2170">
                        <c:v>30/07/2001</c:v>
                      </c:pt>
                      <c:pt idx="2171">
                        <c:v>31/07/2001</c:v>
                      </c:pt>
                      <c:pt idx="2172">
                        <c:v>1/8/2001</c:v>
                      </c:pt>
                      <c:pt idx="2173">
                        <c:v>2/8/2001</c:v>
                      </c:pt>
                      <c:pt idx="2174">
                        <c:v>3/8/2001</c:v>
                      </c:pt>
                      <c:pt idx="2175">
                        <c:v>6/8/2001</c:v>
                      </c:pt>
                      <c:pt idx="2176">
                        <c:v>7/8/2001</c:v>
                      </c:pt>
                      <c:pt idx="2177">
                        <c:v>8/8/2001</c:v>
                      </c:pt>
                      <c:pt idx="2178">
                        <c:v>9/8/2001</c:v>
                      </c:pt>
                      <c:pt idx="2179">
                        <c:v>10/8/2001</c:v>
                      </c:pt>
                      <c:pt idx="2180">
                        <c:v>13/08/2001</c:v>
                      </c:pt>
                      <c:pt idx="2181">
                        <c:v>14/08/2001</c:v>
                      </c:pt>
                      <c:pt idx="2182">
                        <c:v>15/08/2001</c:v>
                      </c:pt>
                      <c:pt idx="2183">
                        <c:v>16/08/2001</c:v>
                      </c:pt>
                      <c:pt idx="2184">
                        <c:v>17/08/2001</c:v>
                      </c:pt>
                      <c:pt idx="2185">
                        <c:v>20/08/2001</c:v>
                      </c:pt>
                      <c:pt idx="2186">
                        <c:v>21/08/2001</c:v>
                      </c:pt>
                      <c:pt idx="2187">
                        <c:v>22/08/2001</c:v>
                      </c:pt>
                      <c:pt idx="2188">
                        <c:v>23/08/2001</c:v>
                      </c:pt>
                      <c:pt idx="2189">
                        <c:v>24/08/2001</c:v>
                      </c:pt>
                      <c:pt idx="2190">
                        <c:v>27/08/2001</c:v>
                      </c:pt>
                      <c:pt idx="2191">
                        <c:v>28/08/2001</c:v>
                      </c:pt>
                      <c:pt idx="2192">
                        <c:v>29/08/2001</c:v>
                      </c:pt>
                      <c:pt idx="2193">
                        <c:v>30/08/2001</c:v>
                      </c:pt>
                      <c:pt idx="2194">
                        <c:v>31/0/2001</c:v>
                      </c:pt>
                      <c:pt idx="2195">
                        <c:v>3/9/2001</c:v>
                      </c:pt>
                      <c:pt idx="2196">
                        <c:v>4/9/2001</c:v>
                      </c:pt>
                      <c:pt idx="2197">
                        <c:v>5/9/2001</c:v>
                      </c:pt>
                      <c:pt idx="2198">
                        <c:v>6/9/2001</c:v>
                      </c:pt>
                      <c:pt idx="2199">
                        <c:v>7/9/2001</c:v>
                      </c:pt>
                      <c:pt idx="2200">
                        <c:v>10/9/2001</c:v>
                      </c:pt>
                      <c:pt idx="2201">
                        <c:v>11/9/2001</c:v>
                      </c:pt>
                      <c:pt idx="2202">
                        <c:v>12/9/2001</c:v>
                      </c:pt>
                      <c:pt idx="2203">
                        <c:v>13/09/2001</c:v>
                      </c:pt>
                      <c:pt idx="2204">
                        <c:v>14/09/2001</c:v>
                      </c:pt>
                      <c:pt idx="2205">
                        <c:v>17/09/2001</c:v>
                      </c:pt>
                      <c:pt idx="2206">
                        <c:v>18/09/2001</c:v>
                      </c:pt>
                      <c:pt idx="2207">
                        <c:v>19/09/2001</c:v>
                      </c:pt>
                      <c:pt idx="2208">
                        <c:v>20/09/2001</c:v>
                      </c:pt>
                      <c:pt idx="2209">
                        <c:v>21/09/2001</c:v>
                      </c:pt>
                      <c:pt idx="2210">
                        <c:v>25/09/2001</c:v>
                      </c:pt>
                      <c:pt idx="2211">
                        <c:v>26/09/2001</c:v>
                      </c:pt>
                      <c:pt idx="2212">
                        <c:v>27/09/2001</c:v>
                      </c:pt>
                      <c:pt idx="2213">
                        <c:v>28/09/2001</c:v>
                      </c:pt>
                      <c:pt idx="2214">
                        <c:v>1/10/2001</c:v>
                      </c:pt>
                      <c:pt idx="2215">
                        <c:v>2/10/2001</c:v>
                      </c:pt>
                      <c:pt idx="2216">
                        <c:v>3/10/2001</c:v>
                      </c:pt>
                      <c:pt idx="2217">
                        <c:v>4/10/2001</c:v>
                      </c:pt>
                      <c:pt idx="2218">
                        <c:v>5/10/2001</c:v>
                      </c:pt>
                      <c:pt idx="2219">
                        <c:v>9/10/2001</c:v>
                      </c:pt>
                      <c:pt idx="2220">
                        <c:v>10/10/2001</c:v>
                      </c:pt>
                      <c:pt idx="2221">
                        <c:v>11/10/2001</c:v>
                      </c:pt>
                      <c:pt idx="2222">
                        <c:v>12/10/2001</c:v>
                      </c:pt>
                      <c:pt idx="2223">
                        <c:v>15/10/2001</c:v>
                      </c:pt>
                      <c:pt idx="2224">
                        <c:v>16/10/2001</c:v>
                      </c:pt>
                      <c:pt idx="2225">
                        <c:v>17/10/2001</c:v>
                      </c:pt>
                      <c:pt idx="2226">
                        <c:v>18/10/2001</c:v>
                      </c:pt>
                      <c:pt idx="2227">
                        <c:v>19/10/2001</c:v>
                      </c:pt>
                      <c:pt idx="2228">
                        <c:v>22/10/2001</c:v>
                      </c:pt>
                      <c:pt idx="2229">
                        <c:v>23/10/2001</c:v>
                      </c:pt>
                      <c:pt idx="2230">
                        <c:v>24/10/2001</c:v>
                      </c:pt>
                      <c:pt idx="2231">
                        <c:v>25/10/2001</c:v>
                      </c:pt>
                      <c:pt idx="2232">
                        <c:v>26/10/2001</c:v>
                      </c:pt>
                      <c:pt idx="2233">
                        <c:v>29/10/2001</c:v>
                      </c:pt>
                      <c:pt idx="2234">
                        <c:v>30/10/2001</c:v>
                      </c:pt>
                      <c:pt idx="2235">
                        <c:v>31/10/2001</c:v>
                      </c:pt>
                      <c:pt idx="2236">
                        <c:v>1/11/2001</c:v>
                      </c:pt>
                      <c:pt idx="2237">
                        <c:v>2/11/2001</c:v>
                      </c:pt>
                      <c:pt idx="2238">
                        <c:v>5/11/2001</c:v>
                      </c:pt>
                      <c:pt idx="2239">
                        <c:v>6/11/2001</c:v>
                      </c:pt>
                      <c:pt idx="2240">
                        <c:v>7/11/2001</c:v>
                      </c:pt>
                      <c:pt idx="2241">
                        <c:v>8/11/2001</c:v>
                      </c:pt>
                      <c:pt idx="2242">
                        <c:v>9/11/2001</c:v>
                      </c:pt>
                      <c:pt idx="2243">
                        <c:v>12/11/2001</c:v>
                      </c:pt>
                      <c:pt idx="2244">
                        <c:v>13/11/2001</c:v>
                      </c:pt>
                      <c:pt idx="2245">
                        <c:v>14/11/2001</c:v>
                      </c:pt>
                      <c:pt idx="2246">
                        <c:v>15/11/2001</c:v>
                      </c:pt>
                      <c:pt idx="2247">
                        <c:v>16/11/2001</c:v>
                      </c:pt>
                      <c:pt idx="2248">
                        <c:v>19/11/2001</c:v>
                      </c:pt>
                      <c:pt idx="2249">
                        <c:v>20/11/2001</c:v>
                      </c:pt>
                      <c:pt idx="2250">
                        <c:v>21/11/2001</c:v>
                      </c:pt>
                      <c:pt idx="2251">
                        <c:v>22/11/2001</c:v>
                      </c:pt>
                      <c:pt idx="2252">
                        <c:v>26/11/2001</c:v>
                      </c:pt>
                      <c:pt idx="2253">
                        <c:v>27/11/2001</c:v>
                      </c:pt>
                      <c:pt idx="2254">
                        <c:v>28/11/2001</c:v>
                      </c:pt>
                      <c:pt idx="2255">
                        <c:v>29/11/2001</c:v>
                      </c:pt>
                      <c:pt idx="2256">
                        <c:v>30/11/2001</c:v>
                      </c:pt>
                      <c:pt idx="2257">
                        <c:v>3/12/2001</c:v>
                      </c:pt>
                      <c:pt idx="2258">
                        <c:v>4/12/2001</c:v>
                      </c:pt>
                      <c:pt idx="2259">
                        <c:v>5/12/2001</c:v>
                      </c:pt>
                      <c:pt idx="2260">
                        <c:v>6/12/2001</c:v>
                      </c:pt>
                      <c:pt idx="2261">
                        <c:v>7/12/2001</c:v>
                      </c:pt>
                      <c:pt idx="2262">
                        <c:v>10/12/2001</c:v>
                      </c:pt>
                      <c:pt idx="2263">
                        <c:v>11/12/2001</c:v>
                      </c:pt>
                      <c:pt idx="2264">
                        <c:v>12/12/2001</c:v>
                      </c:pt>
                      <c:pt idx="2265">
                        <c:v>13/12/2001</c:v>
                      </c:pt>
                      <c:pt idx="2266">
                        <c:v>14/12/2001</c:v>
                      </c:pt>
                      <c:pt idx="2267">
                        <c:v>17/12/2001</c:v>
                      </c:pt>
                      <c:pt idx="2268">
                        <c:v>18/12/2001</c:v>
                      </c:pt>
                      <c:pt idx="2269">
                        <c:v>19/12/2001</c:v>
                      </c:pt>
                      <c:pt idx="2270">
                        <c:v>20/12/2001</c:v>
                      </c:pt>
                      <c:pt idx="2271">
                        <c:v>21/12/2001</c:v>
                      </c:pt>
                      <c:pt idx="2272">
                        <c:v>25/12/2001</c:v>
                      </c:pt>
                      <c:pt idx="2273">
                        <c:v>26/12/2001</c:v>
                      </c:pt>
                      <c:pt idx="2274">
                        <c:v>27/12/2001</c:v>
                      </c:pt>
                      <c:pt idx="2275">
                        <c:v>28/12/2001</c:v>
                      </c:pt>
                      <c:pt idx="2276">
                        <c:v>4/1/2002</c:v>
                      </c:pt>
                      <c:pt idx="2277">
                        <c:v>7/1/2002</c:v>
                      </c:pt>
                      <c:pt idx="2278">
                        <c:v>8/1/2002</c:v>
                      </c:pt>
                      <c:pt idx="2279">
                        <c:v>9/1/2002</c:v>
                      </c:pt>
                      <c:pt idx="2280">
                        <c:v>10/1/2002</c:v>
                      </c:pt>
                      <c:pt idx="2281">
                        <c:v>11/1/2002</c:v>
                      </c:pt>
                      <c:pt idx="2282">
                        <c:v>15/01/2002</c:v>
                      </c:pt>
                      <c:pt idx="2283">
                        <c:v>16/01/2002</c:v>
                      </c:pt>
                      <c:pt idx="2284">
                        <c:v>17/01/2002</c:v>
                      </c:pt>
                      <c:pt idx="2285">
                        <c:v>18/01/2002</c:v>
                      </c:pt>
                      <c:pt idx="2286">
                        <c:v>21/01/2002</c:v>
                      </c:pt>
                      <c:pt idx="2287">
                        <c:v>22/01/2002</c:v>
                      </c:pt>
                      <c:pt idx="2288">
                        <c:v>23/01/2002</c:v>
                      </c:pt>
                      <c:pt idx="2289">
                        <c:v>24/01/2002</c:v>
                      </c:pt>
                      <c:pt idx="2290">
                        <c:v>25/01/2002</c:v>
                      </c:pt>
                      <c:pt idx="2291">
                        <c:v>28/01/2002</c:v>
                      </c:pt>
                      <c:pt idx="2292">
                        <c:v>29/01/2002</c:v>
                      </c:pt>
                      <c:pt idx="2293">
                        <c:v>30/01/2002</c:v>
                      </c:pt>
                      <c:pt idx="2294">
                        <c:v>31/01/2002</c:v>
                      </c:pt>
                      <c:pt idx="2295">
                        <c:v>1/2/2002</c:v>
                      </c:pt>
                      <c:pt idx="2296">
                        <c:v>4/2/2002</c:v>
                      </c:pt>
                      <c:pt idx="2297">
                        <c:v>5/2/2002</c:v>
                      </c:pt>
                      <c:pt idx="2298">
                        <c:v>6/2/2002</c:v>
                      </c:pt>
                      <c:pt idx="2299">
                        <c:v>7/2/2002</c:v>
                      </c:pt>
                      <c:pt idx="2300">
                        <c:v>8/2/2002</c:v>
                      </c:pt>
                      <c:pt idx="2301">
                        <c:v>12/2/2002</c:v>
                      </c:pt>
                      <c:pt idx="2302">
                        <c:v>13/02/2002</c:v>
                      </c:pt>
                      <c:pt idx="2303">
                        <c:v>14/02/2002</c:v>
                      </c:pt>
                      <c:pt idx="2304">
                        <c:v>15/02/2002</c:v>
                      </c:pt>
                      <c:pt idx="2305">
                        <c:v>18/02/2002</c:v>
                      </c:pt>
                      <c:pt idx="2306">
                        <c:v>19/02/2002</c:v>
                      </c:pt>
                      <c:pt idx="2307">
                        <c:v>20/02/2002</c:v>
                      </c:pt>
                      <c:pt idx="2308">
                        <c:v>21/02/2002</c:v>
                      </c:pt>
                      <c:pt idx="2309">
                        <c:v>22/02/2002</c:v>
                      </c:pt>
                      <c:pt idx="2310">
                        <c:v>25/02/2002</c:v>
                      </c:pt>
                      <c:pt idx="2311">
                        <c:v>26/02/2002</c:v>
                      </c:pt>
                      <c:pt idx="2312">
                        <c:v>27/02/2002</c:v>
                      </c:pt>
                      <c:pt idx="2313">
                        <c:v>28/02/2002</c:v>
                      </c:pt>
                      <c:pt idx="2314">
                        <c:v>1/3/2002</c:v>
                      </c:pt>
                      <c:pt idx="2315">
                        <c:v>4/3/2002</c:v>
                      </c:pt>
                      <c:pt idx="2316">
                        <c:v>5/3/2002</c:v>
                      </c:pt>
                      <c:pt idx="2317">
                        <c:v>6/3/2002</c:v>
                      </c:pt>
                      <c:pt idx="2318">
                        <c:v>7/3/2002</c:v>
                      </c:pt>
                      <c:pt idx="2319">
                        <c:v>8/3/2002</c:v>
                      </c:pt>
                      <c:pt idx="2320">
                        <c:v>11/3/2002</c:v>
                      </c:pt>
                      <c:pt idx="2321">
                        <c:v>12/3/2002</c:v>
                      </c:pt>
                      <c:pt idx="2322">
                        <c:v>13/03/2002</c:v>
                      </c:pt>
                      <c:pt idx="2323">
                        <c:v>14/03/2002</c:v>
                      </c:pt>
                      <c:pt idx="2324">
                        <c:v>15/03/2002</c:v>
                      </c:pt>
                      <c:pt idx="2325">
                        <c:v>18/03/2002</c:v>
                      </c:pt>
                      <c:pt idx="2326">
                        <c:v>19/03/2002</c:v>
                      </c:pt>
                      <c:pt idx="2327">
                        <c:v>20/03/2002</c:v>
                      </c:pt>
                      <c:pt idx="2328">
                        <c:v>22/03/2002</c:v>
                      </c:pt>
                      <c:pt idx="2329">
                        <c:v>25/03/2002</c:v>
                      </c:pt>
                      <c:pt idx="2330">
                        <c:v>26/03/2002</c:v>
                      </c:pt>
                      <c:pt idx="2331">
                        <c:v>27/03/2002</c:v>
                      </c:pt>
                      <c:pt idx="2332">
                        <c:v>28/03/2002</c:v>
                      </c:pt>
                      <c:pt idx="2333">
                        <c:v>29/03/2002</c:v>
                      </c:pt>
                      <c:pt idx="2334">
                        <c:v>1/4/2002</c:v>
                      </c:pt>
                      <c:pt idx="2335">
                        <c:v>2/4/2002</c:v>
                      </c:pt>
                      <c:pt idx="2336">
                        <c:v>3/4/2002</c:v>
                      </c:pt>
                      <c:pt idx="2337">
                        <c:v>4/4/2002</c:v>
                      </c:pt>
                      <c:pt idx="2338">
                        <c:v>5/4/2002</c:v>
                      </c:pt>
                      <c:pt idx="2339">
                        <c:v>8/4/2002</c:v>
                      </c:pt>
                      <c:pt idx="2340">
                        <c:v>9/4/2002</c:v>
                      </c:pt>
                      <c:pt idx="2341">
                        <c:v>10/4/2002</c:v>
                      </c:pt>
                      <c:pt idx="2342">
                        <c:v>11/4/2002</c:v>
                      </c:pt>
                      <c:pt idx="2343">
                        <c:v>12/4/2002</c:v>
                      </c:pt>
                      <c:pt idx="2344">
                        <c:v>15/04/2002</c:v>
                      </c:pt>
                      <c:pt idx="2345">
                        <c:v>16/04/2002</c:v>
                      </c:pt>
                      <c:pt idx="2346">
                        <c:v>17/04/2002</c:v>
                      </c:pt>
                      <c:pt idx="2347">
                        <c:v>18/04/2002</c:v>
                      </c:pt>
                      <c:pt idx="2348">
                        <c:v>19/04/2002</c:v>
                      </c:pt>
                      <c:pt idx="2349">
                        <c:v>22/04/2002</c:v>
                      </c:pt>
                      <c:pt idx="2350">
                        <c:v>23/04/2002</c:v>
                      </c:pt>
                      <c:pt idx="2351">
                        <c:v>24/04/2002</c:v>
                      </c:pt>
                      <c:pt idx="2352">
                        <c:v>25/04/2002</c:v>
                      </c:pt>
                      <c:pt idx="2353">
                        <c:v>26/04/2002</c:v>
                      </c:pt>
                      <c:pt idx="2354">
                        <c:v>30/04/2002</c:v>
                      </c:pt>
                      <c:pt idx="2355">
                        <c:v>1/5/2002</c:v>
                      </c:pt>
                      <c:pt idx="2356">
                        <c:v>2/5/2002</c:v>
                      </c:pt>
                      <c:pt idx="2357">
                        <c:v>7/5/2002</c:v>
                      </c:pt>
                      <c:pt idx="2358">
                        <c:v>8/5/2002</c:v>
                      </c:pt>
                      <c:pt idx="2359">
                        <c:v>9/5/2002</c:v>
                      </c:pt>
                      <c:pt idx="2360">
                        <c:v>10/5/2002</c:v>
                      </c:pt>
                      <c:pt idx="2361">
                        <c:v>13/5/2002</c:v>
                      </c:pt>
                      <c:pt idx="2362">
                        <c:v>14/5/2002</c:v>
                      </c:pt>
                      <c:pt idx="2363">
                        <c:v>15/5/2002</c:v>
                      </c:pt>
                      <c:pt idx="2364">
                        <c:v>16/5/2002</c:v>
                      </c:pt>
                      <c:pt idx="2365">
                        <c:v>17/5/2002</c:v>
                      </c:pt>
                      <c:pt idx="2366">
                        <c:v>20/5/2002</c:v>
                      </c:pt>
                      <c:pt idx="2367">
                        <c:v>21/5/2002</c:v>
                      </c:pt>
                      <c:pt idx="2368">
                        <c:v>22/5/2002</c:v>
                      </c:pt>
                      <c:pt idx="2369">
                        <c:v>23/5/2002</c:v>
                      </c:pt>
                      <c:pt idx="2370">
                        <c:v>24/5/2002</c:v>
                      </c:pt>
                      <c:pt idx="2371">
                        <c:v>27/5/2202</c:v>
                      </c:pt>
                      <c:pt idx="2372">
                        <c:v>28/5/2002</c:v>
                      </c:pt>
                      <c:pt idx="2373">
                        <c:v>29/5/2002</c:v>
                      </c:pt>
                      <c:pt idx="2374">
                        <c:v>30/5/2002</c:v>
                      </c:pt>
                      <c:pt idx="2375">
                        <c:v>31/5/2002</c:v>
                      </c:pt>
                      <c:pt idx="2376">
                        <c:v>3/6/2002</c:v>
                      </c:pt>
                      <c:pt idx="2377">
                        <c:v>4/6/2002</c:v>
                      </c:pt>
                      <c:pt idx="2378">
                        <c:v>5/6/2002</c:v>
                      </c:pt>
                      <c:pt idx="2379">
                        <c:v>6/6/2002</c:v>
                      </c:pt>
                      <c:pt idx="2380">
                        <c:v>7/6/2002</c:v>
                      </c:pt>
                      <c:pt idx="2381">
                        <c:v>10/6/2002</c:v>
                      </c:pt>
                      <c:pt idx="2382">
                        <c:v>11/6/2002</c:v>
                      </c:pt>
                      <c:pt idx="2383">
                        <c:v>12/6/2002</c:v>
                      </c:pt>
                      <c:pt idx="2384">
                        <c:v>13/6/02</c:v>
                      </c:pt>
                      <c:pt idx="2385">
                        <c:v>14/6/02</c:v>
                      </c:pt>
                      <c:pt idx="2386">
                        <c:v>17/06/02</c:v>
                      </c:pt>
                      <c:pt idx="2387">
                        <c:v>18/6/02</c:v>
                      </c:pt>
                      <c:pt idx="2388">
                        <c:v>19/6/02</c:v>
                      </c:pt>
                      <c:pt idx="2389">
                        <c:v>20/6/02</c:v>
                      </c:pt>
                      <c:pt idx="2390">
                        <c:v>21/6/02</c:v>
                      </c:pt>
                      <c:pt idx="2391">
                        <c:v>24/6/02</c:v>
                      </c:pt>
                      <c:pt idx="2392">
                        <c:v>25/6/02</c:v>
                      </c:pt>
                      <c:pt idx="2393">
                        <c:v>26/6/02</c:v>
                      </c:pt>
                      <c:pt idx="2394">
                        <c:v>27/6/02</c:v>
                      </c:pt>
                      <c:pt idx="2395">
                        <c:v>28/6/02</c:v>
                      </c:pt>
                      <c:pt idx="2396">
                        <c:v>1/7/2002</c:v>
                      </c:pt>
                      <c:pt idx="2397">
                        <c:v>2/7/2002</c:v>
                      </c:pt>
                      <c:pt idx="2398">
                        <c:v>3/7/2002</c:v>
                      </c:pt>
                      <c:pt idx="2399">
                        <c:v>4/7/2002</c:v>
                      </c:pt>
                      <c:pt idx="2400">
                        <c:v>5/7/2002</c:v>
                      </c:pt>
                      <c:pt idx="2401">
                        <c:v>8/7/2002</c:v>
                      </c:pt>
                      <c:pt idx="2402">
                        <c:v>9/7/2002</c:v>
                      </c:pt>
                      <c:pt idx="2403">
                        <c:v>10/7/2002</c:v>
                      </c:pt>
                      <c:pt idx="2404">
                        <c:v>11/7/2002</c:v>
                      </c:pt>
                      <c:pt idx="2405">
                        <c:v>12/7/2002</c:v>
                      </c:pt>
                      <c:pt idx="2406">
                        <c:v>15/7/02</c:v>
                      </c:pt>
                      <c:pt idx="2407">
                        <c:v>16/7/02</c:v>
                      </c:pt>
                      <c:pt idx="2408">
                        <c:v>17/7/02</c:v>
                      </c:pt>
                      <c:pt idx="2409">
                        <c:v>18/7/02</c:v>
                      </c:pt>
                      <c:pt idx="2410">
                        <c:v>19/7/02</c:v>
                      </c:pt>
                      <c:pt idx="2411">
                        <c:v>22/7/02</c:v>
                      </c:pt>
                      <c:pt idx="2412">
                        <c:v>23/7/02</c:v>
                      </c:pt>
                      <c:pt idx="2413">
                        <c:v>24/7/02</c:v>
                      </c:pt>
                      <c:pt idx="2414">
                        <c:v>25/7/02</c:v>
                      </c:pt>
                      <c:pt idx="2415">
                        <c:v>26/7/02</c:v>
                      </c:pt>
                      <c:pt idx="2416">
                        <c:v>29/7/02</c:v>
                      </c:pt>
                      <c:pt idx="2417">
                        <c:v>30/7/02</c:v>
                      </c:pt>
                      <c:pt idx="2418">
                        <c:v>31/7/02</c:v>
                      </c:pt>
                      <c:pt idx="2419">
                        <c:v>1/8/2002</c:v>
                      </c:pt>
                      <c:pt idx="2420">
                        <c:v>2/8/2002</c:v>
                      </c:pt>
                      <c:pt idx="2421">
                        <c:v>5/8/2002</c:v>
                      </c:pt>
                      <c:pt idx="2422">
                        <c:v>6/8/2002</c:v>
                      </c:pt>
                      <c:pt idx="2423">
                        <c:v>7/8/2002</c:v>
                      </c:pt>
                      <c:pt idx="2424">
                        <c:v>8/8/2002</c:v>
                      </c:pt>
                      <c:pt idx="2425">
                        <c:v>9/8/2002</c:v>
                      </c:pt>
                      <c:pt idx="2426">
                        <c:v>12/8/2002</c:v>
                      </c:pt>
                      <c:pt idx="2427">
                        <c:v>13/8/02</c:v>
                      </c:pt>
                      <c:pt idx="2428">
                        <c:v>14/8/02</c:v>
                      </c:pt>
                      <c:pt idx="2429">
                        <c:v>15/8/02</c:v>
                      </c:pt>
                      <c:pt idx="2430">
                        <c:v>16/8/02</c:v>
                      </c:pt>
                      <c:pt idx="2431">
                        <c:v>19/8/02</c:v>
                      </c:pt>
                      <c:pt idx="2432">
                        <c:v>20/8/02</c:v>
                      </c:pt>
                      <c:pt idx="2433">
                        <c:v>21/8/02</c:v>
                      </c:pt>
                      <c:pt idx="2434">
                        <c:v>22/8/02</c:v>
                      </c:pt>
                      <c:pt idx="2435">
                        <c:v>23/8/02</c:v>
                      </c:pt>
                      <c:pt idx="2436">
                        <c:v>26/8/02</c:v>
                      </c:pt>
                      <c:pt idx="2437">
                        <c:v>27/8/02</c:v>
                      </c:pt>
                      <c:pt idx="2438">
                        <c:v>28/8/02</c:v>
                      </c:pt>
                      <c:pt idx="2439">
                        <c:v>29/8/02</c:v>
                      </c:pt>
                      <c:pt idx="2440">
                        <c:v>30/8/02</c:v>
                      </c:pt>
                      <c:pt idx="2441">
                        <c:v>2/9/2002</c:v>
                      </c:pt>
                      <c:pt idx="2442">
                        <c:v>3/9/2002</c:v>
                      </c:pt>
                      <c:pt idx="2443">
                        <c:v>4/9/2002</c:v>
                      </c:pt>
                      <c:pt idx="2444">
                        <c:v>5/9/2002</c:v>
                      </c:pt>
                      <c:pt idx="2445">
                        <c:v>6/9/2002</c:v>
                      </c:pt>
                      <c:pt idx="2446">
                        <c:v>9/9/2002</c:v>
                      </c:pt>
                      <c:pt idx="2447">
                        <c:v>10/9/2002</c:v>
                      </c:pt>
                      <c:pt idx="2448">
                        <c:v>11/9/2002</c:v>
                      </c:pt>
                      <c:pt idx="2449">
                        <c:v>12/9/2002</c:v>
                      </c:pt>
                      <c:pt idx="2450">
                        <c:v>13/9/02</c:v>
                      </c:pt>
                      <c:pt idx="2451">
                        <c:v>17/9/02</c:v>
                      </c:pt>
                      <c:pt idx="2452">
                        <c:v>18/9/02</c:v>
                      </c:pt>
                      <c:pt idx="2453">
                        <c:v>19/9/02</c:v>
                      </c:pt>
                      <c:pt idx="2454">
                        <c:v>20/9/02</c:v>
                      </c:pt>
                      <c:pt idx="2455">
                        <c:v>24/9/02</c:v>
                      </c:pt>
                      <c:pt idx="2456">
                        <c:v>25/9/02</c:v>
                      </c:pt>
                      <c:pt idx="2457">
                        <c:v>26/9/02</c:v>
                      </c:pt>
                      <c:pt idx="2458">
                        <c:v>27/9/02</c:v>
                      </c:pt>
                      <c:pt idx="2459">
                        <c:v>30/9/02</c:v>
                      </c:pt>
                      <c:pt idx="2460">
                        <c:v>1/10/2002</c:v>
                      </c:pt>
                      <c:pt idx="2461">
                        <c:v>2/10/2002</c:v>
                      </c:pt>
                      <c:pt idx="2462">
                        <c:v>3/10/2002</c:v>
                      </c:pt>
                      <c:pt idx="2463">
                        <c:v>4/10/2002</c:v>
                      </c:pt>
                      <c:pt idx="2464">
                        <c:v>7/10/2002</c:v>
                      </c:pt>
                      <c:pt idx="2465">
                        <c:v>8/10/2002</c:v>
                      </c:pt>
                      <c:pt idx="2466">
                        <c:v>9/10/2002</c:v>
                      </c:pt>
                      <c:pt idx="2467">
                        <c:v>10/10/2002</c:v>
                      </c:pt>
                      <c:pt idx="2468">
                        <c:v>11/10/2002</c:v>
                      </c:pt>
                      <c:pt idx="2469">
                        <c:v>15/10/02</c:v>
                      </c:pt>
                      <c:pt idx="2470">
                        <c:v>16/10/02</c:v>
                      </c:pt>
                      <c:pt idx="2471">
                        <c:v>17/10/02</c:v>
                      </c:pt>
                      <c:pt idx="2472">
                        <c:v>18/10/02</c:v>
                      </c:pt>
                      <c:pt idx="2473">
                        <c:v>21/10/02</c:v>
                      </c:pt>
                      <c:pt idx="2474">
                        <c:v>22/10/02</c:v>
                      </c:pt>
                      <c:pt idx="2475">
                        <c:v>23/10/02</c:v>
                      </c:pt>
                      <c:pt idx="2476">
                        <c:v>24/10/02</c:v>
                      </c:pt>
                      <c:pt idx="2477">
                        <c:v>25/10/02</c:v>
                      </c:pt>
                      <c:pt idx="2478">
                        <c:v>28/10/02</c:v>
                      </c:pt>
                      <c:pt idx="2479">
                        <c:v>29/10/02</c:v>
                      </c:pt>
                      <c:pt idx="2480">
                        <c:v>30/10/02</c:v>
                      </c:pt>
                      <c:pt idx="2481">
                        <c:v>31/10/02</c:v>
                      </c:pt>
                      <c:pt idx="2482">
                        <c:v>1/11/2002</c:v>
                      </c:pt>
                      <c:pt idx="2483">
                        <c:v>5/11/2002</c:v>
                      </c:pt>
                      <c:pt idx="2484">
                        <c:v>6/11/2002</c:v>
                      </c:pt>
                      <c:pt idx="2485">
                        <c:v>7/11/2002</c:v>
                      </c:pt>
                      <c:pt idx="2486">
                        <c:v>8/11/2002</c:v>
                      </c:pt>
                      <c:pt idx="2487">
                        <c:v>11/11/2012</c:v>
                      </c:pt>
                      <c:pt idx="2488">
                        <c:v>12/11/2002</c:v>
                      </c:pt>
                      <c:pt idx="2489">
                        <c:v>13/11/02</c:v>
                      </c:pt>
                      <c:pt idx="2490">
                        <c:v>14/11/02</c:v>
                      </c:pt>
                      <c:pt idx="2491">
                        <c:v>15/11/02</c:v>
                      </c:pt>
                      <c:pt idx="2492">
                        <c:v>18/11/02</c:v>
                      </c:pt>
                      <c:pt idx="2493">
                        <c:v>19/11/02</c:v>
                      </c:pt>
                      <c:pt idx="2494">
                        <c:v>20/11/02</c:v>
                      </c:pt>
                      <c:pt idx="2495">
                        <c:v>21/11/02</c:v>
                      </c:pt>
                      <c:pt idx="2496">
                        <c:v>22/11/02</c:v>
                      </c:pt>
                      <c:pt idx="2497">
                        <c:v>25/11/02</c:v>
                      </c:pt>
                      <c:pt idx="2498">
                        <c:v>26/11/02</c:v>
                      </c:pt>
                      <c:pt idx="2499">
                        <c:v>27/11/02</c:v>
                      </c:pt>
                      <c:pt idx="2500">
                        <c:v>28/11/02</c:v>
                      </c:pt>
                      <c:pt idx="2501">
                        <c:v>29/11/02</c:v>
                      </c:pt>
                      <c:pt idx="2502">
                        <c:v>2/12/2002</c:v>
                      </c:pt>
                      <c:pt idx="2503">
                        <c:v>3/12/2002</c:v>
                      </c:pt>
                      <c:pt idx="2504">
                        <c:v>4/12/2002</c:v>
                      </c:pt>
                      <c:pt idx="2505">
                        <c:v>5/12/2002</c:v>
                      </c:pt>
                      <c:pt idx="2506">
                        <c:v>6/12/2002</c:v>
                      </c:pt>
                      <c:pt idx="2507">
                        <c:v>9/12/2002</c:v>
                      </c:pt>
                      <c:pt idx="2508">
                        <c:v>10/12/2002</c:v>
                      </c:pt>
                      <c:pt idx="2509">
                        <c:v>11/12/2002</c:v>
                      </c:pt>
                      <c:pt idx="2510">
                        <c:v>12/12/2002</c:v>
                      </c:pt>
                      <c:pt idx="2511">
                        <c:v>13/12/02</c:v>
                      </c:pt>
                      <c:pt idx="2512">
                        <c:v>16/12/02</c:v>
                      </c:pt>
                      <c:pt idx="2513">
                        <c:v>17/12/02</c:v>
                      </c:pt>
                      <c:pt idx="2514">
                        <c:v>18/12/02</c:v>
                      </c:pt>
                      <c:pt idx="2515">
                        <c:v>19/12/02</c:v>
                      </c:pt>
                      <c:pt idx="2516">
                        <c:v>20/12/02</c:v>
                      </c:pt>
                      <c:pt idx="2517">
                        <c:v>24/12/02</c:v>
                      </c:pt>
                      <c:pt idx="2518">
                        <c:v>25/12/02</c:v>
                      </c:pt>
                      <c:pt idx="2519">
                        <c:v>26/12/02</c:v>
                      </c:pt>
                      <c:pt idx="2520">
                        <c:v>27/12/02</c:v>
                      </c:pt>
                      <c:pt idx="2521">
                        <c:v>30/12/02</c:v>
                      </c:pt>
                      <c:pt idx="2522">
                        <c:v>1/6/2003</c:v>
                      </c:pt>
                      <c:pt idx="2523">
                        <c:v>1/7/2003</c:v>
                      </c:pt>
                      <c:pt idx="2524">
                        <c:v>1/8/2003</c:v>
                      </c:pt>
                      <c:pt idx="2525">
                        <c:v>1/9/2003</c:v>
                      </c:pt>
                      <c:pt idx="2526">
                        <c:v>1/10/2003</c:v>
                      </c:pt>
                      <c:pt idx="2527">
                        <c:v>1/14/2003</c:v>
                      </c:pt>
                      <c:pt idx="2528">
                        <c:v>1/15/2003</c:v>
                      </c:pt>
                      <c:pt idx="2529">
                        <c:v>1/16/2003</c:v>
                      </c:pt>
                      <c:pt idx="2530">
                        <c:v>1/17/2003</c:v>
                      </c:pt>
                      <c:pt idx="2531">
                        <c:v>1/20/2003</c:v>
                      </c:pt>
                      <c:pt idx="2532">
                        <c:v>1/21/2003</c:v>
                      </c:pt>
                      <c:pt idx="2533">
                        <c:v>1/22/2003</c:v>
                      </c:pt>
                      <c:pt idx="2534">
                        <c:v>1/23/2003</c:v>
                      </c:pt>
                      <c:pt idx="2535">
                        <c:v>1/24/2003</c:v>
                      </c:pt>
                      <c:pt idx="2536">
                        <c:v>1/27/2003</c:v>
                      </c:pt>
                      <c:pt idx="2537">
                        <c:v>1/28/2003</c:v>
                      </c:pt>
                      <c:pt idx="2538">
                        <c:v>1/29/2003</c:v>
                      </c:pt>
                      <c:pt idx="2539">
                        <c:v>1/30/2003</c:v>
                      </c:pt>
                      <c:pt idx="2540">
                        <c:v>1/31/2003</c:v>
                      </c:pt>
                      <c:pt idx="2541">
                        <c:v>2/3/2003</c:v>
                      </c:pt>
                      <c:pt idx="2542">
                        <c:v>2/4/2003</c:v>
                      </c:pt>
                      <c:pt idx="2543">
                        <c:v>2/5/2003</c:v>
                      </c:pt>
                      <c:pt idx="2544">
                        <c:v>2/6/2003</c:v>
                      </c:pt>
                      <c:pt idx="2545">
                        <c:v>2/7/2003</c:v>
                      </c:pt>
                      <c:pt idx="2546">
                        <c:v>2/10/2003</c:v>
                      </c:pt>
                      <c:pt idx="2547">
                        <c:v>2/12/2003</c:v>
                      </c:pt>
                      <c:pt idx="2548">
                        <c:v>2/13/2003</c:v>
                      </c:pt>
                      <c:pt idx="2549">
                        <c:v>2/14/2003</c:v>
                      </c:pt>
                      <c:pt idx="2550">
                        <c:v>2/17/2003</c:v>
                      </c:pt>
                      <c:pt idx="2551">
                        <c:v>2/18/2003</c:v>
                      </c:pt>
                      <c:pt idx="2552">
                        <c:v>2/19/2003</c:v>
                      </c:pt>
                      <c:pt idx="2553">
                        <c:v>2/20/2003</c:v>
                      </c:pt>
                      <c:pt idx="2554">
                        <c:v>2/21/2003</c:v>
                      </c:pt>
                      <c:pt idx="2555">
                        <c:v>2/24/2003</c:v>
                      </c:pt>
                      <c:pt idx="2556">
                        <c:v>2/25/2003</c:v>
                      </c:pt>
                      <c:pt idx="2557">
                        <c:v>2/26/2003</c:v>
                      </c:pt>
                      <c:pt idx="2558">
                        <c:v>2/27/2003</c:v>
                      </c:pt>
                      <c:pt idx="2559">
                        <c:v>2/28/2003</c:v>
                      </c:pt>
                      <c:pt idx="2560">
                        <c:v>3/3/2003</c:v>
                      </c:pt>
                      <c:pt idx="2561">
                        <c:v>3/4/2003</c:v>
                      </c:pt>
                      <c:pt idx="2562">
                        <c:v>3/5/2003</c:v>
                      </c:pt>
                      <c:pt idx="2563">
                        <c:v>3/6/2003</c:v>
                      </c:pt>
                      <c:pt idx="2564">
                        <c:v>3/7/2003</c:v>
                      </c:pt>
                      <c:pt idx="2565">
                        <c:v>3/10/2003</c:v>
                      </c:pt>
                      <c:pt idx="2566">
                        <c:v>3/11/2003</c:v>
                      </c:pt>
                      <c:pt idx="2567">
                        <c:v>3/12/2003</c:v>
                      </c:pt>
                      <c:pt idx="2568">
                        <c:v>3/13/2003</c:v>
                      </c:pt>
                      <c:pt idx="2569">
                        <c:v>3/14/2003</c:v>
                      </c:pt>
                      <c:pt idx="2570">
                        <c:v>3/17/2003</c:v>
                      </c:pt>
                      <c:pt idx="2571">
                        <c:v>3/18/2003</c:v>
                      </c:pt>
                      <c:pt idx="2572">
                        <c:v>3/19/2003</c:v>
                      </c:pt>
                      <c:pt idx="2573">
                        <c:v>3/20/2003</c:v>
                      </c:pt>
                      <c:pt idx="2574">
                        <c:v>3/24/2003</c:v>
                      </c:pt>
                      <c:pt idx="2575">
                        <c:v>3/25/2003</c:v>
                      </c:pt>
                      <c:pt idx="2576">
                        <c:v>3/26/2003</c:v>
                      </c:pt>
                      <c:pt idx="2577">
                        <c:v>3/27/2003</c:v>
                      </c:pt>
                      <c:pt idx="2578">
                        <c:v>3/28/2003</c:v>
                      </c:pt>
                      <c:pt idx="2579">
                        <c:v>3/31/2003</c:v>
                      </c:pt>
                      <c:pt idx="2580">
                        <c:v>4/1/2003</c:v>
                      </c:pt>
                      <c:pt idx="2581">
                        <c:v>4/2/2003</c:v>
                      </c:pt>
                      <c:pt idx="2582">
                        <c:v>4/3/2003</c:v>
                      </c:pt>
                      <c:pt idx="2583">
                        <c:v>4/4/2003</c:v>
                      </c:pt>
                      <c:pt idx="2584">
                        <c:v>4/7/2003</c:v>
                      </c:pt>
                      <c:pt idx="2585">
                        <c:v>4/8/2003</c:v>
                      </c:pt>
                      <c:pt idx="2586">
                        <c:v>4/9/2003</c:v>
                      </c:pt>
                      <c:pt idx="2587">
                        <c:v>4/10/2003</c:v>
                      </c:pt>
                      <c:pt idx="2588">
                        <c:v>4/11/2003</c:v>
                      </c:pt>
                      <c:pt idx="2589">
                        <c:v>4/14/2003</c:v>
                      </c:pt>
                      <c:pt idx="2590">
                        <c:v>4/15/2003</c:v>
                      </c:pt>
                      <c:pt idx="2591">
                        <c:v>4/16/2003</c:v>
                      </c:pt>
                      <c:pt idx="2592">
                        <c:v>4/17/2003</c:v>
                      </c:pt>
                      <c:pt idx="2593">
                        <c:v>4/18/2003</c:v>
                      </c:pt>
                      <c:pt idx="2594">
                        <c:v>4/21/2003</c:v>
                      </c:pt>
                      <c:pt idx="2595">
                        <c:v>4/22/2003</c:v>
                      </c:pt>
                      <c:pt idx="2596">
                        <c:v>4/23/2003</c:v>
                      </c:pt>
                      <c:pt idx="2597">
                        <c:v>4/24/2003</c:v>
                      </c:pt>
                      <c:pt idx="2598">
                        <c:v>4/25/2003</c:v>
                      </c:pt>
                      <c:pt idx="2599">
                        <c:v>4/29/2003</c:v>
                      </c:pt>
                      <c:pt idx="2600">
                        <c:v>4/30/2003</c:v>
                      </c:pt>
                      <c:pt idx="2601">
                        <c:v>5/1/2003</c:v>
                      </c:pt>
                      <c:pt idx="2602">
                        <c:v>5/2/2003</c:v>
                      </c:pt>
                      <c:pt idx="2603">
                        <c:v>5/6/2003</c:v>
                      </c:pt>
                      <c:pt idx="2604">
                        <c:v>5/7/2003</c:v>
                      </c:pt>
                      <c:pt idx="2605">
                        <c:v>5/8/2003</c:v>
                      </c:pt>
                      <c:pt idx="2606">
                        <c:v>5/9/2003</c:v>
                      </c:pt>
                      <c:pt idx="2607">
                        <c:v>5/12/2003</c:v>
                      </c:pt>
                      <c:pt idx="2608">
                        <c:v>5/13/2003</c:v>
                      </c:pt>
                      <c:pt idx="2609">
                        <c:v>5/14/2003</c:v>
                      </c:pt>
                      <c:pt idx="2610">
                        <c:v>5/15/2003</c:v>
                      </c:pt>
                      <c:pt idx="2611">
                        <c:v>5/16/2003</c:v>
                      </c:pt>
                      <c:pt idx="2612">
                        <c:v>5/19/2003</c:v>
                      </c:pt>
                      <c:pt idx="2613">
                        <c:v>5/20/2003</c:v>
                      </c:pt>
                      <c:pt idx="2614">
                        <c:v>5/21/2003</c:v>
                      </c:pt>
                      <c:pt idx="2615">
                        <c:v>5/22/2003</c:v>
                      </c:pt>
                      <c:pt idx="2616">
                        <c:v>5/23/2003</c:v>
                      </c:pt>
                      <c:pt idx="2617">
                        <c:v>5/26/2003</c:v>
                      </c:pt>
                      <c:pt idx="2618">
                        <c:v>5/27/2003</c:v>
                      </c:pt>
                      <c:pt idx="2619">
                        <c:v>5/28/2003</c:v>
                      </c:pt>
                      <c:pt idx="2620">
                        <c:v>5/29/2003</c:v>
                      </c:pt>
                      <c:pt idx="2621">
                        <c:v>5/30/2003</c:v>
                      </c:pt>
                      <c:pt idx="2622">
                        <c:v>6/2/2003</c:v>
                      </c:pt>
                      <c:pt idx="2623">
                        <c:v>6/3/2003</c:v>
                      </c:pt>
                      <c:pt idx="2624">
                        <c:v>6/4/2003</c:v>
                      </c:pt>
                      <c:pt idx="2625">
                        <c:v>6/5/2003</c:v>
                      </c:pt>
                      <c:pt idx="2626">
                        <c:v>6/6/2003</c:v>
                      </c:pt>
                      <c:pt idx="2627">
                        <c:v>6/9/2003</c:v>
                      </c:pt>
                      <c:pt idx="2628">
                        <c:v>6/10/2003</c:v>
                      </c:pt>
                      <c:pt idx="2629">
                        <c:v>6/11/2003</c:v>
                      </c:pt>
                      <c:pt idx="2630">
                        <c:v>6/12/2003</c:v>
                      </c:pt>
                      <c:pt idx="2631">
                        <c:v>6/13/2003</c:v>
                      </c:pt>
                      <c:pt idx="2632">
                        <c:v>6/16/2003</c:v>
                      </c:pt>
                      <c:pt idx="2633">
                        <c:v>6/17/2003</c:v>
                      </c:pt>
                      <c:pt idx="2634">
                        <c:v>6/18/2003</c:v>
                      </c:pt>
                      <c:pt idx="2635">
                        <c:v>6/19/2003</c:v>
                      </c:pt>
                      <c:pt idx="2636">
                        <c:v>6/20/2003</c:v>
                      </c:pt>
                      <c:pt idx="2637">
                        <c:v>6/23/2003</c:v>
                      </c:pt>
                      <c:pt idx="2638">
                        <c:v>6/24/2003</c:v>
                      </c:pt>
                      <c:pt idx="2639">
                        <c:v>6/25/2003</c:v>
                      </c:pt>
                      <c:pt idx="2640">
                        <c:v>6/26/2003</c:v>
                      </c:pt>
                      <c:pt idx="2641">
                        <c:v>6/27/2003</c:v>
                      </c:pt>
                      <c:pt idx="2642">
                        <c:v>6/30/2003</c:v>
                      </c:pt>
                      <c:pt idx="2643">
                        <c:v>7/1/2003</c:v>
                      </c:pt>
                      <c:pt idx="2644">
                        <c:v>7/2/2003</c:v>
                      </c:pt>
                      <c:pt idx="2645">
                        <c:v>7/3/2003</c:v>
                      </c:pt>
                      <c:pt idx="2646">
                        <c:v>7/4/2003</c:v>
                      </c:pt>
                      <c:pt idx="2647">
                        <c:v>7/7/2003</c:v>
                      </c:pt>
                      <c:pt idx="2648">
                        <c:v>7/8/2003</c:v>
                      </c:pt>
                      <c:pt idx="2649">
                        <c:v>7/9/2003</c:v>
                      </c:pt>
                      <c:pt idx="2650">
                        <c:v>7/10/2003</c:v>
                      </c:pt>
                      <c:pt idx="2651">
                        <c:v>7/11/2003</c:v>
                      </c:pt>
                      <c:pt idx="2652">
                        <c:v>7/14/2003</c:v>
                      </c:pt>
                      <c:pt idx="2653">
                        <c:v>7/15/2003</c:v>
                      </c:pt>
                      <c:pt idx="2654">
                        <c:v>7/16/2003</c:v>
                      </c:pt>
                      <c:pt idx="2655">
                        <c:v>7/17/2003</c:v>
                      </c:pt>
                      <c:pt idx="2656">
                        <c:v>7/18/2003</c:v>
                      </c:pt>
                      <c:pt idx="2657">
                        <c:v>7/22/2003</c:v>
                      </c:pt>
                      <c:pt idx="2658">
                        <c:v>7/23/2003</c:v>
                      </c:pt>
                      <c:pt idx="2659">
                        <c:v>7/24/2003</c:v>
                      </c:pt>
                      <c:pt idx="2660">
                        <c:v>7/25/2003</c:v>
                      </c:pt>
                      <c:pt idx="2661">
                        <c:v>7/28/2003</c:v>
                      </c:pt>
                      <c:pt idx="2662">
                        <c:v>7/29/2003</c:v>
                      </c:pt>
                      <c:pt idx="2663">
                        <c:v>7/30/2003</c:v>
                      </c:pt>
                      <c:pt idx="2664">
                        <c:v>7/31/2003</c:v>
                      </c:pt>
                      <c:pt idx="2665">
                        <c:v>8/1/2003</c:v>
                      </c:pt>
                      <c:pt idx="2666">
                        <c:v>8/4/2003</c:v>
                      </c:pt>
                      <c:pt idx="2667">
                        <c:v>8/5/2003</c:v>
                      </c:pt>
                      <c:pt idx="2668">
                        <c:v>8/6/2003</c:v>
                      </c:pt>
                      <c:pt idx="2669">
                        <c:v>8/7/2003</c:v>
                      </c:pt>
                      <c:pt idx="2670">
                        <c:v>8/8/2003</c:v>
                      </c:pt>
                      <c:pt idx="2671">
                        <c:v>8/11/2003</c:v>
                      </c:pt>
                      <c:pt idx="2672">
                        <c:v>8/12/2003</c:v>
                      </c:pt>
                      <c:pt idx="2673">
                        <c:v>8/13/2003</c:v>
                      </c:pt>
                      <c:pt idx="2674">
                        <c:v>8/14/2003</c:v>
                      </c:pt>
                      <c:pt idx="2675">
                        <c:v>8/15/2003</c:v>
                      </c:pt>
                      <c:pt idx="2676">
                        <c:v>8/18/2003</c:v>
                      </c:pt>
                      <c:pt idx="2677">
                        <c:v>8/19/2003</c:v>
                      </c:pt>
                      <c:pt idx="2678">
                        <c:v>8/20/2003</c:v>
                      </c:pt>
                      <c:pt idx="2679">
                        <c:v>8/21/2003</c:v>
                      </c:pt>
                      <c:pt idx="2680">
                        <c:v>8/22/2003</c:v>
                      </c:pt>
                      <c:pt idx="2681">
                        <c:v>8/25/2003</c:v>
                      </c:pt>
                      <c:pt idx="2682">
                        <c:v>8/26/2003</c:v>
                      </c:pt>
                      <c:pt idx="2683">
                        <c:v>8/27/2003</c:v>
                      </c:pt>
                      <c:pt idx="2684">
                        <c:v>8/28/2003</c:v>
                      </c:pt>
                      <c:pt idx="2685">
                        <c:v>8/29/2003</c:v>
                      </c:pt>
                      <c:pt idx="2686">
                        <c:v>9/1/2003</c:v>
                      </c:pt>
                      <c:pt idx="2687">
                        <c:v>9/2/2003</c:v>
                      </c:pt>
                      <c:pt idx="2688">
                        <c:v>9/3/2003</c:v>
                      </c:pt>
                      <c:pt idx="2689">
                        <c:v>9/4/2003</c:v>
                      </c:pt>
                      <c:pt idx="2690">
                        <c:v>9/5/2003</c:v>
                      </c:pt>
                      <c:pt idx="2691">
                        <c:v>9/8/2003</c:v>
                      </c:pt>
                      <c:pt idx="2692">
                        <c:v>9/9/2003</c:v>
                      </c:pt>
                      <c:pt idx="2693">
                        <c:v>9/10/2003</c:v>
                      </c:pt>
                      <c:pt idx="2694">
                        <c:v>9/11/2003</c:v>
                      </c:pt>
                      <c:pt idx="2695">
                        <c:v>9/12/2003</c:v>
                      </c:pt>
                      <c:pt idx="2696">
                        <c:v>9/16/2003</c:v>
                      </c:pt>
                      <c:pt idx="2697">
                        <c:v>9/17/2003</c:v>
                      </c:pt>
                      <c:pt idx="2698">
                        <c:v>9/18/2003</c:v>
                      </c:pt>
                      <c:pt idx="2699">
                        <c:v>9/19/2003</c:v>
                      </c:pt>
                      <c:pt idx="2700">
                        <c:v>9/22/2003</c:v>
                      </c:pt>
                      <c:pt idx="2701">
                        <c:v>9/24/2003</c:v>
                      </c:pt>
                      <c:pt idx="2702">
                        <c:v>9/25/2003</c:v>
                      </c:pt>
                      <c:pt idx="2703">
                        <c:v>9/26/2003</c:v>
                      </c:pt>
                      <c:pt idx="2704">
                        <c:v>9/29/2003</c:v>
                      </c:pt>
                      <c:pt idx="2705">
                        <c:v>9/30/2003</c:v>
                      </c:pt>
                      <c:pt idx="2706">
                        <c:v>10/1/2003</c:v>
                      </c:pt>
                      <c:pt idx="2707">
                        <c:v>10/2/2003</c:v>
                      </c:pt>
                      <c:pt idx="2708">
                        <c:v>10/3/2003</c:v>
                      </c:pt>
                      <c:pt idx="2709">
                        <c:v>10/6/2003</c:v>
                      </c:pt>
                      <c:pt idx="2710">
                        <c:v>10/7/2003</c:v>
                      </c:pt>
                      <c:pt idx="2711">
                        <c:v>10/8/2003</c:v>
                      </c:pt>
                      <c:pt idx="2712">
                        <c:v>10/9/2003</c:v>
                      </c:pt>
                      <c:pt idx="2713">
                        <c:v>10/10/2003</c:v>
                      </c:pt>
                      <c:pt idx="2714">
                        <c:v>10/14/2003</c:v>
                      </c:pt>
                      <c:pt idx="2715">
                        <c:v>10/15/2003</c:v>
                      </c:pt>
                      <c:pt idx="2716">
                        <c:v>10/16/2003</c:v>
                      </c:pt>
                      <c:pt idx="2717">
                        <c:v>10/17/2003</c:v>
                      </c:pt>
                      <c:pt idx="2718">
                        <c:v>10/20/2003</c:v>
                      </c:pt>
                      <c:pt idx="2719">
                        <c:v>10/21/2003</c:v>
                      </c:pt>
                      <c:pt idx="2720">
                        <c:v>10/22/2003</c:v>
                      </c:pt>
                      <c:pt idx="2721">
                        <c:v>10/23/2003</c:v>
                      </c:pt>
                      <c:pt idx="2722">
                        <c:v>10/24/2003</c:v>
                      </c:pt>
                      <c:pt idx="2723">
                        <c:v>10/27/2003</c:v>
                      </c:pt>
                      <c:pt idx="2724">
                        <c:v>10/28/2003</c:v>
                      </c:pt>
                      <c:pt idx="2725">
                        <c:v>10/29/2003</c:v>
                      </c:pt>
                      <c:pt idx="2726">
                        <c:v>10/30/2003</c:v>
                      </c:pt>
                      <c:pt idx="2727">
                        <c:v>10/31/2003</c:v>
                      </c:pt>
                      <c:pt idx="2728">
                        <c:v>11/4/2003</c:v>
                      </c:pt>
                      <c:pt idx="2729">
                        <c:v>11/5/2003</c:v>
                      </c:pt>
                      <c:pt idx="2730">
                        <c:v>11/6/2003</c:v>
                      </c:pt>
                      <c:pt idx="2731">
                        <c:v>11/7/2003</c:v>
                      </c:pt>
                      <c:pt idx="2732">
                        <c:v>11/10/2003</c:v>
                      </c:pt>
                      <c:pt idx="2733">
                        <c:v>11/11/2003</c:v>
                      </c:pt>
                      <c:pt idx="2734">
                        <c:v>11/12/2003</c:v>
                      </c:pt>
                      <c:pt idx="2735">
                        <c:v>11/13/2003</c:v>
                      </c:pt>
                      <c:pt idx="2736">
                        <c:v>11/14/2003</c:v>
                      </c:pt>
                      <c:pt idx="2737">
                        <c:v>11/17/2003</c:v>
                      </c:pt>
                      <c:pt idx="2738">
                        <c:v>11/18/2003</c:v>
                      </c:pt>
                      <c:pt idx="2739">
                        <c:v>11/19/2003</c:v>
                      </c:pt>
                      <c:pt idx="2740">
                        <c:v>11/20/2003</c:v>
                      </c:pt>
                      <c:pt idx="2741">
                        <c:v>11/21/2003</c:v>
                      </c:pt>
                      <c:pt idx="2742">
                        <c:v>11/25/2003</c:v>
                      </c:pt>
                      <c:pt idx="2743">
                        <c:v>11/26/2003</c:v>
                      </c:pt>
                      <c:pt idx="2744">
                        <c:v>11/27/2003</c:v>
                      </c:pt>
                      <c:pt idx="2745">
                        <c:v>11/28/2003</c:v>
                      </c:pt>
                      <c:pt idx="2746">
                        <c:v>12/1/2003</c:v>
                      </c:pt>
                      <c:pt idx="2747">
                        <c:v>12/2/2003</c:v>
                      </c:pt>
                      <c:pt idx="2748">
                        <c:v>12/3/2003</c:v>
                      </c:pt>
                      <c:pt idx="2749">
                        <c:v>12/4/2003</c:v>
                      </c:pt>
                      <c:pt idx="2750">
                        <c:v>12/5/2003</c:v>
                      </c:pt>
                      <c:pt idx="2751">
                        <c:v>12/8/2003</c:v>
                      </c:pt>
                      <c:pt idx="2752">
                        <c:v>12/9/2003</c:v>
                      </c:pt>
                      <c:pt idx="2753">
                        <c:v>12/10/2003</c:v>
                      </c:pt>
                      <c:pt idx="2754">
                        <c:v>12/11/2003</c:v>
                      </c:pt>
                      <c:pt idx="2755">
                        <c:v>12/12/2003</c:v>
                      </c:pt>
                      <c:pt idx="2756">
                        <c:v>12/15/2003</c:v>
                      </c:pt>
                      <c:pt idx="2757">
                        <c:v>12/16/2003</c:v>
                      </c:pt>
                      <c:pt idx="2758">
                        <c:v>12/17/2003</c:v>
                      </c:pt>
                      <c:pt idx="2759">
                        <c:v>12/18/2003</c:v>
                      </c:pt>
                      <c:pt idx="2760">
                        <c:v>12/19/2003</c:v>
                      </c:pt>
                      <c:pt idx="2761">
                        <c:v>12/22/2003</c:v>
                      </c:pt>
                      <c:pt idx="2762">
                        <c:v>12/24/2003</c:v>
                      </c:pt>
                      <c:pt idx="2763">
                        <c:v>12/25/2003</c:v>
                      </c:pt>
                      <c:pt idx="2764">
                        <c:v>12/26/2003</c:v>
                      </c:pt>
                      <c:pt idx="2765">
                        <c:v>12/29/2003</c:v>
                      </c:pt>
                      <c:pt idx="2766">
                        <c:v>12/30/2003</c:v>
                      </c:pt>
                      <c:pt idx="2767">
                        <c:v>1/5/2004</c:v>
                      </c:pt>
                      <c:pt idx="2768">
                        <c:v>1/6/2004</c:v>
                      </c:pt>
                      <c:pt idx="2769">
                        <c:v>1/7/2004</c:v>
                      </c:pt>
                      <c:pt idx="2770">
                        <c:v>1/8/2004</c:v>
                      </c:pt>
                      <c:pt idx="2771">
                        <c:v>1/9/2004</c:v>
                      </c:pt>
                      <c:pt idx="2772">
                        <c:v>1/13/2004</c:v>
                      </c:pt>
                      <c:pt idx="2773">
                        <c:v>1/14/2004</c:v>
                      </c:pt>
                      <c:pt idx="2774">
                        <c:v>1/15/2004</c:v>
                      </c:pt>
                      <c:pt idx="2775">
                        <c:v>1/16/2004</c:v>
                      </c:pt>
                      <c:pt idx="2776">
                        <c:v>1/19/2004</c:v>
                      </c:pt>
                      <c:pt idx="2777">
                        <c:v>1/20/2004</c:v>
                      </c:pt>
                      <c:pt idx="2778">
                        <c:v>1/21/2004</c:v>
                      </c:pt>
                      <c:pt idx="2779">
                        <c:v>1/22/2004</c:v>
                      </c:pt>
                      <c:pt idx="2780">
                        <c:v>1/23/2004</c:v>
                      </c:pt>
                      <c:pt idx="2781">
                        <c:v>1/26/2004</c:v>
                      </c:pt>
                      <c:pt idx="2782">
                        <c:v>1/27/2004</c:v>
                      </c:pt>
                      <c:pt idx="2783">
                        <c:v>1/28/2004</c:v>
                      </c:pt>
                      <c:pt idx="2784">
                        <c:v>1/29/2004</c:v>
                      </c:pt>
                      <c:pt idx="2785">
                        <c:v>1/30/2004</c:v>
                      </c:pt>
                      <c:pt idx="2786">
                        <c:v>2/2/2004</c:v>
                      </c:pt>
                      <c:pt idx="2787">
                        <c:v>2/3/2004</c:v>
                      </c:pt>
                      <c:pt idx="2788">
                        <c:v>2/4/2004</c:v>
                      </c:pt>
                      <c:pt idx="2789">
                        <c:v>2/5/2004</c:v>
                      </c:pt>
                      <c:pt idx="2790">
                        <c:v>2/6/2004</c:v>
                      </c:pt>
                      <c:pt idx="2791">
                        <c:v>2/9/2004</c:v>
                      </c:pt>
                      <c:pt idx="2792">
                        <c:v>2/10/2004</c:v>
                      </c:pt>
                      <c:pt idx="2793">
                        <c:v>2/12/2004</c:v>
                      </c:pt>
                      <c:pt idx="2794">
                        <c:v>2/13/2004</c:v>
                      </c:pt>
                      <c:pt idx="2795">
                        <c:v>2/16/2004</c:v>
                      </c:pt>
                      <c:pt idx="2796">
                        <c:v>2/17/2004</c:v>
                      </c:pt>
                      <c:pt idx="2797">
                        <c:v>2/18/2004</c:v>
                      </c:pt>
                      <c:pt idx="2798">
                        <c:v>2/19/2004</c:v>
                      </c:pt>
                      <c:pt idx="2799">
                        <c:v>2/20/2004</c:v>
                      </c:pt>
                      <c:pt idx="2800">
                        <c:v>2/23/2004</c:v>
                      </c:pt>
                      <c:pt idx="2801">
                        <c:v>2/24/2004</c:v>
                      </c:pt>
                      <c:pt idx="2802">
                        <c:v>2/25/2004</c:v>
                      </c:pt>
                      <c:pt idx="2803">
                        <c:v>2/26/2004</c:v>
                      </c:pt>
                      <c:pt idx="2804">
                        <c:v>2/27/2004</c:v>
                      </c:pt>
                      <c:pt idx="2805">
                        <c:v>3/1/2004</c:v>
                      </c:pt>
                      <c:pt idx="2806">
                        <c:v>3/2/2004</c:v>
                      </c:pt>
                      <c:pt idx="2807">
                        <c:v>3/3/2004</c:v>
                      </c:pt>
                      <c:pt idx="2808">
                        <c:v>3/4/2004</c:v>
                      </c:pt>
                      <c:pt idx="2809">
                        <c:v>3/5/2004</c:v>
                      </c:pt>
                      <c:pt idx="2810">
                        <c:v>3/8/2004</c:v>
                      </c:pt>
                      <c:pt idx="2811">
                        <c:v>3/9/2004</c:v>
                      </c:pt>
                      <c:pt idx="2812">
                        <c:v>3/10/2004</c:v>
                      </c:pt>
                      <c:pt idx="2813">
                        <c:v>3/11/2004</c:v>
                      </c:pt>
                      <c:pt idx="2814">
                        <c:v>3/12/2004</c:v>
                      </c:pt>
                      <c:pt idx="2815">
                        <c:v>3/15/2004</c:v>
                      </c:pt>
                      <c:pt idx="2816">
                        <c:v>3/16/2004</c:v>
                      </c:pt>
                      <c:pt idx="2817">
                        <c:v>3/17/2004</c:v>
                      </c:pt>
                      <c:pt idx="2818">
                        <c:v>3/18/2004</c:v>
                      </c:pt>
                      <c:pt idx="2819">
                        <c:v>3/19/2004</c:v>
                      </c:pt>
                      <c:pt idx="2820">
                        <c:v>3/22/2004</c:v>
                      </c:pt>
                      <c:pt idx="2821">
                        <c:v>3/23/2004</c:v>
                      </c:pt>
                      <c:pt idx="2822">
                        <c:v>3/24/2004</c:v>
                      </c:pt>
                      <c:pt idx="2823">
                        <c:v>3/25/2004</c:v>
                      </c:pt>
                      <c:pt idx="2824">
                        <c:v>3/26/2004</c:v>
                      </c:pt>
                      <c:pt idx="2825">
                        <c:v>3/29/2004</c:v>
                      </c:pt>
                      <c:pt idx="2826">
                        <c:v>3/30/2004</c:v>
                      </c:pt>
                      <c:pt idx="2827">
                        <c:v>3/31/2004</c:v>
                      </c:pt>
                      <c:pt idx="2828">
                        <c:v>4/1/2004</c:v>
                      </c:pt>
                      <c:pt idx="2829">
                        <c:v>4/2/2004</c:v>
                      </c:pt>
                      <c:pt idx="2830">
                        <c:v>4/5/2004</c:v>
                      </c:pt>
                      <c:pt idx="2831">
                        <c:v>4/6/2004</c:v>
                      </c:pt>
                      <c:pt idx="2832">
                        <c:v>4/7/2004</c:v>
                      </c:pt>
                      <c:pt idx="2833">
                        <c:v>4/8/2004</c:v>
                      </c:pt>
                      <c:pt idx="2834">
                        <c:v>4/9/2004</c:v>
                      </c:pt>
                      <c:pt idx="2835">
                        <c:v>4/12/2004</c:v>
                      </c:pt>
                      <c:pt idx="2836">
                        <c:v>4/13/2004</c:v>
                      </c:pt>
                      <c:pt idx="2837">
                        <c:v>4/14/2004</c:v>
                      </c:pt>
                      <c:pt idx="2838">
                        <c:v>4/15/2004</c:v>
                      </c:pt>
                      <c:pt idx="2839">
                        <c:v>4/16/2004</c:v>
                      </c:pt>
                      <c:pt idx="2840">
                        <c:v>4/19/2004</c:v>
                      </c:pt>
                      <c:pt idx="2841">
                        <c:v>4/20/2004</c:v>
                      </c:pt>
                      <c:pt idx="2842">
                        <c:v>4/21/2004</c:v>
                      </c:pt>
                      <c:pt idx="2843">
                        <c:v>4/22/2004</c:v>
                      </c:pt>
                      <c:pt idx="2844">
                        <c:v>4/23/2004</c:v>
                      </c:pt>
                      <c:pt idx="2845">
                        <c:v>4/26/2004</c:v>
                      </c:pt>
                      <c:pt idx="2846">
                        <c:v>4/27/2004</c:v>
                      </c:pt>
                      <c:pt idx="2847">
                        <c:v>4/28/2004</c:v>
                      </c:pt>
                      <c:pt idx="2848">
                        <c:v>4/30/2004</c:v>
                      </c:pt>
                      <c:pt idx="2849">
                        <c:v>5/6/2004</c:v>
                      </c:pt>
                      <c:pt idx="2850">
                        <c:v>5/7/2004</c:v>
                      </c:pt>
                      <c:pt idx="2851">
                        <c:v>5/10/2004</c:v>
                      </c:pt>
                      <c:pt idx="2852">
                        <c:v>5/11/2004</c:v>
                      </c:pt>
                      <c:pt idx="2853">
                        <c:v>5/12/2004</c:v>
                      </c:pt>
                      <c:pt idx="2854">
                        <c:v>5/13/2004</c:v>
                      </c:pt>
                      <c:pt idx="2855">
                        <c:v>5/14/2004</c:v>
                      </c:pt>
                      <c:pt idx="2856">
                        <c:v>5/17/2004</c:v>
                      </c:pt>
                      <c:pt idx="2857">
                        <c:v>5/18/2004</c:v>
                      </c:pt>
                      <c:pt idx="2858">
                        <c:v>5/19/2004</c:v>
                      </c:pt>
                      <c:pt idx="2859">
                        <c:v>5/20/2004</c:v>
                      </c:pt>
                      <c:pt idx="2860">
                        <c:v>5/21/2004</c:v>
                      </c:pt>
                      <c:pt idx="2861">
                        <c:v>5/24/2004</c:v>
                      </c:pt>
                      <c:pt idx="2862">
                        <c:v>5/25/2004</c:v>
                      </c:pt>
                      <c:pt idx="2863">
                        <c:v>5/26/2004</c:v>
                      </c:pt>
                      <c:pt idx="2864">
                        <c:v>5/27/2004</c:v>
                      </c:pt>
                      <c:pt idx="2865">
                        <c:v>5/28/2004</c:v>
                      </c:pt>
                      <c:pt idx="2866">
                        <c:v>5/31/2004</c:v>
                      </c:pt>
                      <c:pt idx="2867">
                        <c:v>6/1/2004</c:v>
                      </c:pt>
                      <c:pt idx="2868">
                        <c:v>6/2/2004</c:v>
                      </c:pt>
                      <c:pt idx="2869">
                        <c:v>6/3/2004</c:v>
                      </c:pt>
                      <c:pt idx="2870">
                        <c:v>6/4/2004</c:v>
                      </c:pt>
                      <c:pt idx="2871">
                        <c:v>6/7/2004</c:v>
                      </c:pt>
                      <c:pt idx="2872">
                        <c:v>6/8/2004</c:v>
                      </c:pt>
                      <c:pt idx="2873">
                        <c:v>6/9/2004</c:v>
                      </c:pt>
                      <c:pt idx="2874">
                        <c:v>6/10/2004</c:v>
                      </c:pt>
                      <c:pt idx="2875">
                        <c:v>6/11/2004</c:v>
                      </c:pt>
                      <c:pt idx="2876">
                        <c:v>6/14/2004</c:v>
                      </c:pt>
                      <c:pt idx="2877">
                        <c:v>6/15/2004</c:v>
                      </c:pt>
                      <c:pt idx="2878">
                        <c:v>6/16/2004</c:v>
                      </c:pt>
                      <c:pt idx="2879">
                        <c:v>6/17/2004</c:v>
                      </c:pt>
                      <c:pt idx="2880">
                        <c:v>6/18/2004</c:v>
                      </c:pt>
                      <c:pt idx="2881">
                        <c:v>6/21/2004</c:v>
                      </c:pt>
                      <c:pt idx="2882">
                        <c:v>6/22/2004</c:v>
                      </c:pt>
                      <c:pt idx="2883">
                        <c:v>6/23/2004</c:v>
                      </c:pt>
                      <c:pt idx="2884">
                        <c:v>6/24/2004</c:v>
                      </c:pt>
                      <c:pt idx="2885">
                        <c:v>6/25/2004</c:v>
                      </c:pt>
                      <c:pt idx="2886">
                        <c:v>6/28/2004</c:v>
                      </c:pt>
                      <c:pt idx="2887">
                        <c:v>6/29/2004</c:v>
                      </c:pt>
                      <c:pt idx="2888">
                        <c:v>6/30/2004</c:v>
                      </c:pt>
                      <c:pt idx="2889">
                        <c:v>7/1/2004</c:v>
                      </c:pt>
                      <c:pt idx="2890">
                        <c:v>7/2/2004</c:v>
                      </c:pt>
                      <c:pt idx="2891">
                        <c:v>7/5/2004</c:v>
                      </c:pt>
                      <c:pt idx="2892">
                        <c:v>7/6/2004</c:v>
                      </c:pt>
                      <c:pt idx="2893">
                        <c:v>7/7/2004</c:v>
                      </c:pt>
                      <c:pt idx="2894">
                        <c:v>7/8/2004</c:v>
                      </c:pt>
                      <c:pt idx="2895">
                        <c:v>7/9/2004</c:v>
                      </c:pt>
                      <c:pt idx="2896">
                        <c:v>7/12/2004</c:v>
                      </c:pt>
                      <c:pt idx="2897">
                        <c:v>7/13/2004</c:v>
                      </c:pt>
                      <c:pt idx="2898">
                        <c:v>7/14/2004</c:v>
                      </c:pt>
                      <c:pt idx="2899">
                        <c:v>7/15/2004</c:v>
                      </c:pt>
                      <c:pt idx="2900">
                        <c:v>7/16/2004</c:v>
                      </c:pt>
                      <c:pt idx="2901">
                        <c:v>7/20/2004</c:v>
                      </c:pt>
                      <c:pt idx="2902">
                        <c:v>7/21/2004</c:v>
                      </c:pt>
                      <c:pt idx="2903">
                        <c:v>7/22/2004</c:v>
                      </c:pt>
                      <c:pt idx="2904">
                        <c:v>7/23/2004</c:v>
                      </c:pt>
                      <c:pt idx="2905">
                        <c:v>7/26/2004</c:v>
                      </c:pt>
                      <c:pt idx="2906">
                        <c:v>7/27/2004</c:v>
                      </c:pt>
                      <c:pt idx="2907">
                        <c:v>7/28/2004</c:v>
                      </c:pt>
                      <c:pt idx="2908">
                        <c:v>7/29/2004</c:v>
                      </c:pt>
                      <c:pt idx="2909">
                        <c:v>8/30/2004</c:v>
                      </c:pt>
                      <c:pt idx="2910">
                        <c:v>8/2/2004</c:v>
                      </c:pt>
                      <c:pt idx="2911">
                        <c:v>8/3/2004</c:v>
                      </c:pt>
                      <c:pt idx="2912">
                        <c:v>8/4/2004</c:v>
                      </c:pt>
                      <c:pt idx="2913">
                        <c:v>8/5/2004</c:v>
                      </c:pt>
                      <c:pt idx="2914">
                        <c:v>8/6/2004</c:v>
                      </c:pt>
                      <c:pt idx="2915">
                        <c:v>8/9/2004</c:v>
                      </c:pt>
                      <c:pt idx="2916">
                        <c:v>8/10/2004</c:v>
                      </c:pt>
                      <c:pt idx="2917">
                        <c:v>8/11/2004</c:v>
                      </c:pt>
                      <c:pt idx="2918">
                        <c:v>8/12/2004</c:v>
                      </c:pt>
                      <c:pt idx="2919">
                        <c:v>8/13/2004</c:v>
                      </c:pt>
                      <c:pt idx="2920">
                        <c:v>8/16/2004</c:v>
                      </c:pt>
                      <c:pt idx="2921">
                        <c:v>8/17/2004</c:v>
                      </c:pt>
                      <c:pt idx="2922">
                        <c:v>8/18/2004</c:v>
                      </c:pt>
                      <c:pt idx="2923">
                        <c:v>8/19/2004</c:v>
                      </c:pt>
                      <c:pt idx="2924">
                        <c:v>8/20/2004</c:v>
                      </c:pt>
                      <c:pt idx="2925">
                        <c:v>8/23/2004</c:v>
                      </c:pt>
                      <c:pt idx="2926">
                        <c:v>8/24/2004</c:v>
                      </c:pt>
                      <c:pt idx="2927">
                        <c:v>8/25/2004</c:v>
                      </c:pt>
                      <c:pt idx="2928">
                        <c:v>8/26/2004</c:v>
                      </c:pt>
                      <c:pt idx="2929">
                        <c:v>8/27/2004</c:v>
                      </c:pt>
                      <c:pt idx="2930">
                        <c:v>8/30/2004</c:v>
                      </c:pt>
                      <c:pt idx="2931">
                        <c:v>8/31/2004</c:v>
                      </c:pt>
                      <c:pt idx="2932">
                        <c:v>9/1/2004</c:v>
                      </c:pt>
                      <c:pt idx="2933">
                        <c:v>9/2/2004</c:v>
                      </c:pt>
                      <c:pt idx="2934">
                        <c:v>9/3/2004</c:v>
                      </c:pt>
                      <c:pt idx="2935">
                        <c:v>9/6/2004</c:v>
                      </c:pt>
                      <c:pt idx="2936">
                        <c:v>9/7/2004</c:v>
                      </c:pt>
                      <c:pt idx="2937">
                        <c:v>9/8/2004</c:v>
                      </c:pt>
                      <c:pt idx="2938">
                        <c:v>9/9/2004</c:v>
                      </c:pt>
                      <c:pt idx="2939">
                        <c:v>9/10/2004</c:v>
                      </c:pt>
                      <c:pt idx="2940">
                        <c:v>9/13/2004</c:v>
                      </c:pt>
                      <c:pt idx="2941">
                        <c:v>9/14/2004</c:v>
                      </c:pt>
                      <c:pt idx="2942">
                        <c:v>9/15/2004</c:v>
                      </c:pt>
                      <c:pt idx="2943">
                        <c:v>9/16/2004</c:v>
                      </c:pt>
                      <c:pt idx="2944">
                        <c:v>9/17/2004</c:v>
                      </c:pt>
                      <c:pt idx="2945">
                        <c:v>9/21/2004</c:v>
                      </c:pt>
                      <c:pt idx="2946">
                        <c:v>9/22/2004</c:v>
                      </c:pt>
                      <c:pt idx="2947">
                        <c:v>9/24/2004</c:v>
                      </c:pt>
                      <c:pt idx="2948">
                        <c:v>9/27/2004</c:v>
                      </c:pt>
                      <c:pt idx="2949">
                        <c:v>9/28/2004</c:v>
                      </c:pt>
                      <c:pt idx="2950">
                        <c:v>9/29/2004</c:v>
                      </c:pt>
                      <c:pt idx="2951">
                        <c:v>9/30/2004</c:v>
                      </c:pt>
                      <c:pt idx="2952">
                        <c:v>10/1/2004</c:v>
                      </c:pt>
                      <c:pt idx="2953">
                        <c:v>10/4/2004</c:v>
                      </c:pt>
                      <c:pt idx="2954">
                        <c:v>10/5/2004</c:v>
                      </c:pt>
                      <c:pt idx="2955">
                        <c:v>10/6/2004</c:v>
                      </c:pt>
                      <c:pt idx="2956">
                        <c:v>10/7/2004</c:v>
                      </c:pt>
                      <c:pt idx="2957">
                        <c:v>10/8/2004</c:v>
                      </c:pt>
                      <c:pt idx="2958">
                        <c:v>10/12/2004</c:v>
                      </c:pt>
                      <c:pt idx="2959">
                        <c:v>10/13/2004</c:v>
                      </c:pt>
                      <c:pt idx="2960">
                        <c:v>10/14/2004</c:v>
                      </c:pt>
                      <c:pt idx="2961">
                        <c:v>10/15/2004</c:v>
                      </c:pt>
                      <c:pt idx="2962">
                        <c:v>10/18/2004</c:v>
                      </c:pt>
                      <c:pt idx="2963">
                        <c:v>10/19/2004</c:v>
                      </c:pt>
                      <c:pt idx="2964">
                        <c:v>10/20/2004</c:v>
                      </c:pt>
                      <c:pt idx="2965">
                        <c:v>10/21/2004</c:v>
                      </c:pt>
                      <c:pt idx="2966">
                        <c:v>10/22/2004</c:v>
                      </c:pt>
                      <c:pt idx="2967">
                        <c:v>10/25/2004</c:v>
                      </c:pt>
                      <c:pt idx="2968">
                        <c:v>10/26/2004</c:v>
                      </c:pt>
                      <c:pt idx="2969">
                        <c:v>10/27/2004</c:v>
                      </c:pt>
                      <c:pt idx="2970">
                        <c:v>10/28/2004</c:v>
                      </c:pt>
                      <c:pt idx="2971">
                        <c:v>10/29/2004</c:v>
                      </c:pt>
                      <c:pt idx="2972">
                        <c:v>11/1/2004</c:v>
                      </c:pt>
                      <c:pt idx="2973">
                        <c:v>11/2/2004</c:v>
                      </c:pt>
                      <c:pt idx="2974">
                        <c:v>11/4/2004</c:v>
                      </c:pt>
                      <c:pt idx="2975">
                        <c:v>11/5/2004</c:v>
                      </c:pt>
                      <c:pt idx="2976">
                        <c:v>11/8/2004</c:v>
                      </c:pt>
                      <c:pt idx="2977">
                        <c:v>11/9/2004</c:v>
                      </c:pt>
                      <c:pt idx="2978">
                        <c:v>11/10/2004</c:v>
                      </c:pt>
                      <c:pt idx="2979">
                        <c:v>11/11/2004</c:v>
                      </c:pt>
                      <c:pt idx="2980">
                        <c:v>11/12/2004</c:v>
                      </c:pt>
                      <c:pt idx="2981">
                        <c:v>11/15/2004</c:v>
                      </c:pt>
                      <c:pt idx="2982">
                        <c:v>11/16/2004</c:v>
                      </c:pt>
                      <c:pt idx="2983">
                        <c:v>11/17/2004</c:v>
                      </c:pt>
                      <c:pt idx="2984">
                        <c:v>11/18/2004</c:v>
                      </c:pt>
                      <c:pt idx="2985">
                        <c:v>11/19/2004</c:v>
                      </c:pt>
                      <c:pt idx="2986">
                        <c:v>11/22/2004</c:v>
                      </c:pt>
                      <c:pt idx="2987">
                        <c:v>11/24/2004</c:v>
                      </c:pt>
                      <c:pt idx="2988">
                        <c:v>11/25/2004</c:v>
                      </c:pt>
                      <c:pt idx="2989">
                        <c:v>11/26/2004</c:v>
                      </c:pt>
                      <c:pt idx="2990">
                        <c:v>11/29/2004</c:v>
                      </c:pt>
                      <c:pt idx="2991">
                        <c:v>11/30/2004</c:v>
                      </c:pt>
                      <c:pt idx="2992">
                        <c:v>12/1/2004</c:v>
                      </c:pt>
                      <c:pt idx="2993">
                        <c:v>12/2/2004</c:v>
                      </c:pt>
                      <c:pt idx="2994">
                        <c:v>12/3/2004</c:v>
                      </c:pt>
                      <c:pt idx="2995">
                        <c:v>12/6/2004</c:v>
                      </c:pt>
                      <c:pt idx="2996">
                        <c:v>12/7/2004</c:v>
                      </c:pt>
                      <c:pt idx="2997">
                        <c:v>12/8/2004</c:v>
                      </c:pt>
                      <c:pt idx="2998">
                        <c:v>12/9/2004</c:v>
                      </c:pt>
                      <c:pt idx="2999">
                        <c:v>12/10/2004</c:v>
                      </c:pt>
                      <c:pt idx="3000">
                        <c:v>12/13/2004</c:v>
                      </c:pt>
                      <c:pt idx="3001">
                        <c:v>12/14/2004</c:v>
                      </c:pt>
                      <c:pt idx="3002">
                        <c:v>12/15/2004</c:v>
                      </c:pt>
                      <c:pt idx="3003">
                        <c:v>12/16/2004</c:v>
                      </c:pt>
                      <c:pt idx="3004">
                        <c:v>12/17/2004</c:v>
                      </c:pt>
                      <c:pt idx="3005">
                        <c:v>12/20/2004</c:v>
                      </c:pt>
                      <c:pt idx="3006">
                        <c:v>12/21/2004</c:v>
                      </c:pt>
                      <c:pt idx="3007">
                        <c:v>12/22/2004</c:v>
                      </c:pt>
                      <c:pt idx="3008">
                        <c:v>12/24/2004</c:v>
                      </c:pt>
                      <c:pt idx="3009">
                        <c:v>12/27/2004</c:v>
                      </c:pt>
                      <c:pt idx="3010">
                        <c:v>12/28/2004</c:v>
                      </c:pt>
                      <c:pt idx="3011">
                        <c:v>12/29/2004</c:v>
                      </c:pt>
                      <c:pt idx="3012">
                        <c:v>12/30/2004</c:v>
                      </c:pt>
                      <c:pt idx="3013">
                        <c:v>1/4/2005</c:v>
                      </c:pt>
                      <c:pt idx="3014">
                        <c:v>1/5/2005</c:v>
                      </c:pt>
                      <c:pt idx="3015">
                        <c:v>1/6/2005</c:v>
                      </c:pt>
                      <c:pt idx="3016">
                        <c:v>1/7/2005</c:v>
                      </c:pt>
                      <c:pt idx="3017">
                        <c:v>1/11/2005</c:v>
                      </c:pt>
                      <c:pt idx="3018">
                        <c:v>1/12/2005</c:v>
                      </c:pt>
                      <c:pt idx="3019">
                        <c:v>1/13/2005</c:v>
                      </c:pt>
                      <c:pt idx="3020">
                        <c:v>1/14/2005</c:v>
                      </c:pt>
                      <c:pt idx="3021">
                        <c:v>1/17/2005</c:v>
                      </c:pt>
                      <c:pt idx="3022">
                        <c:v>1/18/2005</c:v>
                      </c:pt>
                      <c:pt idx="3023">
                        <c:v>1/19/2005</c:v>
                      </c:pt>
                      <c:pt idx="3024">
                        <c:v>1/20/2005</c:v>
                      </c:pt>
                      <c:pt idx="3025">
                        <c:v>1/21/2005</c:v>
                      </c:pt>
                      <c:pt idx="3026">
                        <c:v>1/24/2005</c:v>
                      </c:pt>
                      <c:pt idx="3027">
                        <c:v>1/25/2005</c:v>
                      </c:pt>
                      <c:pt idx="3028">
                        <c:v>1/26/2005</c:v>
                      </c:pt>
                      <c:pt idx="3029">
                        <c:v>1/27/2005</c:v>
                      </c:pt>
                      <c:pt idx="3030">
                        <c:v>1/28/2005</c:v>
                      </c:pt>
                      <c:pt idx="3031">
                        <c:v>1/31/2005</c:v>
                      </c:pt>
                      <c:pt idx="3032">
                        <c:v>2/1/2005</c:v>
                      </c:pt>
                      <c:pt idx="3033">
                        <c:v>2/2/2005</c:v>
                      </c:pt>
                      <c:pt idx="3034">
                        <c:v>2/3/2005</c:v>
                      </c:pt>
                      <c:pt idx="3035">
                        <c:v>2/4/2005</c:v>
                      </c:pt>
                      <c:pt idx="3036">
                        <c:v>2/7/2005</c:v>
                      </c:pt>
                      <c:pt idx="3037">
                        <c:v>2/8/2005</c:v>
                      </c:pt>
                      <c:pt idx="3038">
                        <c:v>2/9/2005</c:v>
                      </c:pt>
                      <c:pt idx="3039">
                        <c:v>2/10/2005</c:v>
                      </c:pt>
                      <c:pt idx="3040">
                        <c:v>2/14/2005</c:v>
                      </c:pt>
                      <c:pt idx="3041">
                        <c:v>2/15/2005</c:v>
                      </c:pt>
                      <c:pt idx="3042">
                        <c:v>2/16/2005</c:v>
                      </c:pt>
                      <c:pt idx="3043">
                        <c:v>2/17/2005</c:v>
                      </c:pt>
                      <c:pt idx="3044">
                        <c:v>2/18/2005</c:v>
                      </c:pt>
                      <c:pt idx="3045">
                        <c:v>2/21/2005</c:v>
                      </c:pt>
                      <c:pt idx="3046">
                        <c:v>2/22/2005</c:v>
                      </c:pt>
                      <c:pt idx="3047">
                        <c:v>2/23/2005</c:v>
                      </c:pt>
                      <c:pt idx="3048">
                        <c:v>2/24/2005</c:v>
                      </c:pt>
                      <c:pt idx="3049">
                        <c:v>2/25/2005</c:v>
                      </c:pt>
                      <c:pt idx="3050">
                        <c:v>2/28/2005</c:v>
                      </c:pt>
                      <c:pt idx="3051">
                        <c:v>3/1/2005</c:v>
                      </c:pt>
                      <c:pt idx="3052">
                        <c:v>3/2/2005</c:v>
                      </c:pt>
                      <c:pt idx="3053">
                        <c:v>3/3/2005</c:v>
                      </c:pt>
                      <c:pt idx="3054">
                        <c:v>3/4/2005</c:v>
                      </c:pt>
                      <c:pt idx="3055">
                        <c:v>3/7/2005</c:v>
                      </c:pt>
                      <c:pt idx="3056">
                        <c:v>3/8/2005</c:v>
                      </c:pt>
                      <c:pt idx="3057">
                        <c:v>3/9/2005</c:v>
                      </c:pt>
                      <c:pt idx="3058">
                        <c:v>3/10/2005</c:v>
                      </c:pt>
                      <c:pt idx="3059">
                        <c:v>3/11/2005</c:v>
                      </c:pt>
                      <c:pt idx="3060">
                        <c:v>3/14/2005</c:v>
                      </c:pt>
                      <c:pt idx="3061">
                        <c:v>3/15/2005</c:v>
                      </c:pt>
                      <c:pt idx="3062">
                        <c:v>3/16/2005</c:v>
                      </c:pt>
                      <c:pt idx="3063">
                        <c:v>3/17/2005</c:v>
                      </c:pt>
                      <c:pt idx="3064">
                        <c:v>3/18/2005</c:v>
                      </c:pt>
                      <c:pt idx="3065">
                        <c:v>3/22/2005</c:v>
                      </c:pt>
                      <c:pt idx="3066">
                        <c:v>3/23/2005</c:v>
                      </c:pt>
                      <c:pt idx="3067">
                        <c:v>3/24/2005</c:v>
                      </c:pt>
                      <c:pt idx="3068">
                        <c:v>3/25/2005</c:v>
                      </c:pt>
                      <c:pt idx="3069">
                        <c:v>3/28/2005</c:v>
                      </c:pt>
                      <c:pt idx="3070">
                        <c:v>3/29/2005</c:v>
                      </c:pt>
                      <c:pt idx="3071">
                        <c:v>3/30/2005</c:v>
                      </c:pt>
                      <c:pt idx="3072">
                        <c:v>3/31/2005</c:v>
                      </c:pt>
                      <c:pt idx="3073">
                        <c:v>4/1/2005</c:v>
                      </c:pt>
                      <c:pt idx="3074">
                        <c:v>4/4/2005</c:v>
                      </c:pt>
                      <c:pt idx="3075">
                        <c:v>4/5/2005</c:v>
                      </c:pt>
                      <c:pt idx="3076">
                        <c:v>4/6/2005</c:v>
                      </c:pt>
                      <c:pt idx="3077">
                        <c:v>4/7/2005</c:v>
                      </c:pt>
                      <c:pt idx="3078">
                        <c:v>4/8/2005</c:v>
                      </c:pt>
                      <c:pt idx="3079">
                        <c:v>4/11/2005</c:v>
                      </c:pt>
                      <c:pt idx="3080">
                        <c:v>4/12/2005</c:v>
                      </c:pt>
                      <c:pt idx="3081">
                        <c:v>4/13/2005</c:v>
                      </c:pt>
                      <c:pt idx="3082">
                        <c:v>4/14/2005</c:v>
                      </c:pt>
                      <c:pt idx="3083">
                        <c:v>4/15/2005</c:v>
                      </c:pt>
                      <c:pt idx="3084">
                        <c:v>4/18/2005</c:v>
                      </c:pt>
                      <c:pt idx="3085">
                        <c:v>4/19/2005</c:v>
                      </c:pt>
                      <c:pt idx="3086">
                        <c:v>4/20/2005</c:v>
                      </c:pt>
                      <c:pt idx="3087">
                        <c:v>4/21/2005</c:v>
                      </c:pt>
                      <c:pt idx="3088">
                        <c:v>4/22/2005</c:v>
                      </c:pt>
                      <c:pt idx="3089">
                        <c:v>4/25/2005</c:v>
                      </c:pt>
                      <c:pt idx="3090">
                        <c:v>4/26/2005</c:v>
                      </c:pt>
                      <c:pt idx="3091">
                        <c:v>4/27/2005</c:v>
                      </c:pt>
                      <c:pt idx="3092">
                        <c:v>4/28/2005</c:v>
                      </c:pt>
                      <c:pt idx="3093">
                        <c:v>5/2/2005</c:v>
                      </c:pt>
                      <c:pt idx="3094">
                        <c:v>5/6/2005</c:v>
                      </c:pt>
                      <c:pt idx="3095">
                        <c:v>5/9/2005</c:v>
                      </c:pt>
                      <c:pt idx="3096">
                        <c:v>5/10/2005</c:v>
                      </c:pt>
                      <c:pt idx="3097">
                        <c:v>5/11/2005</c:v>
                      </c:pt>
                      <c:pt idx="3098">
                        <c:v>5/12/2005</c:v>
                      </c:pt>
                      <c:pt idx="3099">
                        <c:v>5/13/2005</c:v>
                      </c:pt>
                      <c:pt idx="3100">
                        <c:v>5/16/2005</c:v>
                      </c:pt>
                      <c:pt idx="3101">
                        <c:v>5/17/2005</c:v>
                      </c:pt>
                      <c:pt idx="3102">
                        <c:v>5/18/2005</c:v>
                      </c:pt>
                      <c:pt idx="3103">
                        <c:v>5/19/2005</c:v>
                      </c:pt>
                      <c:pt idx="3104">
                        <c:v>5/20/2005</c:v>
                      </c:pt>
                      <c:pt idx="3105">
                        <c:v>5/23/2005</c:v>
                      </c:pt>
                      <c:pt idx="3106">
                        <c:v>5/24/2005</c:v>
                      </c:pt>
                      <c:pt idx="3107">
                        <c:v>5/25/2005</c:v>
                      </c:pt>
                      <c:pt idx="3108">
                        <c:v>5/26/2005</c:v>
                      </c:pt>
                      <c:pt idx="3109">
                        <c:v>5/27/2005</c:v>
                      </c:pt>
                      <c:pt idx="3110">
                        <c:v>5/30/2005</c:v>
                      </c:pt>
                      <c:pt idx="3111">
                        <c:v>5/31/2005</c:v>
                      </c:pt>
                      <c:pt idx="3112">
                        <c:v>6/1/2005</c:v>
                      </c:pt>
                      <c:pt idx="3113">
                        <c:v>6/2/2005</c:v>
                      </c:pt>
                      <c:pt idx="3114">
                        <c:v>6/3/2005</c:v>
                      </c:pt>
                      <c:pt idx="3115">
                        <c:v>6/6/2005</c:v>
                      </c:pt>
                      <c:pt idx="3116">
                        <c:v>6/7/2005</c:v>
                      </c:pt>
                      <c:pt idx="3117">
                        <c:v>6/8/2005</c:v>
                      </c:pt>
                      <c:pt idx="3118">
                        <c:v>6/9/2005</c:v>
                      </c:pt>
                      <c:pt idx="3119">
                        <c:v>6/10/2005</c:v>
                      </c:pt>
                      <c:pt idx="3120">
                        <c:v>6/13/2005</c:v>
                      </c:pt>
                      <c:pt idx="3121">
                        <c:v>6/14/2005</c:v>
                      </c:pt>
                      <c:pt idx="3122">
                        <c:v>6/15/2005</c:v>
                      </c:pt>
                      <c:pt idx="3123">
                        <c:v>6/16/2005</c:v>
                      </c:pt>
                      <c:pt idx="3124">
                        <c:v>6/17/2005</c:v>
                      </c:pt>
                      <c:pt idx="3125">
                        <c:v>6/20/2005</c:v>
                      </c:pt>
                      <c:pt idx="3126">
                        <c:v>6/21/2005</c:v>
                      </c:pt>
                      <c:pt idx="3127">
                        <c:v>6/22/2005</c:v>
                      </c:pt>
                      <c:pt idx="3128">
                        <c:v>6/23/2005</c:v>
                      </c:pt>
                      <c:pt idx="3129">
                        <c:v>6/24/2005</c:v>
                      </c:pt>
                      <c:pt idx="3130">
                        <c:v>6/27/2005</c:v>
                      </c:pt>
                      <c:pt idx="3131">
                        <c:v>6/28/2005</c:v>
                      </c:pt>
                      <c:pt idx="3132">
                        <c:v>6/29/2005</c:v>
                      </c:pt>
                      <c:pt idx="3133">
                        <c:v>6/30/2005</c:v>
                      </c:pt>
                      <c:pt idx="3134">
                        <c:v>7/1/2005</c:v>
                      </c:pt>
                      <c:pt idx="3135">
                        <c:v>7/4/2005</c:v>
                      </c:pt>
                      <c:pt idx="3136">
                        <c:v>7/5/2005</c:v>
                      </c:pt>
                      <c:pt idx="3137">
                        <c:v>7/6/2005</c:v>
                      </c:pt>
                      <c:pt idx="3138">
                        <c:v>7/7/2005</c:v>
                      </c:pt>
                      <c:pt idx="3139">
                        <c:v>7/8/2005</c:v>
                      </c:pt>
                      <c:pt idx="3140">
                        <c:v>7/11/2005</c:v>
                      </c:pt>
                      <c:pt idx="3141">
                        <c:v>7/12/2005</c:v>
                      </c:pt>
                      <c:pt idx="3142">
                        <c:v>7/13/2005</c:v>
                      </c:pt>
                      <c:pt idx="3143">
                        <c:v>7/14/2005</c:v>
                      </c:pt>
                      <c:pt idx="3144">
                        <c:v>7/15/2005</c:v>
                      </c:pt>
                      <c:pt idx="3145">
                        <c:v>7/19/2005</c:v>
                      </c:pt>
                      <c:pt idx="3146">
                        <c:v>7/20/2005</c:v>
                      </c:pt>
                      <c:pt idx="3147">
                        <c:v>7/21/2005</c:v>
                      </c:pt>
                      <c:pt idx="3148">
                        <c:v>7/22/2005</c:v>
                      </c:pt>
                      <c:pt idx="3149">
                        <c:v>7/25/2005</c:v>
                      </c:pt>
                      <c:pt idx="3150">
                        <c:v>7/26/2005</c:v>
                      </c:pt>
                      <c:pt idx="3151">
                        <c:v>7/27/2005</c:v>
                      </c:pt>
                      <c:pt idx="3152">
                        <c:v>7/28/2005</c:v>
                      </c:pt>
                      <c:pt idx="3153">
                        <c:v>7/29/2005</c:v>
                      </c:pt>
                      <c:pt idx="3154">
                        <c:v>8/1/2005</c:v>
                      </c:pt>
                      <c:pt idx="3155">
                        <c:v>8/2/2005</c:v>
                      </c:pt>
                      <c:pt idx="3156">
                        <c:v>8/3/2005</c:v>
                      </c:pt>
                      <c:pt idx="3157">
                        <c:v>8/4/2005</c:v>
                      </c:pt>
                      <c:pt idx="3158">
                        <c:v>8/5/2005</c:v>
                      </c:pt>
                      <c:pt idx="3159">
                        <c:v>8/8/2005</c:v>
                      </c:pt>
                      <c:pt idx="3160">
                        <c:v>8/9/2005</c:v>
                      </c:pt>
                      <c:pt idx="3161">
                        <c:v>8/10/2005</c:v>
                      </c:pt>
                      <c:pt idx="3162">
                        <c:v>8/11/2005</c:v>
                      </c:pt>
                      <c:pt idx="3163">
                        <c:v>8/12/2005</c:v>
                      </c:pt>
                      <c:pt idx="3164">
                        <c:v>8/15/2005</c:v>
                      </c:pt>
                      <c:pt idx="3165">
                        <c:v>8/16/2005</c:v>
                      </c:pt>
                      <c:pt idx="3166">
                        <c:v>8/17/2005</c:v>
                      </c:pt>
                      <c:pt idx="3167">
                        <c:v>8/18/2005</c:v>
                      </c:pt>
                      <c:pt idx="3168">
                        <c:v>8/19/2005</c:v>
                      </c:pt>
                      <c:pt idx="3169">
                        <c:v>8/22/2005</c:v>
                      </c:pt>
                      <c:pt idx="3170">
                        <c:v>8/23/2005</c:v>
                      </c:pt>
                      <c:pt idx="3171">
                        <c:v>8/24/2005</c:v>
                      </c:pt>
                      <c:pt idx="3172">
                        <c:v>8/25/2005</c:v>
                      </c:pt>
                      <c:pt idx="3173">
                        <c:v>8/26/2005</c:v>
                      </c:pt>
                      <c:pt idx="3174">
                        <c:v>8/29/2005</c:v>
                      </c:pt>
                      <c:pt idx="3175">
                        <c:v>8/30/2005</c:v>
                      </c:pt>
                      <c:pt idx="3176">
                        <c:v>8/31/2005</c:v>
                      </c:pt>
                      <c:pt idx="3177">
                        <c:v>9/1/2005</c:v>
                      </c:pt>
                      <c:pt idx="3178">
                        <c:v>9/2/2005</c:v>
                      </c:pt>
                      <c:pt idx="3179">
                        <c:v>9/5/2005</c:v>
                      </c:pt>
                      <c:pt idx="3180">
                        <c:v>9/6/2005</c:v>
                      </c:pt>
                      <c:pt idx="3181">
                        <c:v>9/7/2005</c:v>
                      </c:pt>
                      <c:pt idx="3182">
                        <c:v>9/8/2005</c:v>
                      </c:pt>
                      <c:pt idx="3183">
                        <c:v>9/9/2005</c:v>
                      </c:pt>
                      <c:pt idx="3184">
                        <c:v>9/12/2005</c:v>
                      </c:pt>
                      <c:pt idx="3185">
                        <c:v>9/13/2005</c:v>
                      </c:pt>
                      <c:pt idx="3186">
                        <c:v>9/14/2005</c:v>
                      </c:pt>
                      <c:pt idx="3187">
                        <c:v>9/15/2005</c:v>
                      </c:pt>
                      <c:pt idx="3188">
                        <c:v>9/16/2005</c:v>
                      </c:pt>
                      <c:pt idx="3189">
                        <c:v>9/20/2005</c:v>
                      </c:pt>
                      <c:pt idx="3190">
                        <c:v>9/21/2005</c:v>
                      </c:pt>
                      <c:pt idx="3191">
                        <c:v>9/22/2005</c:v>
                      </c:pt>
                      <c:pt idx="3192">
                        <c:v>9/26/2005</c:v>
                      </c:pt>
                      <c:pt idx="3193">
                        <c:v>9/27/2005</c:v>
                      </c:pt>
                      <c:pt idx="3194">
                        <c:v>9/28/2005</c:v>
                      </c:pt>
                      <c:pt idx="3195">
                        <c:v>9/29/2005</c:v>
                      </c:pt>
                      <c:pt idx="3196">
                        <c:v>9/30/2005</c:v>
                      </c:pt>
                      <c:pt idx="3197">
                        <c:v>10/3/2005</c:v>
                      </c:pt>
                      <c:pt idx="3198">
                        <c:v>10/4/2005</c:v>
                      </c:pt>
                      <c:pt idx="3199">
                        <c:v>10/5/2005</c:v>
                      </c:pt>
                      <c:pt idx="3200">
                        <c:v>10/6/2005</c:v>
                      </c:pt>
                      <c:pt idx="3201">
                        <c:v>10/7/2005</c:v>
                      </c:pt>
                      <c:pt idx="3202">
                        <c:v>10/11/2005</c:v>
                      </c:pt>
                      <c:pt idx="3203">
                        <c:v>10/12/2005</c:v>
                      </c:pt>
                      <c:pt idx="3204">
                        <c:v>10/13/2005</c:v>
                      </c:pt>
                      <c:pt idx="3205">
                        <c:v>10/14/2005</c:v>
                      </c:pt>
                      <c:pt idx="3206">
                        <c:v>10/17/2005</c:v>
                      </c:pt>
                      <c:pt idx="3207">
                        <c:v>10/18/2005</c:v>
                      </c:pt>
                      <c:pt idx="3208">
                        <c:v>10/19/2005</c:v>
                      </c:pt>
                      <c:pt idx="3209">
                        <c:v>10/20/2005</c:v>
                      </c:pt>
                      <c:pt idx="3210">
                        <c:v>10/21/2005</c:v>
                      </c:pt>
                      <c:pt idx="3211">
                        <c:v>10/24/2005</c:v>
                      </c:pt>
                      <c:pt idx="3212">
                        <c:v>10/25/2005</c:v>
                      </c:pt>
                      <c:pt idx="3213">
                        <c:v>10/26/2005</c:v>
                      </c:pt>
                      <c:pt idx="3214">
                        <c:v>10/27/2005</c:v>
                      </c:pt>
                      <c:pt idx="3215">
                        <c:v>10/28/2005</c:v>
                      </c:pt>
                      <c:pt idx="3216">
                        <c:v>10/31/2005</c:v>
                      </c:pt>
                      <c:pt idx="3217">
                        <c:v>11/1/2005</c:v>
                      </c:pt>
                      <c:pt idx="3218">
                        <c:v>11/2/2005</c:v>
                      </c:pt>
                      <c:pt idx="3219">
                        <c:v>11/4/2005</c:v>
                      </c:pt>
                      <c:pt idx="3220">
                        <c:v>11/7/2005</c:v>
                      </c:pt>
                      <c:pt idx="3221">
                        <c:v>11/8/2005</c:v>
                      </c:pt>
                      <c:pt idx="3222">
                        <c:v>11/9/2005</c:v>
                      </c:pt>
                      <c:pt idx="3223">
                        <c:v>11/10/2005</c:v>
                      </c:pt>
                      <c:pt idx="3224">
                        <c:v>11/11/2005</c:v>
                      </c:pt>
                      <c:pt idx="3225">
                        <c:v>11/14/2005</c:v>
                      </c:pt>
                      <c:pt idx="3226">
                        <c:v>11/15/2005</c:v>
                      </c:pt>
                      <c:pt idx="3227">
                        <c:v>11/16/2005</c:v>
                      </c:pt>
                      <c:pt idx="3228">
                        <c:v>11/17/2005</c:v>
                      </c:pt>
                      <c:pt idx="3229">
                        <c:v>11/18/2005</c:v>
                      </c:pt>
                      <c:pt idx="3230">
                        <c:v>11/21/2005</c:v>
                      </c:pt>
                      <c:pt idx="3231">
                        <c:v>11/22/2005</c:v>
                      </c:pt>
                      <c:pt idx="3232">
                        <c:v>11/24/2005</c:v>
                      </c:pt>
                      <c:pt idx="3233">
                        <c:v>11/25/2005</c:v>
                      </c:pt>
                      <c:pt idx="3234">
                        <c:v>11/28/2005</c:v>
                      </c:pt>
                      <c:pt idx="3235">
                        <c:v>11/29/2005</c:v>
                      </c:pt>
                      <c:pt idx="3236">
                        <c:v>11/30/2005</c:v>
                      </c:pt>
                      <c:pt idx="3237">
                        <c:v>12/1/2005</c:v>
                      </c:pt>
                      <c:pt idx="3238">
                        <c:v>12/2/2005</c:v>
                      </c:pt>
                      <c:pt idx="3239">
                        <c:v>12/5/2005</c:v>
                      </c:pt>
                      <c:pt idx="3240">
                        <c:v>12/6/2005</c:v>
                      </c:pt>
                      <c:pt idx="3241">
                        <c:v>12/7/2005</c:v>
                      </c:pt>
                      <c:pt idx="3242">
                        <c:v>12/8/2005</c:v>
                      </c:pt>
                      <c:pt idx="3243">
                        <c:v>12/9/2005</c:v>
                      </c:pt>
                      <c:pt idx="3244">
                        <c:v>12/12/2005</c:v>
                      </c:pt>
                      <c:pt idx="3245">
                        <c:v>12/13/2005</c:v>
                      </c:pt>
                      <c:pt idx="3246">
                        <c:v>12/14/2005</c:v>
                      </c:pt>
                      <c:pt idx="3247">
                        <c:v>12/15/2005</c:v>
                      </c:pt>
                      <c:pt idx="3248">
                        <c:v>12/16/2005</c:v>
                      </c:pt>
                      <c:pt idx="3249">
                        <c:v>12/19/2005</c:v>
                      </c:pt>
                      <c:pt idx="3250">
                        <c:v>12/20/2005</c:v>
                      </c:pt>
                      <c:pt idx="3251">
                        <c:v>12/21/2005</c:v>
                      </c:pt>
                      <c:pt idx="3252">
                        <c:v>12/22/2005</c:v>
                      </c:pt>
                      <c:pt idx="3253">
                        <c:v>12/26/2005</c:v>
                      </c:pt>
                      <c:pt idx="3254">
                        <c:v>12/27/2005</c:v>
                      </c:pt>
                      <c:pt idx="3255">
                        <c:v>12/28/2005</c:v>
                      </c:pt>
                      <c:pt idx="3256">
                        <c:v>12/29/2005</c:v>
                      </c:pt>
                      <c:pt idx="3257">
                        <c:v>12/30/2005</c:v>
                      </c:pt>
                      <c:pt idx="3258">
                        <c:v>1/4/2006</c:v>
                      </c:pt>
                      <c:pt idx="3259">
                        <c:v>1/5/2006</c:v>
                      </c:pt>
                      <c:pt idx="3260">
                        <c:v>1/6/2006</c:v>
                      </c:pt>
                      <c:pt idx="3261">
                        <c:v>1/10/2006</c:v>
                      </c:pt>
                      <c:pt idx="3262">
                        <c:v>1/11/2006</c:v>
                      </c:pt>
                      <c:pt idx="3263">
                        <c:v>1/12/2006</c:v>
                      </c:pt>
                      <c:pt idx="3264">
                        <c:v>1/13/2006</c:v>
                      </c:pt>
                      <c:pt idx="3265">
                        <c:v>1/16/2006</c:v>
                      </c:pt>
                      <c:pt idx="3266">
                        <c:v>1/17/2006</c:v>
                      </c:pt>
                      <c:pt idx="3267">
                        <c:v>1/18/2006</c:v>
                      </c:pt>
                      <c:pt idx="3268">
                        <c:v>1/19/2006</c:v>
                      </c:pt>
                      <c:pt idx="3269">
                        <c:v>1/20/2006</c:v>
                      </c:pt>
                      <c:pt idx="3270">
                        <c:v>1/23/2006</c:v>
                      </c:pt>
                      <c:pt idx="3271">
                        <c:v>1/24/2006</c:v>
                      </c:pt>
                      <c:pt idx="3272">
                        <c:v>1/25/2006</c:v>
                      </c:pt>
                      <c:pt idx="3273">
                        <c:v>1/26/2006</c:v>
                      </c:pt>
                      <c:pt idx="3274">
                        <c:v>1/27/2006</c:v>
                      </c:pt>
                      <c:pt idx="3275">
                        <c:v>1/30/2006</c:v>
                      </c:pt>
                      <c:pt idx="3276">
                        <c:v>1/31/2006</c:v>
                      </c:pt>
                      <c:pt idx="3277">
                        <c:v>2/1/2006</c:v>
                      </c:pt>
                      <c:pt idx="3278">
                        <c:v>2/2/2006</c:v>
                      </c:pt>
                      <c:pt idx="3279">
                        <c:v>2/3/2006</c:v>
                      </c:pt>
                      <c:pt idx="3280">
                        <c:v>2/6/2006</c:v>
                      </c:pt>
                      <c:pt idx="3281">
                        <c:v>2/7/2006</c:v>
                      </c:pt>
                      <c:pt idx="3282">
                        <c:v>2/8/2006</c:v>
                      </c:pt>
                      <c:pt idx="3283">
                        <c:v>2/9/2006</c:v>
                      </c:pt>
                      <c:pt idx="3284">
                        <c:v>2/10/2006</c:v>
                      </c:pt>
                      <c:pt idx="3285">
                        <c:v>2/13/2006</c:v>
                      </c:pt>
                      <c:pt idx="3286">
                        <c:v>2/14/2006</c:v>
                      </c:pt>
                      <c:pt idx="3287">
                        <c:v>2/15/2006</c:v>
                      </c:pt>
                      <c:pt idx="3288">
                        <c:v>2/16/2006</c:v>
                      </c:pt>
                      <c:pt idx="3289">
                        <c:v>2/17/2006</c:v>
                      </c:pt>
                      <c:pt idx="3290">
                        <c:v>2/20/2006</c:v>
                      </c:pt>
                      <c:pt idx="3291">
                        <c:v>2/21/2006</c:v>
                      </c:pt>
                      <c:pt idx="3292">
                        <c:v>2/22/2006</c:v>
                      </c:pt>
                      <c:pt idx="3293">
                        <c:v>2/23/2006</c:v>
                      </c:pt>
                      <c:pt idx="3294">
                        <c:v>2/24/2006</c:v>
                      </c:pt>
                      <c:pt idx="3295">
                        <c:v>2/27/2006</c:v>
                      </c:pt>
                      <c:pt idx="3296">
                        <c:v>2/28/2006</c:v>
                      </c:pt>
                      <c:pt idx="3297">
                        <c:v>3/1/2006</c:v>
                      </c:pt>
                      <c:pt idx="3298">
                        <c:v>3/2/2006</c:v>
                      </c:pt>
                      <c:pt idx="3299">
                        <c:v>3/3/2006</c:v>
                      </c:pt>
                      <c:pt idx="3300">
                        <c:v>3/6/2006</c:v>
                      </c:pt>
                      <c:pt idx="3301">
                        <c:v>3/7/2006</c:v>
                      </c:pt>
                      <c:pt idx="3302">
                        <c:v>3/8/2006</c:v>
                      </c:pt>
                      <c:pt idx="3303">
                        <c:v>3/9/2006</c:v>
                      </c:pt>
                      <c:pt idx="3304">
                        <c:v>3/10/2006</c:v>
                      </c:pt>
                      <c:pt idx="3305">
                        <c:v>3/13/2006</c:v>
                      </c:pt>
                      <c:pt idx="3306">
                        <c:v>3/14/2006</c:v>
                      </c:pt>
                      <c:pt idx="3307">
                        <c:v>3/15/2006</c:v>
                      </c:pt>
                      <c:pt idx="3308">
                        <c:v>3/16/2006</c:v>
                      </c:pt>
                      <c:pt idx="3309">
                        <c:v>3/17/2006</c:v>
                      </c:pt>
                      <c:pt idx="3310">
                        <c:v>3/20/2006</c:v>
                      </c:pt>
                      <c:pt idx="3311">
                        <c:v>3/22/2006</c:v>
                      </c:pt>
                      <c:pt idx="3312">
                        <c:v>3/23/2006</c:v>
                      </c:pt>
                      <c:pt idx="3313">
                        <c:v>3/24/2006</c:v>
                      </c:pt>
                      <c:pt idx="3314">
                        <c:v>3/27/2006</c:v>
                      </c:pt>
                      <c:pt idx="3315">
                        <c:v>3/28/2006</c:v>
                      </c:pt>
                      <c:pt idx="3316">
                        <c:v>3/29/2006</c:v>
                      </c:pt>
                      <c:pt idx="3317">
                        <c:v>3/30/2006</c:v>
                      </c:pt>
                      <c:pt idx="3318">
                        <c:v>3/31/2006</c:v>
                      </c:pt>
                      <c:pt idx="3319">
                        <c:v>4/3/2006</c:v>
                      </c:pt>
                      <c:pt idx="3320">
                        <c:v>4/4/2006</c:v>
                      </c:pt>
                      <c:pt idx="3321">
                        <c:v>4/5/2006</c:v>
                      </c:pt>
                      <c:pt idx="3322">
                        <c:v>4/6/2006</c:v>
                      </c:pt>
                      <c:pt idx="3323">
                        <c:v>4/7/2006</c:v>
                      </c:pt>
                      <c:pt idx="3324">
                        <c:v>4/10/2006</c:v>
                      </c:pt>
                      <c:pt idx="3325">
                        <c:v>4/11/2006</c:v>
                      </c:pt>
                      <c:pt idx="3326">
                        <c:v>4/12/2006</c:v>
                      </c:pt>
                      <c:pt idx="3327">
                        <c:v>4/13/2006</c:v>
                      </c:pt>
                      <c:pt idx="3328">
                        <c:v>4/14/2006</c:v>
                      </c:pt>
                      <c:pt idx="3329">
                        <c:v>4/17/2006</c:v>
                      </c:pt>
                      <c:pt idx="3330">
                        <c:v>4/18/2006</c:v>
                      </c:pt>
                      <c:pt idx="3331">
                        <c:v>4/19/2006</c:v>
                      </c:pt>
                      <c:pt idx="3332">
                        <c:v>4/20/2006</c:v>
                      </c:pt>
                      <c:pt idx="3333">
                        <c:v>4/21/2006</c:v>
                      </c:pt>
                      <c:pt idx="3334">
                        <c:v>4/24/2006</c:v>
                      </c:pt>
                      <c:pt idx="3335">
                        <c:v>4/25/2006</c:v>
                      </c:pt>
                      <c:pt idx="3336">
                        <c:v>4/26/2006</c:v>
                      </c:pt>
                      <c:pt idx="3337">
                        <c:v>4/27/2006</c:v>
                      </c:pt>
                      <c:pt idx="3338">
                        <c:v>4/28/2006</c:v>
                      </c:pt>
                      <c:pt idx="3339">
                        <c:v>5/1/2006</c:v>
                      </c:pt>
                      <c:pt idx="3340">
                        <c:v>5/2/2006</c:v>
                      </c:pt>
                      <c:pt idx="3341">
                        <c:v>5/8/2006</c:v>
                      </c:pt>
                      <c:pt idx="3342">
                        <c:v>5/9/2006</c:v>
                      </c:pt>
                      <c:pt idx="3343">
                        <c:v>5/10/2006</c:v>
                      </c:pt>
                      <c:pt idx="3344">
                        <c:v>5/11/2006</c:v>
                      </c:pt>
                      <c:pt idx="3345">
                        <c:v>5/12/2006</c:v>
                      </c:pt>
                      <c:pt idx="3346">
                        <c:v>5/15/2006</c:v>
                      </c:pt>
                      <c:pt idx="3347">
                        <c:v>5/16/2006</c:v>
                      </c:pt>
                      <c:pt idx="3348">
                        <c:v>5/17/2006</c:v>
                      </c:pt>
                      <c:pt idx="3349">
                        <c:v>5/18/2006</c:v>
                      </c:pt>
                      <c:pt idx="3350">
                        <c:v>5/19/2006</c:v>
                      </c:pt>
                      <c:pt idx="3351">
                        <c:v>5/22/2006</c:v>
                      </c:pt>
                      <c:pt idx="3352">
                        <c:v>5/23/2006</c:v>
                      </c:pt>
                      <c:pt idx="3353">
                        <c:v>5/24/2006</c:v>
                      </c:pt>
                      <c:pt idx="3354">
                        <c:v>5/25/2006</c:v>
                      </c:pt>
                      <c:pt idx="3355">
                        <c:v>5/26/2006</c:v>
                      </c:pt>
                      <c:pt idx="3356">
                        <c:v>5/29/2006</c:v>
                      </c:pt>
                      <c:pt idx="3357">
                        <c:v>5/30/2006</c:v>
                      </c:pt>
                      <c:pt idx="3358">
                        <c:v>5/31/2006</c:v>
                      </c:pt>
                      <c:pt idx="3359">
                        <c:v>6/1/2006</c:v>
                      </c:pt>
                      <c:pt idx="3360">
                        <c:v>6/2/2006</c:v>
                      </c:pt>
                      <c:pt idx="3361">
                        <c:v>6/5/2006</c:v>
                      </c:pt>
                      <c:pt idx="3362">
                        <c:v>6/6/2006</c:v>
                      </c:pt>
                      <c:pt idx="3363">
                        <c:v>6/7/2006</c:v>
                      </c:pt>
                      <c:pt idx="3364">
                        <c:v>6/8/2006</c:v>
                      </c:pt>
                      <c:pt idx="3365">
                        <c:v>6/9/2006</c:v>
                      </c:pt>
                      <c:pt idx="3366">
                        <c:v>6/12/2006</c:v>
                      </c:pt>
                      <c:pt idx="3367">
                        <c:v>6/13/2006</c:v>
                      </c:pt>
                      <c:pt idx="3368">
                        <c:v>6/14/2006</c:v>
                      </c:pt>
                      <c:pt idx="3369">
                        <c:v>6/15/2006</c:v>
                      </c:pt>
                      <c:pt idx="3370">
                        <c:v>6/16/2006</c:v>
                      </c:pt>
                      <c:pt idx="3371">
                        <c:v>6/19/2006</c:v>
                      </c:pt>
                      <c:pt idx="3372">
                        <c:v>6/20/2006</c:v>
                      </c:pt>
                      <c:pt idx="3373">
                        <c:v>6/21/2006</c:v>
                      </c:pt>
                      <c:pt idx="3374">
                        <c:v>6/22/2006</c:v>
                      </c:pt>
                      <c:pt idx="3375">
                        <c:v>6/23/2006</c:v>
                      </c:pt>
                      <c:pt idx="3376">
                        <c:v>6/26/2006</c:v>
                      </c:pt>
                      <c:pt idx="3377">
                        <c:v>6/27/2006</c:v>
                      </c:pt>
                      <c:pt idx="3378">
                        <c:v>6/28/2006</c:v>
                      </c:pt>
                      <c:pt idx="3379">
                        <c:v>6/29/2006</c:v>
                      </c:pt>
                      <c:pt idx="3380">
                        <c:v>6/30/2006</c:v>
                      </c:pt>
                      <c:pt idx="3381">
                        <c:v>7/3/2006</c:v>
                      </c:pt>
                      <c:pt idx="3382">
                        <c:v>7/4/2006</c:v>
                      </c:pt>
                      <c:pt idx="3383">
                        <c:v>7/5/2006</c:v>
                      </c:pt>
                      <c:pt idx="3384">
                        <c:v>7/6/2006</c:v>
                      </c:pt>
                      <c:pt idx="3385">
                        <c:v>7/7/2006</c:v>
                      </c:pt>
                      <c:pt idx="3386">
                        <c:v>7/10/2006</c:v>
                      </c:pt>
                      <c:pt idx="3387">
                        <c:v>7/11/2006</c:v>
                      </c:pt>
                      <c:pt idx="3388">
                        <c:v>7/12/2006</c:v>
                      </c:pt>
                      <c:pt idx="3389">
                        <c:v>7/13/2006</c:v>
                      </c:pt>
                      <c:pt idx="3390">
                        <c:v>7/14/2006</c:v>
                      </c:pt>
                      <c:pt idx="3391">
                        <c:v>7/18/2006</c:v>
                      </c:pt>
                      <c:pt idx="3392">
                        <c:v>7/19/2006</c:v>
                      </c:pt>
                      <c:pt idx="3393">
                        <c:v>7/20/2006</c:v>
                      </c:pt>
                      <c:pt idx="3394">
                        <c:v>7/21/2006</c:v>
                      </c:pt>
                      <c:pt idx="3395">
                        <c:v>7/24/2006</c:v>
                      </c:pt>
                      <c:pt idx="3396">
                        <c:v>7/25/2006</c:v>
                      </c:pt>
                      <c:pt idx="3397">
                        <c:v>7/26/2006</c:v>
                      </c:pt>
                      <c:pt idx="3398">
                        <c:v>7/27/2006</c:v>
                      </c:pt>
                      <c:pt idx="3399">
                        <c:v>7/28/2006</c:v>
                      </c:pt>
                      <c:pt idx="3400">
                        <c:v>7/31/2006</c:v>
                      </c:pt>
                      <c:pt idx="3401">
                        <c:v>8/1/2006</c:v>
                      </c:pt>
                      <c:pt idx="3402">
                        <c:v>8/2/2006</c:v>
                      </c:pt>
                      <c:pt idx="3403">
                        <c:v>8/3/2006</c:v>
                      </c:pt>
                      <c:pt idx="3404">
                        <c:v>8/4/2006</c:v>
                      </c:pt>
                      <c:pt idx="3405">
                        <c:v>8/7/2006</c:v>
                      </c:pt>
                      <c:pt idx="3406">
                        <c:v>8/8/2006</c:v>
                      </c:pt>
                      <c:pt idx="3407">
                        <c:v>8/9/2006</c:v>
                      </c:pt>
                      <c:pt idx="3408">
                        <c:v>8/10/2006</c:v>
                      </c:pt>
                      <c:pt idx="3409">
                        <c:v>8/11/2006</c:v>
                      </c:pt>
                      <c:pt idx="3410">
                        <c:v>8/14/2006</c:v>
                      </c:pt>
                      <c:pt idx="3411">
                        <c:v>8/15/2006</c:v>
                      </c:pt>
                      <c:pt idx="3412">
                        <c:v>8/16/2006</c:v>
                      </c:pt>
                      <c:pt idx="3413">
                        <c:v>8/17/2006</c:v>
                      </c:pt>
                      <c:pt idx="3414">
                        <c:v>8/18/2006</c:v>
                      </c:pt>
                      <c:pt idx="3415">
                        <c:v>8/21/2006</c:v>
                      </c:pt>
                      <c:pt idx="3416">
                        <c:v>8/22/2006</c:v>
                      </c:pt>
                      <c:pt idx="3417">
                        <c:v>8/23/2006</c:v>
                      </c:pt>
                      <c:pt idx="3418">
                        <c:v>8/24/2006</c:v>
                      </c:pt>
                      <c:pt idx="3419">
                        <c:v>8/25/2006</c:v>
                      </c:pt>
                      <c:pt idx="3420">
                        <c:v>8/28/2006</c:v>
                      </c:pt>
                      <c:pt idx="3421">
                        <c:v>8/29/2006</c:v>
                      </c:pt>
                      <c:pt idx="3422">
                        <c:v>8/30/2006</c:v>
                      </c:pt>
                      <c:pt idx="3423">
                        <c:v>8/31/2006</c:v>
                      </c:pt>
                      <c:pt idx="3424">
                        <c:v>9/1/2006</c:v>
                      </c:pt>
                      <c:pt idx="3425">
                        <c:v>9/4/2006</c:v>
                      </c:pt>
                      <c:pt idx="3426">
                        <c:v>9/5/2006</c:v>
                      </c:pt>
                      <c:pt idx="3427">
                        <c:v>9/6/2006</c:v>
                      </c:pt>
                      <c:pt idx="3428">
                        <c:v>9/7/2006</c:v>
                      </c:pt>
                      <c:pt idx="3429">
                        <c:v>9/8/2006</c:v>
                      </c:pt>
                      <c:pt idx="3430">
                        <c:v>9/11/2006</c:v>
                      </c:pt>
                      <c:pt idx="3431">
                        <c:v>9/12/2006</c:v>
                      </c:pt>
                      <c:pt idx="3432">
                        <c:v>9/13/2006</c:v>
                      </c:pt>
                      <c:pt idx="3433">
                        <c:v>9/14/2006</c:v>
                      </c:pt>
                      <c:pt idx="3434">
                        <c:v>9/15/2006</c:v>
                      </c:pt>
                      <c:pt idx="3435">
                        <c:v>9/19/2006</c:v>
                      </c:pt>
                      <c:pt idx="3436">
                        <c:v>9/20/2006</c:v>
                      </c:pt>
                      <c:pt idx="3437">
                        <c:v>9/21/2006</c:v>
                      </c:pt>
                      <c:pt idx="3438">
                        <c:v>9/22/2006</c:v>
                      </c:pt>
                      <c:pt idx="3439">
                        <c:v>9/25/2006</c:v>
                      </c:pt>
                      <c:pt idx="3440">
                        <c:v>9/26/2006</c:v>
                      </c:pt>
                      <c:pt idx="3441">
                        <c:v>9/27/2006</c:v>
                      </c:pt>
                      <c:pt idx="3442">
                        <c:v>9/28/2006</c:v>
                      </c:pt>
                      <c:pt idx="3443">
                        <c:v>9/29/2006</c:v>
                      </c:pt>
                      <c:pt idx="3444">
                        <c:v>10/2/2006</c:v>
                      </c:pt>
                      <c:pt idx="3445">
                        <c:v>10/3/2006</c:v>
                      </c:pt>
                      <c:pt idx="3446">
                        <c:v>10/4/2006</c:v>
                      </c:pt>
                      <c:pt idx="3447">
                        <c:v>10/5/2006</c:v>
                      </c:pt>
                      <c:pt idx="3448">
                        <c:v>10/6/2006</c:v>
                      </c:pt>
                      <c:pt idx="3449">
                        <c:v>10/10/2006</c:v>
                      </c:pt>
                      <c:pt idx="3450">
                        <c:v>10/11/2006</c:v>
                      </c:pt>
                      <c:pt idx="3451">
                        <c:v>10/12/2006</c:v>
                      </c:pt>
                      <c:pt idx="3452">
                        <c:v>10/13/2006</c:v>
                      </c:pt>
                      <c:pt idx="3453">
                        <c:v>10/16/2006</c:v>
                      </c:pt>
                      <c:pt idx="3454">
                        <c:v>10/17/2006</c:v>
                      </c:pt>
                      <c:pt idx="3455">
                        <c:v>10/18/2006</c:v>
                      </c:pt>
                      <c:pt idx="3456">
                        <c:v>10/19/2006</c:v>
                      </c:pt>
                      <c:pt idx="3457">
                        <c:v>10/20/2006</c:v>
                      </c:pt>
                      <c:pt idx="3458">
                        <c:v>10/23/2006</c:v>
                      </c:pt>
                      <c:pt idx="3459">
                        <c:v>10/24/2006</c:v>
                      </c:pt>
                      <c:pt idx="3460">
                        <c:v>10/25/2006</c:v>
                      </c:pt>
                      <c:pt idx="3461">
                        <c:v>10/26/2006</c:v>
                      </c:pt>
                      <c:pt idx="3462">
                        <c:v>10/27/2006</c:v>
                      </c:pt>
                      <c:pt idx="3463">
                        <c:v>10/30/2006</c:v>
                      </c:pt>
                      <c:pt idx="3464">
                        <c:v>10/31/2006</c:v>
                      </c:pt>
                      <c:pt idx="3465">
                        <c:v>11/1/2006</c:v>
                      </c:pt>
                      <c:pt idx="3466">
                        <c:v>11/2/2006</c:v>
                      </c:pt>
                      <c:pt idx="3467">
                        <c:v>11/6/2006</c:v>
                      </c:pt>
                      <c:pt idx="3468">
                        <c:v>11/7/2006</c:v>
                      </c:pt>
                      <c:pt idx="3469">
                        <c:v>11/8/2006</c:v>
                      </c:pt>
                      <c:pt idx="3470">
                        <c:v>11/9/2006</c:v>
                      </c:pt>
                      <c:pt idx="3471">
                        <c:v>11/10/2006</c:v>
                      </c:pt>
                      <c:pt idx="3472">
                        <c:v>11/13/2006</c:v>
                      </c:pt>
                      <c:pt idx="3473">
                        <c:v>11/14/2006</c:v>
                      </c:pt>
                      <c:pt idx="3474">
                        <c:v>11/15/2006</c:v>
                      </c:pt>
                      <c:pt idx="3475">
                        <c:v>11/16/2006</c:v>
                      </c:pt>
                      <c:pt idx="3476">
                        <c:v>11/17/2006</c:v>
                      </c:pt>
                      <c:pt idx="3477">
                        <c:v>11/20/2006</c:v>
                      </c:pt>
                      <c:pt idx="3478">
                        <c:v>11/21/2006</c:v>
                      </c:pt>
                      <c:pt idx="3479">
                        <c:v>11/22/2006</c:v>
                      </c:pt>
                      <c:pt idx="3480">
                        <c:v>11/24/2006</c:v>
                      </c:pt>
                      <c:pt idx="3481">
                        <c:v>11/27/2006</c:v>
                      </c:pt>
                      <c:pt idx="3482">
                        <c:v>11/28/2006</c:v>
                      </c:pt>
                      <c:pt idx="3483">
                        <c:v>11/29/2006</c:v>
                      </c:pt>
                      <c:pt idx="3484">
                        <c:v>11/30/2006</c:v>
                      </c:pt>
                      <c:pt idx="3485">
                        <c:v>12/1/2006</c:v>
                      </c:pt>
                      <c:pt idx="3486">
                        <c:v>12/4/2006</c:v>
                      </c:pt>
                      <c:pt idx="3487">
                        <c:v>12/5/2006</c:v>
                      </c:pt>
                      <c:pt idx="3488">
                        <c:v>12/6/2006</c:v>
                      </c:pt>
                      <c:pt idx="3489">
                        <c:v>12/7/2006</c:v>
                      </c:pt>
                      <c:pt idx="3490">
                        <c:v>12/8/2006</c:v>
                      </c:pt>
                      <c:pt idx="3491">
                        <c:v>12/11/2006</c:v>
                      </c:pt>
                      <c:pt idx="3492">
                        <c:v>12/12/2006</c:v>
                      </c:pt>
                      <c:pt idx="3493">
                        <c:v>12/13/2006</c:v>
                      </c:pt>
                      <c:pt idx="3494">
                        <c:v>12/14/2006</c:v>
                      </c:pt>
                      <c:pt idx="3495">
                        <c:v>12/15/2006</c:v>
                      </c:pt>
                      <c:pt idx="3496">
                        <c:v>12/18/2006</c:v>
                      </c:pt>
                      <c:pt idx="3497">
                        <c:v>12/19/2006</c:v>
                      </c:pt>
                      <c:pt idx="3498">
                        <c:v>12/20/2006</c:v>
                      </c:pt>
                      <c:pt idx="3499">
                        <c:v>12/21/2006</c:v>
                      </c:pt>
                      <c:pt idx="3500">
                        <c:v>12/22/2006</c:v>
                      </c:pt>
                      <c:pt idx="3501">
                        <c:v>12/26/2006</c:v>
                      </c:pt>
                      <c:pt idx="3502">
                        <c:v>12/27/2006</c:v>
                      </c:pt>
                      <c:pt idx="3503">
                        <c:v>12/28/2006</c:v>
                      </c:pt>
                      <c:pt idx="3504">
                        <c:v>12/29/2006</c:v>
                      </c:pt>
                      <c:pt idx="3505">
                        <c:v>1/4/2007</c:v>
                      </c:pt>
                      <c:pt idx="3506">
                        <c:v>1/5/2007</c:v>
                      </c:pt>
                      <c:pt idx="3507">
                        <c:v>1/9/2007</c:v>
                      </c:pt>
                      <c:pt idx="3508">
                        <c:v>1/10/2007</c:v>
                      </c:pt>
                      <c:pt idx="3509">
                        <c:v>1/11/2007</c:v>
                      </c:pt>
                      <c:pt idx="3510">
                        <c:v>1/12/2007</c:v>
                      </c:pt>
                      <c:pt idx="3511">
                        <c:v>1/15/2007</c:v>
                      </c:pt>
                      <c:pt idx="3512">
                        <c:v>1/16/2007</c:v>
                      </c:pt>
                      <c:pt idx="3513">
                        <c:v>1/17/2007</c:v>
                      </c:pt>
                      <c:pt idx="3514">
                        <c:v>1/18/2007</c:v>
                      </c:pt>
                      <c:pt idx="3515">
                        <c:v>1/19/2007</c:v>
                      </c:pt>
                      <c:pt idx="3516">
                        <c:v>1/22/2007</c:v>
                      </c:pt>
                      <c:pt idx="3517">
                        <c:v>1/23/2007</c:v>
                      </c:pt>
                      <c:pt idx="3518">
                        <c:v>1/24/2007</c:v>
                      </c:pt>
                      <c:pt idx="3519">
                        <c:v>1/25/2007</c:v>
                      </c:pt>
                      <c:pt idx="3520">
                        <c:v>1/26/2007</c:v>
                      </c:pt>
                      <c:pt idx="3521">
                        <c:v>1/29/2007</c:v>
                      </c:pt>
                      <c:pt idx="3522">
                        <c:v>1/30/2007</c:v>
                      </c:pt>
                      <c:pt idx="3523">
                        <c:v>1/31/2007</c:v>
                      </c:pt>
                      <c:pt idx="3524">
                        <c:v>2/1/2007</c:v>
                      </c:pt>
                      <c:pt idx="3525">
                        <c:v>2/2/2007</c:v>
                      </c:pt>
                      <c:pt idx="3526">
                        <c:v>2/5/2007</c:v>
                      </c:pt>
                      <c:pt idx="3527">
                        <c:v>2/6/2007</c:v>
                      </c:pt>
                      <c:pt idx="3528">
                        <c:v>2/7/2007</c:v>
                      </c:pt>
                      <c:pt idx="3529">
                        <c:v>2/8/2007</c:v>
                      </c:pt>
                      <c:pt idx="3530">
                        <c:v>2/9/2007</c:v>
                      </c:pt>
                      <c:pt idx="3531">
                        <c:v>2/13/2007</c:v>
                      </c:pt>
                      <c:pt idx="3532">
                        <c:v>2/14/2007</c:v>
                      </c:pt>
                      <c:pt idx="3533">
                        <c:v>2/15/2007</c:v>
                      </c:pt>
                      <c:pt idx="3534">
                        <c:v>2/16/2007</c:v>
                      </c:pt>
                      <c:pt idx="3535">
                        <c:v>2/19/2007</c:v>
                      </c:pt>
                      <c:pt idx="3536">
                        <c:v>2/20/2007</c:v>
                      </c:pt>
                      <c:pt idx="3537">
                        <c:v>2/21/2007</c:v>
                      </c:pt>
                      <c:pt idx="3538">
                        <c:v>2/22/2007</c:v>
                      </c:pt>
                      <c:pt idx="3539">
                        <c:v>2/23/2007</c:v>
                      </c:pt>
                      <c:pt idx="3540">
                        <c:v>2/26/2007</c:v>
                      </c:pt>
                      <c:pt idx="3541">
                        <c:v>2/27/2007</c:v>
                      </c:pt>
                      <c:pt idx="3542">
                        <c:v>2/28/2007</c:v>
                      </c:pt>
                      <c:pt idx="3543">
                        <c:v>3/1/2007</c:v>
                      </c:pt>
                      <c:pt idx="3544">
                        <c:v>3/2/2007</c:v>
                      </c:pt>
                      <c:pt idx="3545">
                        <c:v>3/5/2007</c:v>
                      </c:pt>
                      <c:pt idx="3546">
                        <c:v>3/6/2007</c:v>
                      </c:pt>
                      <c:pt idx="3547">
                        <c:v>3/7/2007</c:v>
                      </c:pt>
                      <c:pt idx="3548">
                        <c:v>3/8/2007</c:v>
                      </c:pt>
                      <c:pt idx="3549">
                        <c:v>3/9/2007</c:v>
                      </c:pt>
                      <c:pt idx="3550">
                        <c:v>3/12/2007</c:v>
                      </c:pt>
                      <c:pt idx="3551">
                        <c:v>3/13/2007</c:v>
                      </c:pt>
                      <c:pt idx="3552">
                        <c:v>3/14/2007</c:v>
                      </c:pt>
                      <c:pt idx="3553">
                        <c:v>3/15/2007</c:v>
                      </c:pt>
                      <c:pt idx="3554">
                        <c:v>3/16/2007</c:v>
                      </c:pt>
                      <c:pt idx="3555">
                        <c:v>3/19/2007</c:v>
                      </c:pt>
                      <c:pt idx="3556">
                        <c:v>3/20/2007</c:v>
                      </c:pt>
                      <c:pt idx="3557">
                        <c:v>3/22/2007</c:v>
                      </c:pt>
                      <c:pt idx="3558">
                        <c:v>3/23/2007</c:v>
                      </c:pt>
                      <c:pt idx="3559">
                        <c:v>3/26/2007</c:v>
                      </c:pt>
                      <c:pt idx="3560">
                        <c:v>3/27/2007</c:v>
                      </c:pt>
                      <c:pt idx="3561">
                        <c:v>3/28/2007</c:v>
                      </c:pt>
                      <c:pt idx="3562">
                        <c:v>3/29/2007</c:v>
                      </c:pt>
                      <c:pt idx="3563">
                        <c:v>3/30/2007</c:v>
                      </c:pt>
                      <c:pt idx="3564">
                        <c:v>4/2/2007</c:v>
                      </c:pt>
                      <c:pt idx="3565">
                        <c:v>4/3/2007</c:v>
                      </c:pt>
                      <c:pt idx="3566">
                        <c:v>4/4/2007</c:v>
                      </c:pt>
                      <c:pt idx="3567">
                        <c:v>4/5/2007</c:v>
                      </c:pt>
                      <c:pt idx="3568">
                        <c:v>4/6/2007</c:v>
                      </c:pt>
                      <c:pt idx="3569">
                        <c:v>4/9/2007</c:v>
                      </c:pt>
                      <c:pt idx="3570">
                        <c:v>4/10/2007</c:v>
                      </c:pt>
                      <c:pt idx="3571">
                        <c:v>4/11/2007</c:v>
                      </c:pt>
                      <c:pt idx="3572">
                        <c:v>4/12/2007</c:v>
                      </c:pt>
                      <c:pt idx="3573">
                        <c:v>4/13/2007</c:v>
                      </c:pt>
                      <c:pt idx="3574">
                        <c:v>4/16/2007</c:v>
                      </c:pt>
                      <c:pt idx="3575">
                        <c:v>4/17/2007</c:v>
                      </c:pt>
                      <c:pt idx="3576">
                        <c:v>4/18/2007</c:v>
                      </c:pt>
                      <c:pt idx="3577">
                        <c:v>4/19/2007</c:v>
                      </c:pt>
                      <c:pt idx="3578">
                        <c:v>4/20/2007</c:v>
                      </c:pt>
                      <c:pt idx="3579">
                        <c:v>4/23/2007</c:v>
                      </c:pt>
                      <c:pt idx="3580">
                        <c:v>4/24/2007</c:v>
                      </c:pt>
                      <c:pt idx="3581">
                        <c:v>4/25/2007</c:v>
                      </c:pt>
                      <c:pt idx="3582">
                        <c:v>4/26/2007</c:v>
                      </c:pt>
                      <c:pt idx="3583">
                        <c:v>4/27/2007</c:v>
                      </c:pt>
                      <c:pt idx="3584">
                        <c:v>5/1/2007</c:v>
                      </c:pt>
                      <c:pt idx="3585">
                        <c:v>5/2/2007</c:v>
                      </c:pt>
                      <c:pt idx="3586">
                        <c:v>5/7/2007</c:v>
                      </c:pt>
                      <c:pt idx="3587">
                        <c:v>5/8/2007</c:v>
                      </c:pt>
                      <c:pt idx="3588">
                        <c:v>5/9/2007</c:v>
                      </c:pt>
                      <c:pt idx="3589">
                        <c:v>5/10/2007</c:v>
                      </c:pt>
                      <c:pt idx="3590">
                        <c:v>5/11/2007</c:v>
                      </c:pt>
                      <c:pt idx="3591">
                        <c:v>5/14/2007</c:v>
                      </c:pt>
                      <c:pt idx="3592">
                        <c:v>5/15/2007</c:v>
                      </c:pt>
                      <c:pt idx="3593">
                        <c:v>5/16/2007</c:v>
                      </c:pt>
                      <c:pt idx="3594">
                        <c:v>5/17/2007</c:v>
                      </c:pt>
                      <c:pt idx="3595">
                        <c:v>5/18/2007</c:v>
                      </c:pt>
                      <c:pt idx="3596">
                        <c:v>5/21/2007</c:v>
                      </c:pt>
                      <c:pt idx="3597">
                        <c:v>5/22/2007</c:v>
                      </c:pt>
                      <c:pt idx="3598">
                        <c:v>5/23/2007</c:v>
                      </c:pt>
                      <c:pt idx="3599">
                        <c:v>5/24/2007</c:v>
                      </c:pt>
                      <c:pt idx="3600">
                        <c:v>5/25/2007</c:v>
                      </c:pt>
                      <c:pt idx="3601">
                        <c:v>5/28/2007</c:v>
                      </c:pt>
                      <c:pt idx="3602">
                        <c:v>5/29/2007</c:v>
                      </c:pt>
                      <c:pt idx="3603">
                        <c:v>5/30/2007</c:v>
                      </c:pt>
                      <c:pt idx="3604">
                        <c:v>5/31/2007</c:v>
                      </c:pt>
                      <c:pt idx="3605">
                        <c:v>6/1/2007</c:v>
                      </c:pt>
                      <c:pt idx="3606">
                        <c:v>6/4/2007</c:v>
                      </c:pt>
                      <c:pt idx="3607">
                        <c:v>6/5/2007</c:v>
                      </c:pt>
                      <c:pt idx="3608">
                        <c:v>6/6/2007</c:v>
                      </c:pt>
                      <c:pt idx="3609">
                        <c:v>6/7/2007</c:v>
                      </c:pt>
                      <c:pt idx="3610">
                        <c:v>6/8/2007</c:v>
                      </c:pt>
                      <c:pt idx="3611">
                        <c:v>6/11/2007</c:v>
                      </c:pt>
                      <c:pt idx="3612">
                        <c:v>6/12/2007</c:v>
                      </c:pt>
                      <c:pt idx="3613">
                        <c:v>6/13/2007</c:v>
                      </c:pt>
                      <c:pt idx="3614">
                        <c:v>6/14/2007</c:v>
                      </c:pt>
                      <c:pt idx="3615">
                        <c:v>6/15/2007</c:v>
                      </c:pt>
                      <c:pt idx="3616">
                        <c:v>6/18/2007</c:v>
                      </c:pt>
                      <c:pt idx="3617">
                        <c:v>6/19/2007</c:v>
                      </c:pt>
                      <c:pt idx="3618">
                        <c:v>6/20/2007</c:v>
                      </c:pt>
                      <c:pt idx="3619">
                        <c:v>6/21/2007</c:v>
                      </c:pt>
                      <c:pt idx="3620">
                        <c:v>6/22/2007</c:v>
                      </c:pt>
                      <c:pt idx="3621">
                        <c:v>6/25/2007</c:v>
                      </c:pt>
                      <c:pt idx="3622">
                        <c:v>6/26/2007</c:v>
                      </c:pt>
                      <c:pt idx="3623">
                        <c:v>6/27/2007</c:v>
                      </c:pt>
                      <c:pt idx="3624">
                        <c:v>6/28/2007</c:v>
                      </c:pt>
                      <c:pt idx="3625">
                        <c:v>6/29/2007</c:v>
                      </c:pt>
                      <c:pt idx="3626">
                        <c:v>7/2/2007</c:v>
                      </c:pt>
                      <c:pt idx="3627">
                        <c:v>7/3/2007</c:v>
                      </c:pt>
                      <c:pt idx="3628">
                        <c:v>7/4/2007</c:v>
                      </c:pt>
                      <c:pt idx="3629">
                        <c:v>7/5/2007</c:v>
                      </c:pt>
                      <c:pt idx="3630">
                        <c:v>7/6/2007</c:v>
                      </c:pt>
                      <c:pt idx="3631">
                        <c:v>7/9/2007</c:v>
                      </c:pt>
                      <c:pt idx="3632">
                        <c:v>7/10/2007</c:v>
                      </c:pt>
                      <c:pt idx="3633">
                        <c:v>7/11/2007</c:v>
                      </c:pt>
                      <c:pt idx="3634">
                        <c:v>7/12/2007</c:v>
                      </c:pt>
                      <c:pt idx="3635">
                        <c:v>7/13/2007</c:v>
                      </c:pt>
                      <c:pt idx="3636">
                        <c:v>7/17/2007</c:v>
                      </c:pt>
                      <c:pt idx="3637">
                        <c:v>7/18/2007</c:v>
                      </c:pt>
                      <c:pt idx="3638">
                        <c:v>7/19/2007</c:v>
                      </c:pt>
                      <c:pt idx="3639">
                        <c:v>7/20/2007</c:v>
                      </c:pt>
                      <c:pt idx="3640">
                        <c:v>7/23/2007</c:v>
                      </c:pt>
                      <c:pt idx="3641">
                        <c:v>7/24/2007</c:v>
                      </c:pt>
                      <c:pt idx="3642">
                        <c:v>7/25/2007</c:v>
                      </c:pt>
                      <c:pt idx="3643">
                        <c:v>7/26/2007</c:v>
                      </c:pt>
                      <c:pt idx="3644">
                        <c:v>7/27/2007</c:v>
                      </c:pt>
                      <c:pt idx="3645">
                        <c:v>7/30/2007</c:v>
                      </c:pt>
                      <c:pt idx="3646">
                        <c:v>7/31/2007</c:v>
                      </c:pt>
                      <c:pt idx="3647">
                        <c:v>8/1/2007</c:v>
                      </c:pt>
                      <c:pt idx="3648">
                        <c:v>8/2/2007</c:v>
                      </c:pt>
                      <c:pt idx="3649">
                        <c:v>8/3/2007</c:v>
                      </c:pt>
                      <c:pt idx="3650">
                        <c:v>8/6/2007</c:v>
                      </c:pt>
                      <c:pt idx="3651">
                        <c:v>8/7/2007</c:v>
                      </c:pt>
                      <c:pt idx="3652">
                        <c:v>8/8/2007</c:v>
                      </c:pt>
                      <c:pt idx="3653">
                        <c:v>8/9/2007</c:v>
                      </c:pt>
                      <c:pt idx="3654">
                        <c:v>8/10/2007</c:v>
                      </c:pt>
                      <c:pt idx="3655">
                        <c:v>8/13/2007</c:v>
                      </c:pt>
                      <c:pt idx="3656">
                        <c:v>8/14/2007</c:v>
                      </c:pt>
                      <c:pt idx="3657">
                        <c:v>8/15/2007</c:v>
                      </c:pt>
                      <c:pt idx="3658">
                        <c:v>8/16/2007</c:v>
                      </c:pt>
                      <c:pt idx="3659">
                        <c:v>8/17/2007</c:v>
                      </c:pt>
                      <c:pt idx="3660">
                        <c:v>8/20/2007</c:v>
                      </c:pt>
                      <c:pt idx="3661">
                        <c:v>8/21/2007</c:v>
                      </c:pt>
                      <c:pt idx="3662">
                        <c:v>8/22/2007</c:v>
                      </c:pt>
                      <c:pt idx="3663">
                        <c:v>8/23/2007</c:v>
                      </c:pt>
                      <c:pt idx="3664">
                        <c:v>8/24/2007</c:v>
                      </c:pt>
                      <c:pt idx="3665">
                        <c:v>8/27/2007</c:v>
                      </c:pt>
                      <c:pt idx="3666">
                        <c:v>8/28/2007</c:v>
                      </c:pt>
                      <c:pt idx="3667">
                        <c:v>8/29/2007</c:v>
                      </c:pt>
                      <c:pt idx="3668">
                        <c:v>8/30/2007</c:v>
                      </c:pt>
                      <c:pt idx="3669">
                        <c:v>8/31/2007</c:v>
                      </c:pt>
                      <c:pt idx="3670">
                        <c:v>9/3/2007</c:v>
                      </c:pt>
                      <c:pt idx="3671">
                        <c:v>9/4/2007</c:v>
                      </c:pt>
                      <c:pt idx="3672">
                        <c:v>9/5/2007</c:v>
                      </c:pt>
                      <c:pt idx="3673">
                        <c:v>9/6/2007</c:v>
                      </c:pt>
                      <c:pt idx="3674">
                        <c:v>9/7/2007</c:v>
                      </c:pt>
                      <c:pt idx="3675">
                        <c:v>9/10/2007</c:v>
                      </c:pt>
                      <c:pt idx="3676">
                        <c:v>9/11/2007</c:v>
                      </c:pt>
                      <c:pt idx="3677">
                        <c:v>9/12/2007</c:v>
                      </c:pt>
                      <c:pt idx="3678">
                        <c:v>9/13/2007</c:v>
                      </c:pt>
                      <c:pt idx="3679">
                        <c:v>9/14/2007</c:v>
                      </c:pt>
                      <c:pt idx="3680">
                        <c:v>9/18/2007</c:v>
                      </c:pt>
                      <c:pt idx="3681">
                        <c:v>9/19/2007</c:v>
                      </c:pt>
                      <c:pt idx="3682">
                        <c:v>9/20/2007</c:v>
                      </c:pt>
                      <c:pt idx="3683">
                        <c:v>9/21/2007</c:v>
                      </c:pt>
                      <c:pt idx="3684">
                        <c:v>9/25/2007</c:v>
                      </c:pt>
                      <c:pt idx="3685">
                        <c:v>9/26/2007</c:v>
                      </c:pt>
                      <c:pt idx="3686">
                        <c:v>9/27/2007</c:v>
                      </c:pt>
                      <c:pt idx="3687">
                        <c:v>9/28/2007</c:v>
                      </c:pt>
                      <c:pt idx="3688">
                        <c:v>10/1/2007</c:v>
                      </c:pt>
                      <c:pt idx="3689">
                        <c:v>10/2/2007</c:v>
                      </c:pt>
                      <c:pt idx="3690">
                        <c:v>10/3/2007</c:v>
                      </c:pt>
                      <c:pt idx="3691">
                        <c:v>10/4/2007</c:v>
                      </c:pt>
                      <c:pt idx="3692">
                        <c:v>10/5/2007</c:v>
                      </c:pt>
                      <c:pt idx="3693">
                        <c:v>10/9/2007</c:v>
                      </c:pt>
                      <c:pt idx="3694">
                        <c:v>10/10/2007</c:v>
                      </c:pt>
                      <c:pt idx="3695">
                        <c:v>10/11/2007</c:v>
                      </c:pt>
                      <c:pt idx="3696">
                        <c:v>10/15/2007</c:v>
                      </c:pt>
                      <c:pt idx="3697">
                        <c:v>10/16/2007</c:v>
                      </c:pt>
                      <c:pt idx="3698">
                        <c:v>10/17/2007</c:v>
                      </c:pt>
                      <c:pt idx="3699">
                        <c:v>10/18/2007</c:v>
                      </c:pt>
                      <c:pt idx="3700">
                        <c:v>10/19/2007</c:v>
                      </c:pt>
                      <c:pt idx="3701">
                        <c:v>10/22/2007</c:v>
                      </c:pt>
                      <c:pt idx="3702">
                        <c:v>10/23/2007</c:v>
                      </c:pt>
                      <c:pt idx="3703">
                        <c:v>10/24/2007</c:v>
                      </c:pt>
                      <c:pt idx="3704">
                        <c:v>10/25/2007</c:v>
                      </c:pt>
                      <c:pt idx="3705">
                        <c:v>10/26/2007</c:v>
                      </c:pt>
                      <c:pt idx="3706">
                        <c:v>10/29/2007</c:v>
                      </c:pt>
                      <c:pt idx="3707">
                        <c:v>10/30/2007</c:v>
                      </c:pt>
                      <c:pt idx="3708">
                        <c:v>10/31/2007</c:v>
                      </c:pt>
                      <c:pt idx="3709">
                        <c:v>11/1/2007</c:v>
                      </c:pt>
                      <c:pt idx="3710">
                        <c:v>11/2/2007</c:v>
                      </c:pt>
                      <c:pt idx="3711">
                        <c:v>11/5/2007</c:v>
                      </c:pt>
                      <c:pt idx="3712">
                        <c:v>11/6/2007</c:v>
                      </c:pt>
                      <c:pt idx="3713">
                        <c:v>11/7/2007</c:v>
                      </c:pt>
                      <c:pt idx="3714">
                        <c:v>11/8/2007</c:v>
                      </c:pt>
                      <c:pt idx="3715">
                        <c:v>11/9/2007</c:v>
                      </c:pt>
                      <c:pt idx="3716">
                        <c:v>11/12/2007</c:v>
                      </c:pt>
                      <c:pt idx="3717">
                        <c:v>11/13/2007</c:v>
                      </c:pt>
                      <c:pt idx="3718">
                        <c:v>11/14/2007</c:v>
                      </c:pt>
                      <c:pt idx="3719">
                        <c:v>11/15/2007</c:v>
                      </c:pt>
                      <c:pt idx="3720">
                        <c:v>11/16/2007</c:v>
                      </c:pt>
                      <c:pt idx="3721">
                        <c:v>11/19/2007</c:v>
                      </c:pt>
                      <c:pt idx="3722">
                        <c:v>11/20/2007</c:v>
                      </c:pt>
                      <c:pt idx="3723">
                        <c:v>11/21/2007</c:v>
                      </c:pt>
                      <c:pt idx="3724">
                        <c:v>11/22/2007</c:v>
                      </c:pt>
                      <c:pt idx="3725">
                        <c:v>11/26/2007</c:v>
                      </c:pt>
                      <c:pt idx="3726">
                        <c:v>11/27/2007</c:v>
                      </c:pt>
                      <c:pt idx="3727">
                        <c:v>11/28/2007</c:v>
                      </c:pt>
                      <c:pt idx="3728">
                        <c:v>11/29/2007</c:v>
                      </c:pt>
                      <c:pt idx="3729">
                        <c:v>11/30/2007</c:v>
                      </c:pt>
                      <c:pt idx="3730">
                        <c:v>12/3/2007</c:v>
                      </c:pt>
                      <c:pt idx="3731">
                        <c:v>12/4/2007</c:v>
                      </c:pt>
                      <c:pt idx="3732">
                        <c:v>12/5/2007</c:v>
                      </c:pt>
                      <c:pt idx="3733">
                        <c:v>12/6/2007</c:v>
                      </c:pt>
                      <c:pt idx="3734">
                        <c:v>12/7/2007</c:v>
                      </c:pt>
                      <c:pt idx="3735">
                        <c:v>12/10/2007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Sheet1!$E$11:$E$3746</c15:sqref>
                        </c15:formulaRef>
                      </c:ext>
                    </c:extLst>
                    <c:numCache>
                      <c:formatCode>0_)</c:formatCode>
                      <c:ptCount val="3736"/>
                      <c:pt idx="0">
                        <c:v>5.0000000000011369</c:v>
                      </c:pt>
                      <c:pt idx="1">
                        <c:v>24.642857142857061</c:v>
                      </c:pt>
                      <c:pt idx="2">
                        <c:v>34.882653061223451</c:v>
                      </c:pt>
                      <c:pt idx="3">
                        <c:v>55.391034985420752</c:v>
                      </c:pt>
                      <c:pt idx="4">
                        <c:v>70.434532486461904</c:v>
                      </c:pt>
                      <c:pt idx="5">
                        <c:v>73.403494451714451</c:v>
                      </c:pt>
                      <c:pt idx="6">
                        <c:v>79.160387705163359</c:v>
                      </c:pt>
                      <c:pt idx="7">
                        <c:v>106.50607429765152</c:v>
                      </c:pt>
                      <c:pt idx="8">
                        <c:v>115.89849756210516</c:v>
                      </c:pt>
                      <c:pt idx="9">
                        <c:v>123.62003345052588</c:v>
                      </c:pt>
                      <c:pt idx="10">
                        <c:v>121.79003106120335</c:v>
                      </c:pt>
                      <c:pt idx="11">
                        <c:v>141.09074312826036</c:v>
                      </c:pt>
                      <c:pt idx="12">
                        <c:v>150.01283290481297</c:v>
                      </c:pt>
                      <c:pt idx="13">
                        <c:v>141.29763055446878</c:v>
                      </c:pt>
                      <c:pt idx="14">
                        <c:v>144.20494265772055</c:v>
                      </c:pt>
                      <c:pt idx="15">
                        <c:v>154.90458961074131</c:v>
                      </c:pt>
                      <c:pt idx="16">
                        <c:v>157.83997606711699</c:v>
                      </c:pt>
                      <c:pt idx="17">
                        <c:v>147.56569206232345</c:v>
                      </c:pt>
                      <c:pt idx="18">
                        <c:v>145.02528548644304</c:v>
                      </c:pt>
                      <c:pt idx="19">
                        <c:v>136.6663365231253</c:v>
                      </c:pt>
                      <c:pt idx="20">
                        <c:v>139.9044553429016</c:v>
                      </c:pt>
                      <c:pt idx="21">
                        <c:v>145.91127996126542</c:v>
                      </c:pt>
                      <c:pt idx="22">
                        <c:v>185.48904567831789</c:v>
                      </c:pt>
                      <c:pt idx="23">
                        <c:v>178.23982812986682</c:v>
                      </c:pt>
                      <c:pt idx="24">
                        <c:v>191.50841183487685</c:v>
                      </c:pt>
                      <c:pt idx="25">
                        <c:v>192.82923956095624</c:v>
                      </c:pt>
                      <c:pt idx="26">
                        <c:v>182.05572244945947</c:v>
                      </c:pt>
                      <c:pt idx="27">
                        <c:v>176.0517422744974</c:v>
                      </c:pt>
                      <c:pt idx="28">
                        <c:v>180.47661782631917</c:v>
                      </c:pt>
                      <c:pt idx="29">
                        <c:v>190.58543083872533</c:v>
                      </c:pt>
                      <c:pt idx="30">
                        <c:v>200.97218577881586</c:v>
                      </c:pt>
                      <c:pt idx="31">
                        <c:v>198.61702965175661</c:v>
                      </c:pt>
                      <c:pt idx="32">
                        <c:v>190.43009896234423</c:v>
                      </c:pt>
                      <c:pt idx="33">
                        <c:v>187.82794903646246</c:v>
                      </c:pt>
                      <c:pt idx="34">
                        <c:v>183.41166696242837</c:v>
                      </c:pt>
                      <c:pt idx="35">
                        <c:v>178.31083360796904</c:v>
                      </c:pt>
                      <c:pt idx="36">
                        <c:v>192.57434549311515</c:v>
                      </c:pt>
                      <c:pt idx="37">
                        <c:v>208.81903510074949</c:v>
                      </c:pt>
                      <c:pt idx="38">
                        <c:v>222.90338973641087</c:v>
                      </c:pt>
                      <c:pt idx="39">
                        <c:v>217.98171904095287</c:v>
                      </c:pt>
                      <c:pt idx="40">
                        <c:v>204.41159625231296</c:v>
                      </c:pt>
                      <c:pt idx="41">
                        <c:v>202.81076794857586</c:v>
                      </c:pt>
                      <c:pt idx="42">
                        <c:v>198.32428452367699</c:v>
                      </c:pt>
                      <c:pt idx="43">
                        <c:v>239.15826420055834</c:v>
                      </c:pt>
                      <c:pt idx="44">
                        <c:v>224.07553104337663</c:v>
                      </c:pt>
                      <c:pt idx="45">
                        <c:v>214.07013596884994</c:v>
                      </c:pt>
                      <c:pt idx="46">
                        <c:v>234.77941197107489</c:v>
                      </c:pt>
                      <c:pt idx="47">
                        <c:v>220.00945397314058</c:v>
                      </c:pt>
                      <c:pt idx="48">
                        <c:v>214.29449297505855</c:v>
                      </c:pt>
                      <c:pt idx="49">
                        <c:v>198.98774347684008</c:v>
                      </c:pt>
                      <c:pt idx="50">
                        <c:v>186.77433322849541</c:v>
                      </c:pt>
                      <c:pt idx="51">
                        <c:v>174.43330942645912</c:v>
                      </c:pt>
                      <c:pt idx="52">
                        <c:v>176.97378732456977</c:v>
                      </c:pt>
                      <c:pt idx="53">
                        <c:v>176.3328025156724</c:v>
                      </c:pt>
                      <c:pt idx="54">
                        <c:v>192.73760233598074</c:v>
                      </c:pt>
                      <c:pt idx="55">
                        <c:v>189.9706307405535</c:v>
                      </c:pt>
                      <c:pt idx="56">
                        <c:v>179.40129997337124</c:v>
                      </c:pt>
                      <c:pt idx="57">
                        <c:v>178.5869214038452</c:v>
                      </c:pt>
                      <c:pt idx="58">
                        <c:v>173.83071273214182</c:v>
                      </c:pt>
                      <c:pt idx="59">
                        <c:v>179.4142332512738</c:v>
                      </c:pt>
                      <c:pt idx="60">
                        <c:v>166.59893087618281</c:v>
                      </c:pt>
                      <c:pt idx="61">
                        <c:v>168.69900724216981</c:v>
                      </c:pt>
                      <c:pt idx="62">
                        <c:v>169.64907815344296</c:v>
                      </c:pt>
                      <c:pt idx="63">
                        <c:v>162.53128685676819</c:v>
                      </c:pt>
                      <c:pt idx="64">
                        <c:v>189.92190922414196</c:v>
                      </c:pt>
                      <c:pt idx="65">
                        <c:v>177.35605856527519</c:v>
                      </c:pt>
                      <c:pt idx="66">
                        <c:v>175.68776866775548</c:v>
                      </c:pt>
                      <c:pt idx="67">
                        <c:v>213.13864233434438</c:v>
                      </c:pt>
                      <c:pt idx="68">
                        <c:v>200.91445359617703</c:v>
                      </c:pt>
                      <c:pt idx="69">
                        <c:v>202.56342119644975</c:v>
                      </c:pt>
                      <c:pt idx="70">
                        <c:v>190.09460539670295</c:v>
                      </c:pt>
                      <c:pt idx="71">
                        <c:v>189.5164192969394</c:v>
                      </c:pt>
                      <c:pt idx="72">
                        <c:v>179.97953220430006</c:v>
                      </c:pt>
                      <c:pt idx="73">
                        <c:v>180.12385133256529</c:v>
                      </c:pt>
                      <c:pt idx="74">
                        <c:v>179.25786195166822</c:v>
                      </c:pt>
                      <c:pt idx="75">
                        <c:v>167.45372895512102</c:v>
                      </c:pt>
                      <c:pt idx="76">
                        <c:v>160.49274831546924</c:v>
                      </c:pt>
                      <c:pt idx="77">
                        <c:v>172.02898057865039</c:v>
                      </c:pt>
                      <c:pt idx="78">
                        <c:v>178.7411962516037</c:v>
                      </c:pt>
                      <c:pt idx="79">
                        <c:v>218.97396794791783</c:v>
                      </c:pt>
                      <c:pt idx="80">
                        <c:v>213.3329702373517</c:v>
                      </c:pt>
                      <c:pt idx="81">
                        <c:v>243.09490093468258</c:v>
                      </c:pt>
                      <c:pt idx="82">
                        <c:v>236.73097943934806</c:v>
                      </c:pt>
                      <c:pt idx="83">
                        <c:v>260.82162376510996</c:v>
                      </c:pt>
                      <c:pt idx="84">
                        <c:v>247.19150778188896</c:v>
                      </c:pt>
                      <c:pt idx="85">
                        <c:v>259.5349715117552</c:v>
                      </c:pt>
                      <c:pt idx="86">
                        <c:v>246.99675926091578</c:v>
                      </c:pt>
                      <c:pt idx="87">
                        <c:v>241.35413359942225</c:v>
                      </c:pt>
                      <c:pt idx="88">
                        <c:v>241.11455262803511</c:v>
                      </c:pt>
                      <c:pt idx="89">
                        <c:v>251.8920845831756</c:v>
                      </c:pt>
                      <c:pt idx="90">
                        <c:v>235.89979282723408</c:v>
                      </c:pt>
                      <c:pt idx="91">
                        <c:v>251.04980762528811</c:v>
                      </c:pt>
                      <c:pt idx="92">
                        <c:v>290.11767850919682</c:v>
                      </c:pt>
                      <c:pt idx="93">
                        <c:v>284.39498718711047</c:v>
                      </c:pt>
                      <c:pt idx="94">
                        <c:v>328.08105953088835</c:v>
                      </c:pt>
                      <c:pt idx="95">
                        <c:v>306.64669813582452</c:v>
                      </c:pt>
                      <c:pt idx="96">
                        <c:v>339.74336255469393</c:v>
                      </c:pt>
                      <c:pt idx="97">
                        <c:v>330.4759795150735</c:v>
                      </c:pt>
                      <c:pt idx="98">
                        <c:v>336.87055240685368</c:v>
                      </c:pt>
                      <c:pt idx="99">
                        <c:v>322.80837009207926</c:v>
                      </c:pt>
                      <c:pt idx="100">
                        <c:v>300.75062937121555</c:v>
                      </c:pt>
                      <c:pt idx="101">
                        <c:v>290.26844155898584</c:v>
                      </c:pt>
                      <c:pt idx="102">
                        <c:v>289.53498144762858</c:v>
                      </c:pt>
                      <c:pt idx="103">
                        <c:v>323.8539113442277</c:v>
                      </c:pt>
                      <c:pt idx="104">
                        <c:v>355.72148910535395</c:v>
                      </c:pt>
                      <c:pt idx="105">
                        <c:v>351.31281131211375</c:v>
                      </c:pt>
                      <c:pt idx="106">
                        <c:v>333.21903907553349</c:v>
                      </c:pt>
                      <c:pt idx="107">
                        <c:v>364.41767914156651</c:v>
                      </c:pt>
                      <c:pt idx="108">
                        <c:v>365.38784491716848</c:v>
                      </c:pt>
                      <c:pt idx="109">
                        <c:v>350.28871313737068</c:v>
                      </c:pt>
                      <c:pt idx="110">
                        <c:v>334.26809077041457</c:v>
                      </c:pt>
                      <c:pt idx="111">
                        <c:v>356.39179857252719</c:v>
                      </c:pt>
                      <c:pt idx="112">
                        <c:v>386.93524153163264</c:v>
                      </c:pt>
                      <c:pt idx="113">
                        <c:v>377.29700999365815</c:v>
                      </c:pt>
                      <c:pt idx="114">
                        <c:v>359.34722356554011</c:v>
                      </c:pt>
                      <c:pt idx="115">
                        <c:v>410.67956473942968</c:v>
                      </c:pt>
                      <c:pt idx="116">
                        <c:v>414.34531011518601</c:v>
                      </c:pt>
                      <c:pt idx="117">
                        <c:v>461.74921653552946</c:v>
                      </c:pt>
                      <c:pt idx="118">
                        <c:v>510.76712964013524</c:v>
                      </c:pt>
                      <c:pt idx="119">
                        <c:v>496.28376323726832</c:v>
                      </c:pt>
                      <c:pt idx="120">
                        <c:v>497.8349230060353</c:v>
                      </c:pt>
                      <c:pt idx="121">
                        <c:v>468.27528564846159</c:v>
                      </c:pt>
                      <c:pt idx="122">
                        <c:v>464.82705095928549</c:v>
                      </c:pt>
                      <c:pt idx="123">
                        <c:v>461.62511874790766</c:v>
                      </c:pt>
                      <c:pt idx="124">
                        <c:v>496.65189598019924</c:v>
                      </c:pt>
                      <c:pt idx="125">
                        <c:v>487.1767605530427</c:v>
                      </c:pt>
                      <c:pt idx="126">
                        <c:v>476.37842051354056</c:v>
                      </c:pt>
                      <c:pt idx="127">
                        <c:v>485.35139047685982</c:v>
                      </c:pt>
                      <c:pt idx="128">
                        <c:v>452.68343401422658</c:v>
                      </c:pt>
                      <c:pt idx="129">
                        <c:v>421.34890301321093</c:v>
                      </c:pt>
                      <c:pt idx="130">
                        <c:v>410.25255279798137</c:v>
                      </c:pt>
                      <c:pt idx="131">
                        <c:v>441.94879902669692</c:v>
                      </c:pt>
                      <c:pt idx="132">
                        <c:v>424.38102766764723</c:v>
                      </c:pt>
                      <c:pt idx="133">
                        <c:v>396.06809711995771</c:v>
                      </c:pt>
                      <c:pt idx="134">
                        <c:v>433.7775187542461</c:v>
                      </c:pt>
                      <c:pt idx="135">
                        <c:v>532.79341027179976</c:v>
                      </c:pt>
                      <c:pt idx="136">
                        <c:v>513.73673810952812</c:v>
                      </c:pt>
                      <c:pt idx="137">
                        <c:v>554.04125681598998</c:v>
                      </c:pt>
                      <c:pt idx="138">
                        <c:v>523.46688132913255</c:v>
                      </c:pt>
                      <c:pt idx="139">
                        <c:v>533.07638980562297</c:v>
                      </c:pt>
                      <c:pt idx="140">
                        <c:v>507.99950481950799</c:v>
                      </c:pt>
                      <c:pt idx="141">
                        <c:v>474.71382590382893</c:v>
                      </c:pt>
                      <c:pt idx="142">
                        <c:v>446.80569548212708</c:v>
                      </c:pt>
                      <c:pt idx="143">
                        <c:v>417.89100294768951</c:v>
                      </c:pt>
                      <c:pt idx="144">
                        <c:v>397.04164559428347</c:v>
                      </c:pt>
                      <c:pt idx="145">
                        <c:v>532.68152805183468</c:v>
                      </c:pt>
                      <c:pt idx="146">
                        <c:v>506.63284747670269</c:v>
                      </c:pt>
                      <c:pt idx="147">
                        <c:v>490.4447869426528</c:v>
                      </c:pt>
                      <c:pt idx="148">
                        <c:v>479.41301644674854</c:v>
                      </c:pt>
                      <c:pt idx="149">
                        <c:v>499.1692295576957</c:v>
                      </c:pt>
                      <c:pt idx="150">
                        <c:v>488.51428458928888</c:v>
                      </c:pt>
                      <c:pt idx="151">
                        <c:v>526.62040711862574</c:v>
                      </c:pt>
                      <c:pt idx="152">
                        <c:v>495.00466375300982</c:v>
                      </c:pt>
                      <c:pt idx="153">
                        <c:v>463.64718777065264</c:v>
                      </c:pt>
                      <c:pt idx="154">
                        <c:v>438.52953150132015</c:v>
                      </c:pt>
                      <c:pt idx="155">
                        <c:v>419.20599353694058</c:v>
                      </c:pt>
                      <c:pt idx="156">
                        <c:v>409.26270828430222</c:v>
                      </c:pt>
                      <c:pt idx="157">
                        <c:v>385.02965769256747</c:v>
                      </c:pt>
                      <c:pt idx="158">
                        <c:v>387.52753928595519</c:v>
                      </c:pt>
                      <c:pt idx="159">
                        <c:v>377.84700076553048</c:v>
                      </c:pt>
                      <c:pt idx="160">
                        <c:v>375.85792928227829</c:v>
                      </c:pt>
                      <c:pt idx="161">
                        <c:v>389.01093433354464</c:v>
                      </c:pt>
                      <c:pt idx="162">
                        <c:v>375.22443902400579</c:v>
                      </c:pt>
                      <c:pt idx="163">
                        <c:v>369.42269337943333</c:v>
                      </c:pt>
                      <c:pt idx="164">
                        <c:v>360.03535813804535</c:v>
                      </c:pt>
                      <c:pt idx="165">
                        <c:v>346.31854684247116</c:v>
                      </c:pt>
                      <c:pt idx="166">
                        <c:v>361.5815077822952</c:v>
                      </c:pt>
                      <c:pt idx="167">
                        <c:v>343.75425722641683</c:v>
                      </c:pt>
                      <c:pt idx="168">
                        <c:v>361.20038171024436</c:v>
                      </c:pt>
                      <c:pt idx="169">
                        <c:v>383.40035444522732</c:v>
                      </c:pt>
                      <c:pt idx="170">
                        <c:v>456.01461484199677</c:v>
                      </c:pt>
                      <c:pt idx="171">
                        <c:v>475.44214235328371</c:v>
                      </c:pt>
                      <c:pt idx="172">
                        <c:v>450.48198932804951</c:v>
                      </c:pt>
                      <c:pt idx="173">
                        <c:v>463.30470437604629</c:v>
                      </c:pt>
                      <c:pt idx="174">
                        <c:v>440.21151120632817</c:v>
                      </c:pt>
                      <c:pt idx="175">
                        <c:v>429.76783183444695</c:v>
                      </c:pt>
                      <c:pt idx="176">
                        <c:v>422.07012956055826</c:v>
                      </c:pt>
                      <c:pt idx="177">
                        <c:v>395.92226316337616</c:v>
                      </c:pt>
                      <c:pt idx="178">
                        <c:v>392.64210150884929</c:v>
                      </c:pt>
                      <c:pt idx="179">
                        <c:v>392.59623711536017</c:v>
                      </c:pt>
                      <c:pt idx="180">
                        <c:v>389.5536487499773</c:v>
                      </c:pt>
                      <c:pt idx="181">
                        <c:v>368.72838812497969</c:v>
                      </c:pt>
                      <c:pt idx="182">
                        <c:v>381.39064611605266</c:v>
                      </c:pt>
                      <c:pt idx="183">
                        <c:v>357.14845710776331</c:v>
                      </c:pt>
                      <c:pt idx="184">
                        <c:v>353.63785302863727</c:v>
                      </c:pt>
                      <c:pt idx="185">
                        <c:v>339.3780063837346</c:v>
                      </c:pt>
                      <c:pt idx="186">
                        <c:v>321.1367202134681</c:v>
                      </c:pt>
                      <c:pt idx="187">
                        <c:v>330.19838305536393</c:v>
                      </c:pt>
                      <c:pt idx="188">
                        <c:v>333.6127842656947</c:v>
                      </c:pt>
                      <c:pt idx="189">
                        <c:v>318.78329967528833</c:v>
                      </c:pt>
                      <c:pt idx="190">
                        <c:v>303.01306398419564</c:v>
                      </c:pt>
                      <c:pt idx="191">
                        <c:v>291.36927369960966</c:v>
                      </c:pt>
                      <c:pt idx="192">
                        <c:v>308.55718272106566</c:v>
                      </c:pt>
                      <c:pt idx="193">
                        <c:v>309.51738395527565</c:v>
                      </c:pt>
                      <c:pt idx="194">
                        <c:v>303.40899938704132</c:v>
                      </c:pt>
                      <c:pt idx="195">
                        <c:v>288.73692800225342</c:v>
                      </c:pt>
                      <c:pt idx="196">
                        <c:v>291.11286171637857</c:v>
                      </c:pt>
                      <c:pt idx="197">
                        <c:v>298.31908587949448</c:v>
                      </c:pt>
                      <c:pt idx="198">
                        <c:v>339.01057974524531</c:v>
                      </c:pt>
                      <c:pt idx="199">
                        <c:v>314.79553833487068</c:v>
                      </c:pt>
                      <c:pt idx="200">
                        <c:v>307.31014273952337</c:v>
                      </c:pt>
                      <c:pt idx="201">
                        <c:v>290.35941825812995</c:v>
                      </c:pt>
                      <c:pt idx="202">
                        <c:v>269.61945981112069</c:v>
                      </c:pt>
                      <c:pt idx="203">
                        <c:v>290.36092696746834</c:v>
                      </c:pt>
                      <c:pt idx="204">
                        <c:v>279.62086075550718</c:v>
                      </c:pt>
                      <c:pt idx="205">
                        <c:v>274.64794213011294</c:v>
                      </c:pt>
                      <c:pt idx="206">
                        <c:v>293.03023197796301</c:v>
                      </c:pt>
                      <c:pt idx="207">
                        <c:v>332.09950112239505</c:v>
                      </c:pt>
                      <c:pt idx="208">
                        <c:v>381.37810818508154</c:v>
                      </c:pt>
                      <c:pt idx="209">
                        <c:v>354.13681474329002</c:v>
                      </c:pt>
                      <c:pt idx="210">
                        <c:v>341.84132797591167</c:v>
                      </c:pt>
                      <c:pt idx="211">
                        <c:v>359.42409026334673</c:v>
                      </c:pt>
                      <c:pt idx="212">
                        <c:v>427.75094095882173</c:v>
                      </c:pt>
                      <c:pt idx="213">
                        <c:v>431.19730231890622</c:v>
                      </c:pt>
                      <c:pt idx="214">
                        <c:v>419.39749501041268</c:v>
                      </c:pt>
                      <c:pt idx="215">
                        <c:v>445.44053108109773</c:v>
                      </c:pt>
                      <c:pt idx="216">
                        <c:v>448.62335028959018</c:v>
                      </c:pt>
                      <c:pt idx="217">
                        <c:v>416.57882526890518</c:v>
                      </c:pt>
                      <c:pt idx="218">
                        <c:v>425.82319489255491</c:v>
                      </c:pt>
                      <c:pt idx="219">
                        <c:v>415.40725240022982</c:v>
                      </c:pt>
                      <c:pt idx="220">
                        <c:v>415.73530580021315</c:v>
                      </c:pt>
                      <c:pt idx="221">
                        <c:v>428.03992681448386</c:v>
                      </c:pt>
                      <c:pt idx="222">
                        <c:v>405.46564632773487</c:v>
                      </c:pt>
                      <c:pt idx="223">
                        <c:v>434.50381444718221</c:v>
                      </c:pt>
                      <c:pt idx="224">
                        <c:v>419.46782770095456</c:v>
                      </c:pt>
                      <c:pt idx="225">
                        <c:v>407.50584000802991</c:v>
                      </c:pt>
                      <c:pt idx="226">
                        <c:v>384.39828000745513</c:v>
                      </c:pt>
                      <c:pt idx="227">
                        <c:v>382.94126000692171</c:v>
                      </c:pt>
                      <c:pt idx="228">
                        <c:v>389.58831286357048</c:v>
                      </c:pt>
                      <c:pt idx="229">
                        <c:v>501.76057623045887</c:v>
                      </c:pt>
                      <c:pt idx="230">
                        <c:v>519.92053507114099</c:v>
                      </c:pt>
                      <c:pt idx="231">
                        <c:v>495.78335399463049</c:v>
                      </c:pt>
                      <c:pt idx="232">
                        <c:v>469.37025728072723</c:v>
                      </c:pt>
                      <c:pt idx="233">
                        <c:v>500.84381033210298</c:v>
                      </c:pt>
                      <c:pt idx="234">
                        <c:v>495.06925245123819</c:v>
                      </c:pt>
                      <c:pt idx="235">
                        <c:v>494.70716299043488</c:v>
                      </c:pt>
                      <c:pt idx="236">
                        <c:v>482.37093706254706</c:v>
                      </c:pt>
                      <c:pt idx="237">
                        <c:v>480.91587012950777</c:v>
                      </c:pt>
                      <c:pt idx="238">
                        <c:v>457.56473654882853</c:v>
                      </c:pt>
                      <c:pt idx="239">
                        <c:v>459.88154108105596</c:v>
                      </c:pt>
                      <c:pt idx="240">
                        <c:v>435.03285957526748</c:v>
                      </c:pt>
                      <c:pt idx="241">
                        <c:v>408.95908389132097</c:v>
                      </c:pt>
                      <c:pt idx="242">
                        <c:v>423.74772075622639</c:v>
                      </c:pt>
                      <c:pt idx="243">
                        <c:v>435.48002641649612</c:v>
                      </c:pt>
                      <c:pt idx="244">
                        <c:v>446.37431024388945</c:v>
                      </c:pt>
                      <c:pt idx="245">
                        <c:v>422.49043094075432</c:v>
                      </c:pt>
                      <c:pt idx="246">
                        <c:v>421.31254301641388</c:v>
                      </c:pt>
                      <c:pt idx="247">
                        <c:v>399.21878994381268</c:v>
                      </c:pt>
                      <c:pt idx="248">
                        <c:v>408.70316209068272</c:v>
                      </c:pt>
                      <c:pt idx="249">
                        <c:v>405.51007908420445</c:v>
                      </c:pt>
                      <c:pt idx="250">
                        <c:v>426.54507343533271</c:v>
                      </c:pt>
                      <c:pt idx="251">
                        <c:v>416.0775681899521</c:v>
                      </c:pt>
                      <c:pt idx="252">
                        <c:v>440.35774189067041</c:v>
                      </c:pt>
                      <c:pt idx="253">
                        <c:v>416.90361746990806</c:v>
                      </c:pt>
                      <c:pt idx="254">
                        <c:v>407.12478765062923</c:v>
                      </c:pt>
                      <c:pt idx="255">
                        <c:v>399.04444567558511</c:v>
                      </c:pt>
                      <c:pt idx="256">
                        <c:v>403.54127098447168</c:v>
                      </c:pt>
                      <c:pt idx="257">
                        <c:v>396.71689448558072</c:v>
                      </c:pt>
                      <c:pt idx="258">
                        <c:v>373.37997345089605</c:v>
                      </c:pt>
                      <c:pt idx="259">
                        <c:v>369.70997534726104</c:v>
                      </c:pt>
                      <c:pt idx="260">
                        <c:v>387.30211996531364</c:v>
                      </c:pt>
                      <c:pt idx="261">
                        <c:v>367.6376828249339</c:v>
                      </c:pt>
                      <c:pt idx="262">
                        <c:v>387.37784833743797</c:v>
                      </c:pt>
                      <c:pt idx="263">
                        <c:v>402.70800202762018</c:v>
                      </c:pt>
                      <c:pt idx="264">
                        <c:v>396.94314473993199</c:v>
                      </c:pt>
                      <c:pt idx="265">
                        <c:v>394.5900629727945</c:v>
                      </c:pt>
                      <c:pt idx="266">
                        <c:v>376.40505847473861</c:v>
                      </c:pt>
                      <c:pt idx="267">
                        <c:v>375.51898286940065</c:v>
                      </c:pt>
                      <c:pt idx="268">
                        <c:v>360.6961983787296</c:v>
                      </c:pt>
                      <c:pt idx="269">
                        <c:v>335.93218420882084</c:v>
                      </c:pt>
                      <c:pt idx="270">
                        <c:v>351.93702819390563</c:v>
                      </c:pt>
                      <c:pt idx="271">
                        <c:v>343.79866903719824</c:v>
                      </c:pt>
                      <c:pt idx="272">
                        <c:v>372.24162124882707</c:v>
                      </c:pt>
                      <c:pt idx="273">
                        <c:v>349.65293401676865</c:v>
                      </c:pt>
                      <c:pt idx="274">
                        <c:v>350.6777244441414</c:v>
                      </c:pt>
                      <c:pt idx="275">
                        <c:v>336.62931555527416</c:v>
                      </c:pt>
                      <c:pt idx="276">
                        <c:v>345.58436444418294</c:v>
                      </c:pt>
                      <c:pt idx="277">
                        <c:v>351.89976698388438</c:v>
                      </c:pt>
                      <c:pt idx="278">
                        <c:v>348.76406934217829</c:v>
                      </c:pt>
                      <c:pt idx="279">
                        <c:v>381.85235010345104</c:v>
                      </c:pt>
                      <c:pt idx="280">
                        <c:v>357.57718223891891</c:v>
                      </c:pt>
                      <c:pt idx="281">
                        <c:v>356.03595493613852</c:v>
                      </c:pt>
                      <c:pt idx="282">
                        <c:v>345.60481529784346</c:v>
                      </c:pt>
                      <c:pt idx="283">
                        <c:v>368.91875706228359</c:v>
                      </c:pt>
                      <c:pt idx="284">
                        <c:v>342.56741727212051</c:v>
                      </c:pt>
                      <c:pt idx="285">
                        <c:v>322.09831603839825</c:v>
                      </c:pt>
                      <c:pt idx="286">
                        <c:v>312.09129346422793</c:v>
                      </c:pt>
                      <c:pt idx="287">
                        <c:v>321.79905821678238</c:v>
                      </c:pt>
                      <c:pt idx="288">
                        <c:v>311.81341120129747</c:v>
                      </c:pt>
                      <c:pt idx="289">
                        <c:v>300.541024686919</c:v>
                      </c:pt>
                      <c:pt idx="290">
                        <c:v>310.07380863785357</c:v>
                      </c:pt>
                      <c:pt idx="291">
                        <c:v>294.92567944943619</c:v>
                      </c:pt>
                      <c:pt idx="292">
                        <c:v>281.85955948876199</c:v>
                      </c:pt>
                      <c:pt idx="293">
                        <c:v>326.72673381099384</c:v>
                      </c:pt>
                      <c:pt idx="294">
                        <c:v>344.38910996735109</c:v>
                      </c:pt>
                      <c:pt idx="295">
                        <c:v>328.78988782682637</c:v>
                      </c:pt>
                      <c:pt idx="296">
                        <c:v>353.30489583919632</c:v>
                      </c:pt>
                      <c:pt idx="297">
                        <c:v>338.0688318506817</c:v>
                      </c:pt>
                      <c:pt idx="298">
                        <c:v>343.92105814706127</c:v>
                      </c:pt>
                      <c:pt idx="299">
                        <c:v>338.35526827941379</c:v>
                      </c:pt>
                      <c:pt idx="300">
                        <c:v>330.18703483088393</c:v>
                      </c:pt>
                      <c:pt idx="301">
                        <c:v>349.60224662867722</c:v>
                      </c:pt>
                      <c:pt idx="302">
                        <c:v>334.63065758377115</c:v>
                      </c:pt>
                      <c:pt idx="303">
                        <c:v>358.72846775635935</c:v>
                      </c:pt>
                      <c:pt idx="304">
                        <c:v>393.10500577376166</c:v>
                      </c:pt>
                      <c:pt idx="305">
                        <c:v>367.02607678992115</c:v>
                      </c:pt>
                      <c:pt idx="306">
                        <c:v>364.80992844778342</c:v>
                      </c:pt>
                      <c:pt idx="307">
                        <c:v>369.75207641579914</c:v>
                      </c:pt>
                      <c:pt idx="308">
                        <c:v>348.34121381467031</c:v>
                      </c:pt>
                      <c:pt idx="309">
                        <c:v>433.45969854219334</c:v>
                      </c:pt>
                      <c:pt idx="310">
                        <c:v>442.49829150346579</c:v>
                      </c:pt>
                      <c:pt idx="311">
                        <c:v>535.89127068178959</c:v>
                      </c:pt>
                      <c:pt idx="312">
                        <c:v>524.61332277594715</c:v>
                      </c:pt>
                      <c:pt idx="313">
                        <c:v>587.14094257766521</c:v>
                      </c:pt>
                      <c:pt idx="314">
                        <c:v>552.20230382211844</c:v>
                      </c:pt>
                      <c:pt idx="315">
                        <c:v>546.75928212053896</c:v>
                      </c:pt>
                      <c:pt idx="316">
                        <c:v>622.70504768335809</c:v>
                      </c:pt>
                      <c:pt idx="317">
                        <c:v>698.22611570597428</c:v>
                      </c:pt>
                      <c:pt idx="318">
                        <c:v>713.35282172697521</c:v>
                      </c:pt>
                      <c:pt idx="319">
                        <c:v>697.39904874647641</c:v>
                      </c:pt>
                      <c:pt idx="320">
                        <c:v>712.58483097887154</c:v>
                      </c:pt>
                      <c:pt idx="321">
                        <c:v>746.6859144803816</c:v>
                      </c:pt>
                      <c:pt idx="322">
                        <c:v>703.35120630321092</c:v>
                      </c:pt>
                      <c:pt idx="323">
                        <c:v>688.11183442440961</c:v>
                      </c:pt>
                      <c:pt idx="324">
                        <c:v>665.96098910838134</c:v>
                      </c:pt>
                      <c:pt idx="325">
                        <c:v>640.39234702921112</c:v>
                      </c:pt>
                      <c:pt idx="326">
                        <c:v>645.65003652712517</c:v>
                      </c:pt>
                      <c:pt idx="327">
                        <c:v>634.53217677518705</c:v>
                      </c:pt>
                      <c:pt idx="328">
                        <c:v>602.20844986267321</c:v>
                      </c:pt>
                      <c:pt idx="329">
                        <c:v>636.19356058676772</c:v>
                      </c:pt>
                      <c:pt idx="330">
                        <c:v>625.75116340199952</c:v>
                      </c:pt>
                      <c:pt idx="331">
                        <c:v>616.05465173042899</c:v>
                      </c:pt>
                      <c:pt idx="332">
                        <c:v>712.05074803539742</c:v>
                      </c:pt>
                      <c:pt idx="333">
                        <c:v>675.18998031858337</c:v>
                      </c:pt>
                      <c:pt idx="334">
                        <c:v>667.96212458154139</c:v>
                      </c:pt>
                      <c:pt idx="335">
                        <c:v>634.25054425428857</c:v>
                      </c:pt>
                      <c:pt idx="336">
                        <c:v>620.9469339504102</c:v>
                      </c:pt>
                      <c:pt idx="337">
                        <c:v>617.5935815253805</c:v>
                      </c:pt>
                      <c:pt idx="338">
                        <c:v>618.47975427356778</c:v>
                      </c:pt>
                      <c:pt idx="339">
                        <c:v>609.30262896831232</c:v>
                      </c:pt>
                      <c:pt idx="340">
                        <c:v>635.78101261343318</c:v>
                      </c:pt>
                      <c:pt idx="341">
                        <c:v>705.36808314104564</c:v>
                      </c:pt>
                      <c:pt idx="342">
                        <c:v>740.98464863097092</c:v>
                      </c:pt>
                      <c:pt idx="343">
                        <c:v>700.05717372875779</c:v>
                      </c:pt>
                      <c:pt idx="344">
                        <c:v>739.05308989098944</c:v>
                      </c:pt>
                      <c:pt idx="345">
                        <c:v>754.26358347020368</c:v>
                      </c:pt>
                      <c:pt idx="346">
                        <c:v>704.38761322233267</c:v>
                      </c:pt>
                      <c:pt idx="347">
                        <c:v>692.07421227787984</c:v>
                      </c:pt>
                      <c:pt idx="348">
                        <c:v>675.64033997231672</c:v>
                      </c:pt>
                      <c:pt idx="349">
                        <c:v>630.38031568857991</c:v>
                      </c:pt>
                      <c:pt idx="350">
                        <c:v>653.35315028225205</c:v>
                      </c:pt>
                      <c:pt idx="351">
                        <c:v>611.68506811923362</c:v>
                      </c:pt>
                      <c:pt idx="352">
                        <c:v>629.99327753928878</c:v>
                      </c:pt>
                      <c:pt idx="353">
                        <c:v>587.99375771505402</c:v>
                      </c:pt>
                      <c:pt idx="354">
                        <c:v>694.99420359255112</c:v>
                      </c:pt>
                      <c:pt idx="355">
                        <c:v>739.35176047879725</c:v>
                      </c:pt>
                      <c:pt idx="356">
                        <c:v>707.54092044459833</c:v>
                      </c:pt>
                      <c:pt idx="357">
                        <c:v>667.00228326998365</c:v>
                      </c:pt>
                      <c:pt idx="358">
                        <c:v>632.35926303641293</c:v>
                      </c:pt>
                      <c:pt idx="359">
                        <c:v>666.19074424809833</c:v>
                      </c:pt>
                      <c:pt idx="360">
                        <c:v>618.60569108751986</c:v>
                      </c:pt>
                      <c:pt idx="361">
                        <c:v>649.41957029555419</c:v>
                      </c:pt>
                      <c:pt idx="362">
                        <c:v>628.03245813158605</c:v>
                      </c:pt>
                      <c:pt idx="363">
                        <c:v>618.17299683647218</c:v>
                      </c:pt>
                      <c:pt idx="364">
                        <c:v>591.01778277672292</c:v>
                      </c:pt>
                      <c:pt idx="365">
                        <c:v>599.80222686410048</c:v>
                      </c:pt>
                      <c:pt idx="366">
                        <c:v>602.95921065952268</c:v>
                      </c:pt>
                      <c:pt idx="367">
                        <c:v>590.89069561241263</c:v>
                      </c:pt>
                      <c:pt idx="368">
                        <c:v>608.68421735438392</c:v>
                      </c:pt>
                      <c:pt idx="369">
                        <c:v>644.20677325764291</c:v>
                      </c:pt>
                      <c:pt idx="370">
                        <c:v>649.192003739239</c:v>
                      </c:pt>
                      <c:pt idx="371">
                        <c:v>603.82114632929392</c:v>
                      </c:pt>
                      <c:pt idx="372">
                        <c:v>591.6910644486303</c:v>
                      </c:pt>
                      <c:pt idx="373">
                        <c:v>566.4274169880141</c:v>
                      </c:pt>
                      <c:pt idx="374">
                        <c:v>594.96831577458431</c:v>
                      </c:pt>
                      <c:pt idx="375">
                        <c:v>562.47057893354201</c:v>
                      </c:pt>
                      <c:pt idx="376">
                        <c:v>562.29410900971811</c:v>
                      </c:pt>
                      <c:pt idx="377">
                        <c:v>537.1302440804518</c:v>
                      </c:pt>
                      <c:pt idx="378">
                        <c:v>513.76379807470585</c:v>
                      </c:pt>
                      <c:pt idx="379">
                        <c:v>526.06638392651348</c:v>
                      </c:pt>
                      <c:pt idx="380">
                        <c:v>551.49021364604914</c:v>
                      </c:pt>
                      <c:pt idx="381">
                        <c:v>535.09805552847456</c:v>
                      </c:pt>
                      <c:pt idx="382">
                        <c:v>596.87676584786925</c:v>
                      </c:pt>
                      <c:pt idx="383">
                        <c:v>668.24271114445014</c:v>
                      </c:pt>
                      <c:pt idx="384">
                        <c:v>637.51108891984529</c:v>
                      </c:pt>
                      <c:pt idx="385">
                        <c:v>602.97458256842765</c:v>
                      </c:pt>
                      <c:pt idx="386">
                        <c:v>573.90496952782564</c:v>
                      </c:pt>
                      <c:pt idx="387">
                        <c:v>537.91175741869631</c:v>
                      </c:pt>
                      <c:pt idx="388">
                        <c:v>529.48948903164626</c:v>
                      </c:pt>
                      <c:pt idx="389">
                        <c:v>511.66881124367177</c:v>
                      </c:pt>
                      <c:pt idx="390">
                        <c:v>510.12103901198179</c:v>
                      </c:pt>
                      <c:pt idx="391">
                        <c:v>498.68382193969734</c:v>
                      </c:pt>
                      <c:pt idx="392">
                        <c:v>466.06354894400476</c:v>
                      </c:pt>
                      <c:pt idx="393">
                        <c:v>439.77329544800517</c:v>
                      </c:pt>
                      <c:pt idx="394">
                        <c:v>435.3609172017201</c:v>
                      </c:pt>
                      <c:pt idx="395">
                        <c:v>431.26370883016966</c:v>
                      </c:pt>
                      <c:pt idx="396">
                        <c:v>417.45915819944344</c:v>
                      </c:pt>
                      <c:pt idx="397">
                        <c:v>431.64064689948299</c:v>
                      </c:pt>
                      <c:pt idx="398">
                        <c:v>419.80917212094823</c:v>
                      </c:pt>
                      <c:pt idx="399">
                        <c:v>410.82280268373847</c:v>
                      </c:pt>
                      <c:pt idx="400">
                        <c:v>440.47831677775753</c:v>
                      </c:pt>
                      <c:pt idx="401">
                        <c:v>520.01557986506054</c:v>
                      </c:pt>
                      <c:pt idx="402">
                        <c:v>517.87160987469849</c:v>
                      </c:pt>
                      <c:pt idx="403">
                        <c:v>526.8807805979352</c:v>
                      </c:pt>
                      <c:pt idx="404">
                        <c:v>504.24643912665323</c:v>
                      </c:pt>
                      <c:pt idx="405">
                        <c:v>528.22883633189304</c:v>
                      </c:pt>
                      <c:pt idx="406">
                        <c:v>504.4982051653293</c:v>
                      </c:pt>
                      <c:pt idx="407">
                        <c:v>489.46261908209226</c:v>
                      </c:pt>
                      <c:pt idx="408">
                        <c:v>499.50100343337169</c:v>
                      </c:pt>
                      <c:pt idx="409">
                        <c:v>528.82236033098854</c:v>
                      </c:pt>
                      <c:pt idx="410">
                        <c:v>502.04933459306073</c:v>
                      </c:pt>
                      <c:pt idx="411">
                        <c:v>507.18866783641317</c:v>
                      </c:pt>
                      <c:pt idx="412">
                        <c:v>485.96090584809849</c:v>
                      </c:pt>
                      <c:pt idx="413">
                        <c:v>607.24941257323451</c:v>
                      </c:pt>
                      <c:pt idx="414">
                        <c:v>659.87445453228861</c:v>
                      </c:pt>
                      <c:pt idx="415">
                        <c:v>648.74056492283944</c:v>
                      </c:pt>
                      <c:pt idx="416">
                        <c:v>654.4019531426361</c:v>
                      </c:pt>
                      <c:pt idx="417">
                        <c:v>646.65895648959076</c:v>
                      </c:pt>
                      <c:pt idx="418">
                        <c:v>670.46903102604892</c:v>
                      </c:pt>
                      <c:pt idx="419">
                        <c:v>666.5783859527595</c:v>
                      </c:pt>
                      <c:pt idx="420">
                        <c:v>722.96564409899156</c:v>
                      </c:pt>
                      <c:pt idx="421">
                        <c:v>710.32524094906353</c:v>
                      </c:pt>
                      <c:pt idx="422">
                        <c:v>692.58772373841612</c:v>
                      </c:pt>
                      <c:pt idx="423">
                        <c:v>693.1171720428149</c:v>
                      </c:pt>
                      <c:pt idx="424">
                        <c:v>649.60880261118552</c:v>
                      </c:pt>
                      <c:pt idx="425">
                        <c:v>703.20817385324369</c:v>
                      </c:pt>
                      <c:pt idx="426">
                        <c:v>682.97901857801162</c:v>
                      </c:pt>
                      <c:pt idx="427">
                        <c:v>634.1948029652965</c:v>
                      </c:pt>
                      <c:pt idx="428">
                        <c:v>668.89517418206219</c:v>
                      </c:pt>
                      <c:pt idx="429">
                        <c:v>706.11694745477303</c:v>
                      </c:pt>
                      <c:pt idx="430">
                        <c:v>705.6800226365749</c:v>
                      </c:pt>
                      <c:pt idx="431">
                        <c:v>685.27430673396202</c:v>
                      </c:pt>
                      <c:pt idx="432">
                        <c:v>641.32614196725012</c:v>
                      </c:pt>
                      <c:pt idx="433">
                        <c:v>658.51713182673177</c:v>
                      </c:pt>
                      <c:pt idx="434">
                        <c:v>614.48019383910821</c:v>
                      </c:pt>
                      <c:pt idx="435">
                        <c:v>600.58875142202874</c:v>
                      </c:pt>
                      <c:pt idx="436">
                        <c:v>587.68955489188352</c:v>
                      </c:pt>
                      <c:pt idx="437">
                        <c:v>562.71172954246344</c:v>
                      </c:pt>
                      <c:pt idx="438">
                        <c:v>527.51803457514575</c:v>
                      </c:pt>
                      <c:pt idx="439">
                        <c:v>490.83817496263447</c:v>
                      </c:pt>
                      <c:pt idx="440">
                        <c:v>485.77830532244599</c:v>
                      </c:pt>
                      <c:pt idx="441">
                        <c:v>456.07985494227097</c:v>
                      </c:pt>
                      <c:pt idx="442">
                        <c:v>442.50272244639422</c:v>
                      </c:pt>
                      <c:pt idx="443">
                        <c:v>420.89538512879409</c:v>
                      </c:pt>
                      <c:pt idx="444">
                        <c:v>390.83142904816594</c:v>
                      </c:pt>
                      <c:pt idx="445">
                        <c:v>397.91489840186921</c:v>
                      </c:pt>
                      <c:pt idx="446">
                        <c:v>389.49240565887879</c:v>
                      </c:pt>
                      <c:pt idx="447">
                        <c:v>411.67151954038746</c:v>
                      </c:pt>
                      <c:pt idx="448">
                        <c:v>392.26641100178784</c:v>
                      </c:pt>
                      <c:pt idx="449">
                        <c:v>367.24738164451736</c:v>
                      </c:pt>
                      <c:pt idx="450">
                        <c:v>386.01542581276635</c:v>
                      </c:pt>
                      <c:pt idx="451">
                        <c:v>363.44289539756846</c:v>
                      </c:pt>
                      <c:pt idx="452">
                        <c:v>368.48268858345665</c:v>
                      </c:pt>
                      <c:pt idx="453">
                        <c:v>346.16249654178182</c:v>
                      </c:pt>
                      <c:pt idx="454">
                        <c:v>337.43660393165561</c:v>
                      </c:pt>
                      <c:pt idx="455">
                        <c:v>326.33398936510974</c:v>
                      </c:pt>
                      <c:pt idx="456">
                        <c:v>314.02441869617326</c:v>
                      </c:pt>
                      <c:pt idx="457">
                        <c:v>337.59410307501884</c:v>
                      </c:pt>
                      <c:pt idx="458">
                        <c:v>358.48023856966063</c:v>
                      </c:pt>
                      <c:pt idx="459">
                        <c:v>367.87450724325714</c:v>
                      </c:pt>
                      <c:pt idx="460">
                        <c:v>375.59775672588194</c:v>
                      </c:pt>
                      <c:pt idx="461">
                        <c:v>374.76934553117655</c:v>
                      </c:pt>
                      <c:pt idx="462">
                        <c:v>373.00010656466395</c:v>
                      </c:pt>
                      <c:pt idx="463">
                        <c:v>356.35724181004457</c:v>
                      </c:pt>
                      <c:pt idx="464">
                        <c:v>348.90315310932777</c:v>
                      </c:pt>
                      <c:pt idx="465">
                        <c:v>350.98149931580394</c:v>
                      </c:pt>
                      <c:pt idx="466">
                        <c:v>337.9113922218184</c:v>
                      </c:pt>
                      <c:pt idx="467">
                        <c:v>346.77486420597404</c:v>
                      </c:pt>
                      <c:pt idx="468">
                        <c:v>325.00523104840454</c:v>
                      </c:pt>
                      <c:pt idx="469">
                        <c:v>320.79057168780395</c:v>
                      </c:pt>
                      <c:pt idx="470">
                        <c:v>328.87695942438961</c:v>
                      </c:pt>
                      <c:pt idx="471">
                        <c:v>374.38574803693302</c:v>
                      </c:pt>
                      <c:pt idx="472">
                        <c:v>366.64390889143755</c:v>
                      </c:pt>
                      <c:pt idx="473">
                        <c:v>376.45505825633478</c:v>
                      </c:pt>
                      <c:pt idx="474">
                        <c:v>407.56541123802498</c:v>
                      </c:pt>
                      <c:pt idx="475">
                        <c:v>427.45359614959551</c:v>
                      </c:pt>
                      <c:pt idx="476">
                        <c:v>411.92119642462495</c:v>
                      </c:pt>
                      <c:pt idx="477">
                        <c:v>386.49825382286525</c:v>
                      </c:pt>
                      <c:pt idx="478">
                        <c:v>358.89123569266059</c:v>
                      </c:pt>
                      <c:pt idx="479">
                        <c:v>340.25614742889843</c:v>
                      </c:pt>
                      <c:pt idx="480">
                        <c:v>341.95213689826335</c:v>
                      </c:pt>
                      <c:pt idx="481">
                        <c:v>329.52698426267216</c:v>
                      </c:pt>
                      <c:pt idx="482">
                        <c:v>312.98934252962346</c:v>
                      </c:pt>
                      <c:pt idx="483">
                        <c:v>309.63296092036438</c:v>
                      </c:pt>
                      <c:pt idx="484">
                        <c:v>294.51632085462336</c:v>
                      </c:pt>
                      <c:pt idx="485">
                        <c:v>297.47944079357831</c:v>
                      </c:pt>
                      <c:pt idx="486">
                        <c:v>314.23090930832228</c:v>
                      </c:pt>
                      <c:pt idx="487">
                        <c:v>324.78584435772768</c:v>
                      </c:pt>
                      <c:pt idx="488">
                        <c:v>310.58685547503177</c:v>
                      </c:pt>
                      <c:pt idx="489">
                        <c:v>328.40208008395723</c:v>
                      </c:pt>
                      <c:pt idx="490">
                        <c:v>313.94478864938924</c:v>
                      </c:pt>
                      <c:pt idx="491">
                        <c:v>348.5201608887179</c:v>
                      </c:pt>
                      <c:pt idx="492">
                        <c:v>351.62586368238101</c:v>
                      </c:pt>
                      <c:pt idx="493">
                        <c:v>336.50973056221176</c:v>
                      </c:pt>
                      <c:pt idx="494">
                        <c:v>312.47332123633947</c:v>
                      </c:pt>
                      <c:pt idx="495">
                        <c:v>347.15379829088738</c:v>
                      </c:pt>
                      <c:pt idx="496">
                        <c:v>324.3570984129679</c:v>
                      </c:pt>
                      <c:pt idx="497">
                        <c:v>322.1887342406124</c:v>
                      </c:pt>
                      <c:pt idx="498">
                        <c:v>325.17525322342635</c:v>
                      </c:pt>
                      <c:pt idx="499">
                        <c:v>314.94844942175399</c:v>
                      </c:pt>
                      <c:pt idx="500">
                        <c:v>325.45213160591425</c:v>
                      </c:pt>
                      <c:pt idx="501">
                        <c:v>347.20555077691927</c:v>
                      </c:pt>
                      <c:pt idx="502">
                        <c:v>347.40515429285364</c:v>
                      </c:pt>
                      <c:pt idx="503">
                        <c:v>325.59050041479134</c:v>
                      </c:pt>
                      <c:pt idx="504">
                        <c:v>311.33403609944799</c:v>
                      </c:pt>
                      <c:pt idx="505">
                        <c:v>305.09589066377276</c:v>
                      </c:pt>
                      <c:pt idx="506">
                        <c:v>314.30332704493208</c:v>
                      </c:pt>
                      <c:pt idx="507">
                        <c:v>300.85308939886585</c:v>
                      </c:pt>
                      <c:pt idx="508">
                        <c:v>287.36358301323241</c:v>
                      </c:pt>
                      <c:pt idx="509">
                        <c:v>289.83761279800194</c:v>
                      </c:pt>
                      <c:pt idx="510">
                        <c:v>275.13492616957348</c:v>
                      </c:pt>
                      <c:pt idx="511">
                        <c:v>269.48243144317541</c:v>
                      </c:pt>
                      <c:pt idx="512">
                        <c:v>255.23368634009117</c:v>
                      </c:pt>
                      <c:pt idx="513">
                        <c:v>240.00270874437049</c:v>
                      </c:pt>
                      <c:pt idx="514">
                        <c:v>260.85965811977212</c:v>
                      </c:pt>
                      <c:pt idx="515">
                        <c:v>259.22682539693142</c:v>
                      </c:pt>
                      <c:pt idx="516">
                        <c:v>258.71062358286554</c:v>
                      </c:pt>
                      <c:pt idx="517">
                        <c:v>253.23129332694612</c:v>
                      </c:pt>
                      <c:pt idx="518">
                        <c:v>243.14334380359264</c:v>
                      </c:pt>
                      <c:pt idx="519">
                        <c:v>237.77596210333508</c:v>
                      </c:pt>
                      <c:pt idx="520">
                        <c:v>234.79196481023976</c:v>
                      </c:pt>
                      <c:pt idx="521">
                        <c:v>240.0211101809368</c:v>
                      </c:pt>
                      <c:pt idx="522">
                        <c:v>273.87674516801326</c:v>
                      </c:pt>
                      <c:pt idx="523">
                        <c:v>263.3141205131555</c:v>
                      </c:pt>
                      <c:pt idx="524">
                        <c:v>269.50596904793008</c:v>
                      </c:pt>
                      <c:pt idx="525">
                        <c:v>256.25554268736391</c:v>
                      </c:pt>
                      <c:pt idx="526">
                        <c:v>239.95157535255183</c:v>
                      </c:pt>
                      <c:pt idx="527">
                        <c:v>250.81217711308395</c:v>
                      </c:pt>
                      <c:pt idx="528">
                        <c:v>234.89702160500613</c:v>
                      </c:pt>
                      <c:pt idx="529">
                        <c:v>249.11866291893449</c:v>
                      </c:pt>
                      <c:pt idx="530">
                        <c:v>258.3244727104402</c:v>
                      </c:pt>
                      <c:pt idx="531">
                        <c:v>255.87272465969414</c:v>
                      </c:pt>
                      <c:pt idx="532">
                        <c:v>254.59610146971616</c:v>
                      </c:pt>
                      <c:pt idx="533">
                        <c:v>272.41066565045065</c:v>
                      </c:pt>
                      <c:pt idx="534">
                        <c:v>254.95276096113236</c:v>
                      </c:pt>
                      <c:pt idx="535">
                        <c:v>254.74184946390932</c:v>
                      </c:pt>
                      <c:pt idx="536">
                        <c:v>242.54600307363032</c:v>
                      </c:pt>
                      <c:pt idx="537">
                        <c:v>244.22128856837077</c:v>
                      </c:pt>
                      <c:pt idx="538">
                        <c:v>226.77691081348715</c:v>
                      </c:pt>
                      <c:pt idx="539">
                        <c:v>228.5785600410959</c:v>
                      </c:pt>
                      <c:pt idx="540">
                        <c:v>220.25152003816029</c:v>
                      </c:pt>
                      <c:pt idx="541">
                        <c:v>237.51926860686297</c:v>
                      </c:pt>
                      <c:pt idx="542">
                        <c:v>229.55360656351453</c:v>
                      </c:pt>
                      <c:pt idx="543">
                        <c:v>219.15692038040658</c:v>
                      </c:pt>
                      <c:pt idx="544">
                        <c:v>204.50285463894807</c:v>
                      </c:pt>
                      <c:pt idx="545">
                        <c:v>199.89550787902405</c:v>
                      </c:pt>
                      <c:pt idx="546">
                        <c:v>187.61725731623764</c:v>
                      </c:pt>
                      <c:pt idx="547">
                        <c:v>189.21602465079124</c:v>
                      </c:pt>
                      <c:pt idx="548">
                        <c:v>262.70059431859232</c:v>
                      </c:pt>
                      <c:pt idx="549">
                        <c:v>248.93626615297831</c:v>
                      </c:pt>
                      <c:pt idx="550">
                        <c:v>237.15510428490867</c:v>
                      </c:pt>
                      <c:pt idx="551">
                        <c:v>230.21545397884461</c:v>
                      </c:pt>
                      <c:pt idx="552">
                        <c:v>232.77149298035548</c:v>
                      </c:pt>
                      <c:pt idx="553">
                        <c:v>247.14495776747319</c:v>
                      </c:pt>
                      <c:pt idx="554">
                        <c:v>244.49174649836712</c:v>
                      </c:pt>
                      <c:pt idx="555">
                        <c:v>227.02805031991232</c:v>
                      </c:pt>
                      <c:pt idx="556">
                        <c:v>266.81176101134599</c:v>
                      </c:pt>
                      <c:pt idx="557">
                        <c:v>283.75377808196407</c:v>
                      </c:pt>
                      <c:pt idx="558">
                        <c:v>270.48565107611023</c:v>
                      </c:pt>
                      <c:pt idx="559">
                        <c:v>258.16524742781598</c:v>
                      </c:pt>
                      <c:pt idx="560">
                        <c:v>246.72487261154416</c:v>
                      </c:pt>
                      <c:pt idx="561">
                        <c:v>240.10166742500522</c:v>
                      </c:pt>
                      <c:pt idx="562">
                        <c:v>232.95154832321998</c:v>
                      </c:pt>
                      <c:pt idx="563">
                        <c:v>229.3121520144181</c:v>
                      </c:pt>
                      <c:pt idx="564">
                        <c:v>217.93271258481653</c:v>
                      </c:pt>
                      <c:pt idx="565">
                        <c:v>207.36609025732935</c:v>
                      </c:pt>
                      <c:pt idx="566">
                        <c:v>211.55422666751988</c:v>
                      </c:pt>
                      <c:pt idx="567">
                        <c:v>205.4432104769831</c:v>
                      </c:pt>
                      <c:pt idx="568">
                        <c:v>213.7686954429133</c:v>
                      </c:pt>
                      <c:pt idx="569">
                        <c:v>202.49950291127723</c:v>
                      </c:pt>
                      <c:pt idx="570">
                        <c:v>207.03525270332861</c:v>
                      </c:pt>
                      <c:pt idx="571">
                        <c:v>224.24702036737588</c:v>
                      </c:pt>
                      <c:pt idx="572">
                        <c:v>220.22937605541949</c:v>
                      </c:pt>
                      <c:pt idx="573">
                        <c:v>212.49870633717507</c:v>
                      </c:pt>
                      <c:pt idx="574">
                        <c:v>211.32022731309121</c:v>
                      </c:pt>
                      <c:pt idx="575">
                        <c:v>214.22592536215538</c:v>
                      </c:pt>
                      <c:pt idx="576">
                        <c:v>208.9240735505737</c:v>
                      </c:pt>
                      <c:pt idx="577">
                        <c:v>219.00092543981845</c:v>
                      </c:pt>
                      <c:pt idx="578">
                        <c:v>203.35800219411712</c:v>
                      </c:pt>
                      <c:pt idx="579">
                        <c:v>193.83243060882273</c:v>
                      </c:pt>
                      <c:pt idx="580">
                        <c:v>189.98725699390624</c:v>
                      </c:pt>
                      <c:pt idx="581">
                        <c:v>186.4167386371995</c:v>
                      </c:pt>
                      <c:pt idx="582">
                        <c:v>180.10125730597028</c:v>
                      </c:pt>
                      <c:pt idx="583">
                        <c:v>235.23688178411592</c:v>
                      </c:pt>
                      <c:pt idx="584">
                        <c:v>233.43424737096535</c:v>
                      </c:pt>
                      <c:pt idx="585">
                        <c:v>266.76037255875355</c:v>
                      </c:pt>
                      <c:pt idx="586">
                        <c:v>252.706060233128</c:v>
                      </c:pt>
                      <c:pt idx="587">
                        <c:v>237.65562735933324</c:v>
                      </c:pt>
                      <c:pt idx="588">
                        <c:v>226.68022540509537</c:v>
                      </c:pt>
                      <c:pt idx="589">
                        <c:v>250.48878073330198</c:v>
                      </c:pt>
                      <c:pt idx="590">
                        <c:v>271.59672496663762</c:v>
                      </c:pt>
                      <c:pt idx="591">
                        <c:v>324.19695889759197</c:v>
                      </c:pt>
                      <c:pt idx="592">
                        <c:v>304.0400332620498</c:v>
                      </c:pt>
                      <c:pt idx="593">
                        <c:v>329.32288802904617</c:v>
                      </c:pt>
                      <c:pt idx="594">
                        <c:v>322.79982459840016</c:v>
                      </c:pt>
                      <c:pt idx="595">
                        <c:v>361.74269426994346</c:v>
                      </c:pt>
                      <c:pt idx="596">
                        <c:v>362.90393039351852</c:v>
                      </c:pt>
                      <c:pt idx="597">
                        <c:v>353.98222107969451</c:v>
                      </c:pt>
                      <c:pt idx="598">
                        <c:v>364.69777671685915</c:v>
                      </c:pt>
                      <c:pt idx="599">
                        <c:v>389.64793552279832</c:v>
                      </c:pt>
                      <c:pt idx="600">
                        <c:v>368.81594012831204</c:v>
                      </c:pt>
                      <c:pt idx="601">
                        <c:v>387.47194440486004</c:v>
                      </c:pt>
                      <c:pt idx="602">
                        <c:v>434.79537694737007</c:v>
                      </c:pt>
                      <c:pt idx="603">
                        <c:v>433.73856430827192</c:v>
                      </c:pt>
                      <c:pt idx="604">
                        <c:v>440.75723828625206</c:v>
                      </c:pt>
                      <c:pt idx="605">
                        <c:v>515.27457840866282</c:v>
                      </c:pt>
                      <c:pt idx="606">
                        <c:v>491.46925137947215</c:v>
                      </c:pt>
                      <c:pt idx="607">
                        <c:v>458.36430485236656</c:v>
                      </c:pt>
                      <c:pt idx="608">
                        <c:v>482.6239973629111</c:v>
                      </c:pt>
                      <c:pt idx="609">
                        <c:v>567.15085469413157</c:v>
                      </c:pt>
                      <c:pt idx="610">
                        <c:v>536.64007935883728</c:v>
                      </c:pt>
                      <c:pt idx="611">
                        <c:v>578.30864511892003</c:v>
                      </c:pt>
                      <c:pt idx="612">
                        <c:v>581.00088475328266</c:v>
                      </c:pt>
                      <c:pt idx="613">
                        <c:v>560.50082155661903</c:v>
                      </c:pt>
                      <c:pt idx="614">
                        <c:v>603.46504858828894</c:v>
                      </c:pt>
                      <c:pt idx="615">
                        <c:v>572.36040226055445</c:v>
                      </c:pt>
                      <c:pt idx="616">
                        <c:v>566.47751638479997</c:v>
                      </c:pt>
                      <c:pt idx="617">
                        <c:v>651.01483664302862</c:v>
                      </c:pt>
                      <c:pt idx="618">
                        <c:v>729.51377688281229</c:v>
                      </c:pt>
                      <c:pt idx="619">
                        <c:v>690.40564996261094</c:v>
                      </c:pt>
                      <c:pt idx="620">
                        <c:v>677.09096067956739</c:v>
                      </c:pt>
                      <c:pt idx="621">
                        <c:v>717.72732063102694</c:v>
                      </c:pt>
                      <c:pt idx="622">
                        <c:v>702.46108344309641</c:v>
                      </c:pt>
                      <c:pt idx="623">
                        <c:v>709.28529176858888</c:v>
                      </c:pt>
                      <c:pt idx="624">
                        <c:v>707.62205664226053</c:v>
                      </c:pt>
                      <c:pt idx="625">
                        <c:v>675.07762402495541</c:v>
                      </c:pt>
                      <c:pt idx="626">
                        <c:v>666.85779373745777</c:v>
                      </c:pt>
                      <c:pt idx="627">
                        <c:v>656.22509418478126</c:v>
                      </c:pt>
                      <c:pt idx="628">
                        <c:v>632.35187317158284</c:v>
                      </c:pt>
                      <c:pt idx="629">
                        <c:v>641.18388223075613</c:v>
                      </c:pt>
                      <c:pt idx="630">
                        <c:v>694.38503349998723</c:v>
                      </c:pt>
                      <c:pt idx="631">
                        <c:v>698.78610253570309</c:v>
                      </c:pt>
                      <c:pt idx="632">
                        <c:v>695.87280949743842</c:v>
                      </c:pt>
                      <c:pt idx="633">
                        <c:v>655.16760881904884</c:v>
                      </c:pt>
                      <c:pt idx="634">
                        <c:v>659.36992247483158</c:v>
                      </c:pt>
                      <c:pt idx="635">
                        <c:v>711.27207086948579</c:v>
                      </c:pt>
                      <c:pt idx="636">
                        <c:v>667.46692295023615</c:v>
                      </c:pt>
                      <c:pt idx="637">
                        <c:v>636.79071416807665</c:v>
                      </c:pt>
                      <c:pt idx="638">
                        <c:v>601.30566315607211</c:v>
                      </c:pt>
                      <c:pt idx="639">
                        <c:v>583.35525864492411</c:v>
                      </c:pt>
                      <c:pt idx="640">
                        <c:v>601.68702588457177</c:v>
                      </c:pt>
                      <c:pt idx="641">
                        <c:v>598.70938117853154</c:v>
                      </c:pt>
                      <c:pt idx="642">
                        <c:v>570.9444253800641</c:v>
                      </c:pt>
                      <c:pt idx="643">
                        <c:v>535.16268071005925</c:v>
                      </c:pt>
                      <c:pt idx="644">
                        <c:v>561.9367749450555</c:v>
                      </c:pt>
                      <c:pt idx="645">
                        <c:v>561.79843387755216</c:v>
                      </c:pt>
                      <c:pt idx="646">
                        <c:v>546.66997431486982</c:v>
                      </c:pt>
                      <c:pt idx="647">
                        <c:v>592.62211900666421</c:v>
                      </c:pt>
                      <c:pt idx="648">
                        <c:v>625.29196764904532</c:v>
                      </c:pt>
                      <c:pt idx="649">
                        <c:v>613.62825567411346</c:v>
                      </c:pt>
                      <c:pt idx="650">
                        <c:v>681.79766598310584</c:v>
                      </c:pt>
                      <c:pt idx="651">
                        <c:v>698.09783269859895</c:v>
                      </c:pt>
                      <c:pt idx="652">
                        <c:v>727.2337017915554</c:v>
                      </c:pt>
                      <c:pt idx="653">
                        <c:v>714.28843737787292</c:v>
                      </c:pt>
                      <c:pt idx="654">
                        <c:v>733.26783470802366</c:v>
                      </c:pt>
                      <c:pt idx="655">
                        <c:v>696.89156080030739</c:v>
                      </c:pt>
                      <c:pt idx="656">
                        <c:v>681.11359217171434</c:v>
                      </c:pt>
                      <c:pt idx="657">
                        <c:v>670.46262130230582</c:v>
                      </c:pt>
                      <c:pt idx="658">
                        <c:v>669.57243406642669</c:v>
                      </c:pt>
                      <c:pt idx="659">
                        <c:v>659.74583163311001</c:v>
                      </c:pt>
                      <c:pt idx="660">
                        <c:v>639.62112937360189</c:v>
                      </c:pt>
                      <c:pt idx="661">
                        <c:v>641.93390584691633</c:v>
                      </c:pt>
                      <c:pt idx="662">
                        <c:v>603.08148400070729</c:v>
                      </c:pt>
                      <c:pt idx="663">
                        <c:v>640.00423514351507</c:v>
                      </c:pt>
                      <c:pt idx="664">
                        <c:v>667.28964691897727</c:v>
                      </c:pt>
                      <c:pt idx="665">
                        <c:v>649.62610071047993</c:v>
                      </c:pt>
                      <c:pt idx="666">
                        <c:v>608.22423637401675</c:v>
                      </c:pt>
                      <c:pt idx="667">
                        <c:v>574.77964806158639</c:v>
                      </c:pt>
                      <c:pt idx="668">
                        <c:v>578.72395891433052</c:v>
                      </c:pt>
                      <c:pt idx="669">
                        <c:v>601.38653327759266</c:v>
                      </c:pt>
                      <c:pt idx="670">
                        <c:v>617.43035232919215</c:v>
                      </c:pt>
                      <c:pt idx="671">
                        <c:v>616.32818430567772</c:v>
                      </c:pt>
                      <c:pt idx="672">
                        <c:v>583.3047425695579</c:v>
                      </c:pt>
                      <c:pt idx="673">
                        <c:v>577.64011810030365</c:v>
                      </c:pt>
                      <c:pt idx="674">
                        <c:v>567.38010966456795</c:v>
                      </c:pt>
                      <c:pt idx="675">
                        <c:v>632.85295897424191</c:v>
                      </c:pt>
                      <c:pt idx="676">
                        <c:v>687.64917619036748</c:v>
                      </c:pt>
                      <c:pt idx="677">
                        <c:v>683.53137789105585</c:v>
                      </c:pt>
                      <c:pt idx="678">
                        <c:v>661.70770804169433</c:v>
                      </c:pt>
                      <c:pt idx="679">
                        <c:v>628.44287175300201</c:v>
                      </c:pt>
                      <c:pt idx="680">
                        <c:v>691.55409519921591</c:v>
                      </c:pt>
                      <c:pt idx="681">
                        <c:v>661.15737411355747</c:v>
                      </c:pt>
                      <c:pt idx="682">
                        <c:v>620.93184739115986</c:v>
                      </c:pt>
                      <c:pt idx="683">
                        <c:v>603.57957257750513</c:v>
                      </c:pt>
                      <c:pt idx="684">
                        <c:v>595.46674596482558</c:v>
                      </c:pt>
                      <c:pt idx="685">
                        <c:v>602.93340696733799</c:v>
                      </c:pt>
                      <c:pt idx="686">
                        <c:v>578.86673504109933</c:v>
                      </c:pt>
                      <c:pt idx="687">
                        <c:v>572.51911110959304</c:v>
                      </c:pt>
                      <c:pt idx="688">
                        <c:v>550.62488888747896</c:v>
                      </c:pt>
                      <c:pt idx="689">
                        <c:v>634.29453968123084</c:v>
                      </c:pt>
                      <c:pt idx="690">
                        <c:v>598.98778684685669</c:v>
                      </c:pt>
                      <c:pt idx="691">
                        <c:v>588.20294492922494</c:v>
                      </c:pt>
                      <c:pt idx="692">
                        <c:v>548.18844886285137</c:v>
                      </c:pt>
                      <c:pt idx="693">
                        <c:v>631.0321310869333</c:v>
                      </c:pt>
                      <c:pt idx="694">
                        <c:v>602.95840743786675</c:v>
                      </c:pt>
                      <c:pt idx="695">
                        <c:v>577.8899497637326</c:v>
                      </c:pt>
                      <c:pt idx="696">
                        <c:v>584.61209620917919</c:v>
                      </c:pt>
                      <c:pt idx="697">
                        <c:v>600.85408933709482</c:v>
                      </c:pt>
                      <c:pt idx="698">
                        <c:v>562.9359400987305</c:v>
                      </c:pt>
                      <c:pt idx="699">
                        <c:v>538.72623009167796</c:v>
                      </c:pt>
                      <c:pt idx="700">
                        <c:v>512.24578508513002</c:v>
                      </c:pt>
                      <c:pt idx="701">
                        <c:v>506.65680043619238</c:v>
                      </c:pt>
                      <c:pt idx="702">
                        <c:v>519.46702897646378</c:v>
                      </c:pt>
                      <c:pt idx="703">
                        <c:v>637.36224119243184</c:v>
                      </c:pt>
                      <c:pt idx="704">
                        <c:v>635.8363668215452</c:v>
                      </c:pt>
                      <c:pt idx="705">
                        <c:v>610.41948347714947</c:v>
                      </c:pt>
                      <c:pt idx="706">
                        <c:v>626.81809180020969</c:v>
                      </c:pt>
                      <c:pt idx="707">
                        <c:v>583.04537095733804</c:v>
                      </c:pt>
                      <c:pt idx="708">
                        <c:v>554.39927303181344</c:v>
                      </c:pt>
                      <c:pt idx="709">
                        <c:v>519.79932495811227</c:v>
                      </c:pt>
                      <c:pt idx="710">
                        <c:v>503.67080174681792</c:v>
                      </c:pt>
                      <c:pt idx="711">
                        <c:v>497.69431590776065</c:v>
                      </c:pt>
                      <c:pt idx="712">
                        <c:v>511.1447219143501</c:v>
                      </c:pt>
                      <c:pt idx="713">
                        <c:v>511.6343846347541</c:v>
                      </c:pt>
                      <c:pt idx="714">
                        <c:v>478.08907144655745</c:v>
                      </c:pt>
                      <c:pt idx="715">
                        <c:v>493.93985205751767</c:v>
                      </c:pt>
                      <c:pt idx="716">
                        <c:v>574.65843405340888</c:v>
                      </c:pt>
                      <c:pt idx="717">
                        <c:v>584.61140304959304</c:v>
                      </c:pt>
                      <c:pt idx="718">
                        <c:v>552.85344568890719</c:v>
                      </c:pt>
                      <c:pt idx="719">
                        <c:v>572.36391385398565</c:v>
                      </c:pt>
                      <c:pt idx="720">
                        <c:v>572.48077715012914</c:v>
                      </c:pt>
                      <c:pt idx="721">
                        <c:v>588.58929306797643</c:v>
                      </c:pt>
                      <c:pt idx="722">
                        <c:v>582.54720070597796</c:v>
                      </c:pt>
                      <c:pt idx="723">
                        <c:v>589.93668636983625</c:v>
                      </c:pt>
                      <c:pt idx="724">
                        <c:v>567.798351629134</c:v>
                      </c:pt>
                      <c:pt idx="725">
                        <c:v>556.24132651276796</c:v>
                      </c:pt>
                      <c:pt idx="726">
                        <c:v>534.5098031904281</c:v>
                      </c:pt>
                      <c:pt idx="727">
                        <c:v>595.33053153396986</c:v>
                      </c:pt>
                      <c:pt idx="728">
                        <c:v>552.80692213868622</c:v>
                      </c:pt>
                      <c:pt idx="729">
                        <c:v>542.32071341449353</c:v>
                      </c:pt>
                      <c:pt idx="730">
                        <c:v>523.58351959917286</c:v>
                      </c:pt>
                      <c:pt idx="731">
                        <c:v>496.18469677065997</c:v>
                      </c:pt>
                      <c:pt idx="732">
                        <c:v>532.74293271561271</c:v>
                      </c:pt>
                      <c:pt idx="733">
                        <c:v>506.68986609306938</c:v>
                      </c:pt>
                      <c:pt idx="734">
                        <c:v>486.4977328007069</c:v>
                      </c:pt>
                      <c:pt idx="735">
                        <c:v>501.74789474351354</c:v>
                      </c:pt>
                      <c:pt idx="736">
                        <c:v>499.90875940469147</c:v>
                      </c:pt>
                      <c:pt idx="737">
                        <c:v>493.20099087578558</c:v>
                      </c:pt>
                      <c:pt idx="738">
                        <c:v>527.97234867037264</c:v>
                      </c:pt>
                      <c:pt idx="739">
                        <c:v>546.26003805106052</c:v>
                      </c:pt>
                      <c:pt idx="740">
                        <c:v>515.24146390455599</c:v>
                      </c:pt>
                      <c:pt idx="741">
                        <c:v>548.43850219708804</c:v>
                      </c:pt>
                      <c:pt idx="742">
                        <c:v>534.26432346872457</c:v>
                      </c:pt>
                      <c:pt idx="743">
                        <c:v>530.10258607810169</c:v>
                      </c:pt>
                      <c:pt idx="744">
                        <c:v>517.23811564395157</c:v>
                      </c:pt>
                      <c:pt idx="745">
                        <c:v>509.29253595509851</c:v>
                      </c:pt>
                      <c:pt idx="746">
                        <c:v>472.91449767259149</c:v>
                      </c:pt>
                      <c:pt idx="747">
                        <c:v>524.1348906959787</c:v>
                      </c:pt>
                      <c:pt idx="748">
                        <c:v>487.69668421769501</c:v>
                      </c:pt>
                      <c:pt idx="749">
                        <c:v>479.86120677357354</c:v>
                      </c:pt>
                      <c:pt idx="750">
                        <c:v>463.58540628974612</c:v>
                      </c:pt>
                      <c:pt idx="751">
                        <c:v>434.47216298333632</c:v>
                      </c:pt>
                      <c:pt idx="752">
                        <c:v>424.43843705595452</c:v>
                      </c:pt>
                      <c:pt idx="753">
                        <c:v>504.12140583767149</c:v>
                      </c:pt>
                      <c:pt idx="754">
                        <c:v>493.11273399212354</c:v>
                      </c:pt>
                      <c:pt idx="755">
                        <c:v>487.89039584982874</c:v>
                      </c:pt>
                      <c:pt idx="756">
                        <c:v>488.04108186055464</c:v>
                      </c:pt>
                      <c:pt idx="757">
                        <c:v>505.18100458480029</c:v>
                      </c:pt>
                      <c:pt idx="758">
                        <c:v>501.09664711445674</c:v>
                      </c:pt>
                      <c:pt idx="759">
                        <c:v>480.30402946342468</c:v>
                      </c:pt>
                      <c:pt idx="760">
                        <c:v>470.99659878746576</c:v>
                      </c:pt>
                      <c:pt idx="761">
                        <c:v>459.35398458836238</c:v>
                      </c:pt>
                      <c:pt idx="762">
                        <c:v>492.54298568919472</c:v>
                      </c:pt>
                      <c:pt idx="763">
                        <c:v>459.3613438542518</c:v>
                      </c:pt>
                      <c:pt idx="764">
                        <c:v>430.54981929323441</c:v>
                      </c:pt>
                      <c:pt idx="765">
                        <c:v>414.79626077228829</c:v>
                      </c:pt>
                      <c:pt idx="766">
                        <c:v>465.16795643141023</c:v>
                      </c:pt>
                      <c:pt idx="767">
                        <c:v>473.9416738291668</c:v>
                      </c:pt>
                      <c:pt idx="768">
                        <c:v>448.08869712708326</c:v>
                      </c:pt>
                      <c:pt idx="769">
                        <c:v>445.08236161800511</c:v>
                      </c:pt>
                      <c:pt idx="770">
                        <c:v>440.29076435957722</c:v>
                      </c:pt>
                      <c:pt idx="771">
                        <c:v>467.84142404817919</c:v>
                      </c:pt>
                      <c:pt idx="772">
                        <c:v>456.42417947330915</c:v>
                      </c:pt>
                      <c:pt idx="773">
                        <c:v>460.82245236807324</c:v>
                      </c:pt>
                      <c:pt idx="774">
                        <c:v>457.90656291321062</c:v>
                      </c:pt>
                      <c:pt idx="775">
                        <c:v>435.19895127655212</c:v>
                      </c:pt>
                      <c:pt idx="776">
                        <c:v>424.1133118996558</c:v>
                      </c:pt>
                      <c:pt idx="777">
                        <c:v>408.8195039068238</c:v>
                      </c:pt>
                      <c:pt idx="778">
                        <c:v>404.61811077062208</c:v>
                      </c:pt>
                      <c:pt idx="779">
                        <c:v>380.71681714415018</c:v>
                      </c:pt>
                      <c:pt idx="780">
                        <c:v>418.52275877671144</c:v>
                      </c:pt>
                      <c:pt idx="781">
                        <c:v>393.62827600694601</c:v>
                      </c:pt>
                      <c:pt idx="782">
                        <c:v>379.51197057787851</c:v>
                      </c:pt>
                      <c:pt idx="783">
                        <c:v>368.40397267945826</c:v>
                      </c:pt>
                      <c:pt idx="784">
                        <c:v>404.0894032023545</c:v>
                      </c:pt>
                      <c:pt idx="785">
                        <c:v>397.22587440218621</c:v>
                      </c:pt>
                      <c:pt idx="786">
                        <c:v>378.85259765917374</c:v>
                      </c:pt>
                      <c:pt idx="787">
                        <c:v>371.79169782637592</c:v>
                      </c:pt>
                      <c:pt idx="788">
                        <c:v>379.23514798163512</c:v>
                      </c:pt>
                      <c:pt idx="789">
                        <c:v>354.1469231258036</c:v>
                      </c:pt>
                      <c:pt idx="790">
                        <c:v>361.85071433110318</c:v>
                      </c:pt>
                      <c:pt idx="791">
                        <c:v>371.00423473602382</c:v>
                      </c:pt>
                      <c:pt idx="792">
                        <c:v>384.50393225487983</c:v>
                      </c:pt>
                      <c:pt idx="793">
                        <c:v>362.03936566524669</c:v>
                      </c:pt>
                      <c:pt idx="794">
                        <c:v>416.17941097487306</c:v>
                      </c:pt>
                      <c:pt idx="795">
                        <c:v>405.45231019095331</c:v>
                      </c:pt>
                      <c:pt idx="796">
                        <c:v>376.49143089159952</c:v>
                      </c:pt>
                      <c:pt idx="797">
                        <c:v>458.59918582791278</c:v>
                      </c:pt>
                      <c:pt idx="798">
                        <c:v>470.84210112591927</c:v>
                      </c:pt>
                      <c:pt idx="799">
                        <c:v>451.210522474068</c:v>
                      </c:pt>
                      <c:pt idx="800">
                        <c:v>439.98119944020539</c:v>
                      </c:pt>
                      <c:pt idx="801">
                        <c:v>456.55397090876255</c:v>
                      </c:pt>
                      <c:pt idx="802">
                        <c:v>428.94297298670779</c:v>
                      </c:pt>
                      <c:pt idx="803">
                        <c:v>424.30418920194342</c:v>
                      </c:pt>
                      <c:pt idx="804">
                        <c:v>413.9967471160906</c:v>
                      </c:pt>
                      <c:pt idx="805">
                        <c:v>399.42555089351328</c:v>
                      </c:pt>
                      <c:pt idx="806">
                        <c:v>436.8951544011191</c:v>
                      </c:pt>
                      <c:pt idx="807">
                        <c:v>455.68835765818204</c:v>
                      </c:pt>
                      <c:pt idx="808">
                        <c:v>437.13918925402629</c:v>
                      </c:pt>
                      <c:pt idx="809">
                        <c:v>417.91496145016771</c:v>
                      </c:pt>
                      <c:pt idx="810">
                        <c:v>399.06389277515564</c:v>
                      </c:pt>
                      <c:pt idx="811">
                        <c:v>391.55932900550101</c:v>
                      </c:pt>
                      <c:pt idx="812">
                        <c:v>390.59080550510913</c:v>
                      </c:pt>
                      <c:pt idx="813">
                        <c:v>390.69146225474429</c:v>
                      </c:pt>
                      <c:pt idx="814">
                        <c:v>399.78492923654869</c:v>
                      </c:pt>
                      <c:pt idx="815">
                        <c:v>393.2288628625094</c:v>
                      </c:pt>
                      <c:pt idx="816">
                        <c:v>366.14108694375921</c:v>
                      </c:pt>
                      <c:pt idx="817">
                        <c:v>368.98815216206134</c:v>
                      </c:pt>
                      <c:pt idx="818">
                        <c:v>348.63185557905723</c:v>
                      </c:pt>
                      <c:pt idx="819">
                        <c:v>325.72958018055272</c:v>
                      </c:pt>
                      <c:pt idx="820">
                        <c:v>322.46318159622638</c:v>
                      </c:pt>
                      <c:pt idx="821">
                        <c:v>309.43009719649677</c:v>
                      </c:pt>
                      <c:pt idx="822">
                        <c:v>324.32794739674745</c:v>
                      </c:pt>
                      <c:pt idx="823">
                        <c:v>320.16166543983667</c:v>
                      </c:pt>
                      <c:pt idx="824">
                        <c:v>298.29297505127596</c:v>
                      </c:pt>
                      <c:pt idx="825">
                        <c:v>350.98633397618573</c:v>
                      </c:pt>
                      <c:pt idx="826">
                        <c:v>339.91588154931537</c:v>
                      </c:pt>
                      <c:pt idx="827">
                        <c:v>325.63617572436374</c:v>
                      </c:pt>
                      <c:pt idx="828">
                        <c:v>341.37644888690926</c:v>
                      </c:pt>
                      <c:pt idx="829">
                        <c:v>342.9924168235591</c:v>
                      </c:pt>
                      <c:pt idx="830">
                        <c:v>323.49295847901891</c:v>
                      </c:pt>
                      <c:pt idx="831">
                        <c:v>301.38631858766092</c:v>
                      </c:pt>
                      <c:pt idx="832">
                        <c:v>319.85872440282714</c:v>
                      </c:pt>
                      <c:pt idx="833">
                        <c:v>298.01167265976716</c:v>
                      </c:pt>
                      <c:pt idx="834">
                        <c:v>290.72512461264103</c:v>
                      </c:pt>
                      <c:pt idx="835">
                        <c:v>304.95904428316754</c:v>
                      </c:pt>
                      <c:pt idx="836">
                        <c:v>372.17625540579706</c:v>
                      </c:pt>
                      <c:pt idx="837">
                        <c:v>367.59223716252711</c:v>
                      </c:pt>
                      <c:pt idx="838">
                        <c:v>358.33564879377394</c:v>
                      </c:pt>
                      <c:pt idx="839">
                        <c:v>355.74024530850477</c:v>
                      </c:pt>
                      <c:pt idx="840">
                        <c:v>356.33022778646779</c:v>
                      </c:pt>
                      <c:pt idx="841">
                        <c:v>340.87806865886381</c:v>
                      </c:pt>
                      <c:pt idx="842">
                        <c:v>351.52963518323156</c:v>
                      </c:pt>
                      <c:pt idx="843">
                        <c:v>346.42037552728675</c:v>
                      </c:pt>
                      <c:pt idx="844">
                        <c:v>326.67606298962312</c:v>
                      </c:pt>
                      <c:pt idx="845">
                        <c:v>337.34205849036465</c:v>
                      </c:pt>
                      <c:pt idx="846">
                        <c:v>332.24619716962411</c:v>
                      </c:pt>
                      <c:pt idx="847">
                        <c:v>331.51432594322279</c:v>
                      </c:pt>
                      <c:pt idx="848">
                        <c:v>318.83473123299251</c:v>
                      </c:pt>
                      <c:pt idx="849">
                        <c:v>314.06082185920803</c:v>
                      </c:pt>
                      <c:pt idx="850">
                        <c:v>296.62790601212288</c:v>
                      </c:pt>
                      <c:pt idx="851">
                        <c:v>277.44019843982943</c:v>
                      </c:pt>
                      <c:pt idx="852">
                        <c:v>275.62304140841229</c:v>
                      </c:pt>
                      <c:pt idx="853">
                        <c:v>310.93568130781114</c:v>
                      </c:pt>
                      <c:pt idx="854">
                        <c:v>297.72598978582499</c:v>
                      </c:pt>
                      <c:pt idx="855">
                        <c:v>333.45984765826682</c:v>
                      </c:pt>
                      <c:pt idx="856">
                        <c:v>343.6412871112467</c:v>
                      </c:pt>
                      <c:pt idx="857">
                        <c:v>357.09548088901573</c:v>
                      </c:pt>
                      <c:pt idx="858">
                        <c:v>411.5886608255143</c:v>
                      </c:pt>
                      <c:pt idx="859">
                        <c:v>399.18947076654769</c:v>
                      </c:pt>
                      <c:pt idx="860">
                        <c:v>384.67593714036582</c:v>
                      </c:pt>
                      <c:pt idx="861">
                        <c:v>404.19908448748242</c:v>
                      </c:pt>
                      <c:pt idx="862">
                        <c:v>421.32772130980447</c:v>
                      </c:pt>
                      <c:pt idx="863">
                        <c:v>429.23288407338941</c:v>
                      </c:pt>
                      <c:pt idx="864">
                        <c:v>420.57339235386149</c:v>
                      </c:pt>
                      <c:pt idx="865">
                        <c:v>415.53243575715709</c:v>
                      </c:pt>
                      <c:pt idx="866">
                        <c:v>414.85154748878932</c:v>
                      </c:pt>
                      <c:pt idx="867">
                        <c:v>427.21929409673311</c:v>
                      </c:pt>
                      <c:pt idx="868">
                        <c:v>424.70363023268084</c:v>
                      </c:pt>
                      <c:pt idx="869">
                        <c:v>414.36765664463246</c:v>
                      </c:pt>
                      <c:pt idx="870">
                        <c:v>413.76996688430074</c:v>
                      </c:pt>
                      <c:pt idx="871">
                        <c:v>386.21496924970887</c:v>
                      </c:pt>
                      <c:pt idx="872">
                        <c:v>378.6281857318728</c:v>
                      </c:pt>
                      <c:pt idx="873">
                        <c:v>353.58331532245438</c:v>
                      </c:pt>
                      <c:pt idx="874">
                        <c:v>367.32736422799195</c:v>
                      </c:pt>
                      <c:pt idx="875">
                        <c:v>386.08969535456424</c:v>
                      </c:pt>
                      <c:pt idx="876">
                        <c:v>412.51185997209456</c:v>
                      </c:pt>
                      <c:pt idx="877">
                        <c:v>392.04672711694388</c:v>
                      </c:pt>
                      <c:pt idx="878">
                        <c:v>398.04338946573392</c:v>
                      </c:pt>
                      <c:pt idx="879">
                        <c:v>399.61171878960982</c:v>
                      </c:pt>
                      <c:pt idx="880">
                        <c:v>392.06802459035134</c:v>
                      </c:pt>
                      <c:pt idx="881">
                        <c:v>388.06316569104001</c:v>
                      </c:pt>
                      <c:pt idx="882">
                        <c:v>395.34436814167947</c:v>
                      </c:pt>
                      <c:pt idx="883">
                        <c:v>374.1054847029888</c:v>
                      </c:pt>
                      <c:pt idx="884">
                        <c:v>400.38366436706116</c:v>
                      </c:pt>
                      <c:pt idx="885">
                        <c:v>408.78483119798585</c:v>
                      </c:pt>
                      <c:pt idx="886">
                        <c:v>402.58591468384441</c:v>
                      </c:pt>
                      <c:pt idx="887">
                        <c:v>390.82977792071284</c:v>
                      </c:pt>
                      <c:pt idx="888">
                        <c:v>375.91336521209143</c:v>
                      </c:pt>
                      <c:pt idx="889">
                        <c:v>389.06241055408549</c:v>
                      </c:pt>
                      <c:pt idx="890">
                        <c:v>387.27223837165133</c:v>
                      </c:pt>
                      <c:pt idx="891">
                        <c:v>378.60993563081888</c:v>
                      </c:pt>
                      <c:pt idx="892">
                        <c:v>351.56636880004606</c:v>
                      </c:pt>
                      <c:pt idx="893">
                        <c:v>348.45448531432834</c:v>
                      </c:pt>
                      <c:pt idx="894">
                        <c:v>360.56487922044681</c:v>
                      </c:pt>
                      <c:pt idx="895">
                        <c:v>339.81024499041462</c:v>
                      </c:pt>
                      <c:pt idx="896">
                        <c:v>317.53808463395603</c:v>
                      </c:pt>
                      <c:pt idx="897">
                        <c:v>322.85679287438785</c:v>
                      </c:pt>
                      <c:pt idx="898">
                        <c:v>317.79559338336082</c:v>
                      </c:pt>
                      <c:pt idx="899">
                        <c:v>308.09590814169314</c:v>
                      </c:pt>
                      <c:pt idx="900">
                        <c:v>324.08905756014462</c:v>
                      </c:pt>
                      <c:pt idx="901">
                        <c:v>304.93983916299209</c:v>
                      </c:pt>
                      <c:pt idx="902">
                        <c:v>367.15842207992159</c:v>
                      </c:pt>
                      <c:pt idx="903">
                        <c:v>356.93282050278395</c:v>
                      </c:pt>
                      <c:pt idx="904">
                        <c:v>362.43761903829966</c:v>
                      </c:pt>
                      <c:pt idx="905">
                        <c:v>375.54921767842114</c:v>
                      </c:pt>
                      <c:pt idx="906">
                        <c:v>370.72427355853375</c:v>
                      </c:pt>
                      <c:pt idx="907">
                        <c:v>405.24396830435268</c:v>
                      </c:pt>
                      <c:pt idx="908">
                        <c:v>408.29797056832678</c:v>
                      </c:pt>
                      <c:pt idx="909">
                        <c:v>389.13382981344574</c:v>
                      </c:pt>
                      <c:pt idx="910">
                        <c:v>390.33855625534312</c:v>
                      </c:pt>
                      <c:pt idx="911">
                        <c:v>385.4572308085319</c:v>
                      </c:pt>
                      <c:pt idx="912">
                        <c:v>371.92457146506536</c:v>
                      </c:pt>
                      <c:pt idx="913">
                        <c:v>368.3585306461311</c:v>
                      </c:pt>
                      <c:pt idx="914">
                        <c:v>354.04720702854934</c:v>
                      </c:pt>
                      <c:pt idx="915">
                        <c:v>335.75812081222369</c:v>
                      </c:pt>
                      <c:pt idx="916">
                        <c:v>327.77539789706452</c:v>
                      </c:pt>
                      <c:pt idx="917">
                        <c:v>395.36286947584534</c:v>
                      </c:pt>
                      <c:pt idx="918">
                        <c:v>376.12266451328532</c:v>
                      </c:pt>
                      <c:pt idx="919">
                        <c:v>380.25675990519233</c:v>
                      </c:pt>
                      <c:pt idx="920">
                        <c:v>356.09556276910729</c:v>
                      </c:pt>
                      <c:pt idx="921">
                        <c:v>335.66016542845648</c:v>
                      </c:pt>
                      <c:pt idx="922">
                        <c:v>337.68443932642435</c:v>
                      </c:pt>
                      <c:pt idx="923">
                        <c:v>339.56412223167888</c:v>
                      </c:pt>
                      <c:pt idx="924">
                        <c:v>322.30954207227398</c:v>
                      </c:pt>
                      <c:pt idx="925">
                        <c:v>317.28743192425515</c:v>
                      </c:pt>
                      <c:pt idx="926">
                        <c:v>298.62404392966607</c:v>
                      </c:pt>
                      <c:pt idx="927">
                        <c:v>282.29375507754679</c:v>
                      </c:pt>
                      <c:pt idx="928">
                        <c:v>285.12991542914955</c:v>
                      </c:pt>
                      <c:pt idx="929">
                        <c:v>303.76349289849605</c:v>
                      </c:pt>
                      <c:pt idx="930">
                        <c:v>291.06610054860238</c:v>
                      </c:pt>
                      <c:pt idx="931">
                        <c:v>276.27566479513104</c:v>
                      </c:pt>
                      <c:pt idx="932">
                        <c:v>287.54168873833618</c:v>
                      </c:pt>
                      <c:pt idx="933">
                        <c:v>285.00299668559853</c:v>
                      </c:pt>
                      <c:pt idx="934">
                        <c:v>288.64563977948529</c:v>
                      </c:pt>
                      <c:pt idx="935">
                        <c:v>323.02809408095032</c:v>
                      </c:pt>
                      <c:pt idx="936">
                        <c:v>306.95465878945316</c:v>
                      </c:pt>
                      <c:pt idx="937">
                        <c:v>312.02932601877751</c:v>
                      </c:pt>
                      <c:pt idx="938">
                        <c:v>297.74151701743608</c:v>
                      </c:pt>
                      <c:pt idx="939">
                        <c:v>296.47426580190381</c:v>
                      </c:pt>
                      <c:pt idx="940">
                        <c:v>290.2975325303384</c:v>
                      </c:pt>
                      <c:pt idx="941">
                        <c:v>289.56199449245736</c:v>
                      </c:pt>
                      <c:pt idx="942">
                        <c:v>293.87899488585327</c:v>
                      </c:pt>
                      <c:pt idx="943">
                        <c:v>280.88763810829215</c:v>
                      </c:pt>
                      <c:pt idx="944">
                        <c:v>260.82423538627125</c:v>
                      </c:pt>
                      <c:pt idx="945">
                        <c:v>306.19393285868051</c:v>
                      </c:pt>
                      <c:pt idx="946">
                        <c:v>298.32293765448912</c:v>
                      </c:pt>
                      <c:pt idx="947">
                        <c:v>281.01415639345481</c:v>
                      </c:pt>
                      <c:pt idx="948">
                        <c:v>286.94171665106569</c:v>
                      </c:pt>
                      <c:pt idx="949">
                        <c:v>267.44587974741722</c:v>
                      </c:pt>
                      <c:pt idx="950">
                        <c:v>261.34260262260125</c:v>
                      </c:pt>
                      <c:pt idx="951">
                        <c:v>246.67527386384322</c:v>
                      </c:pt>
                      <c:pt idx="952">
                        <c:v>257.0556114449974</c:v>
                      </c:pt>
                      <c:pt idx="953">
                        <c:v>259.69449634178409</c:v>
                      </c:pt>
                      <c:pt idx="954">
                        <c:v>247.14488946022831</c:v>
                      </c:pt>
                      <c:pt idx="955">
                        <c:v>248.49168307021179</c:v>
                      </c:pt>
                      <c:pt idx="956">
                        <c:v>257.74227713662481</c:v>
                      </c:pt>
                      <c:pt idx="957">
                        <c:v>255.3321144840084</c:v>
                      </c:pt>
                      <c:pt idx="958">
                        <c:v>241.09410630657845</c:v>
                      </c:pt>
                      <c:pt idx="959">
                        <c:v>248.87309871325144</c:v>
                      </c:pt>
                      <c:pt idx="960">
                        <c:v>345.09644880516066</c:v>
                      </c:pt>
                      <c:pt idx="961">
                        <c:v>348.44670246193499</c:v>
                      </c:pt>
                      <c:pt idx="962">
                        <c:v>328.55765228608362</c:v>
                      </c:pt>
                      <c:pt idx="963">
                        <c:v>315.08924855136422</c:v>
                      </c:pt>
                      <c:pt idx="964">
                        <c:v>305.58287365483778</c:v>
                      </c:pt>
                      <c:pt idx="965">
                        <c:v>304.75552553663442</c:v>
                      </c:pt>
                      <c:pt idx="966">
                        <c:v>302.98727371258798</c:v>
                      </c:pt>
                      <c:pt idx="967">
                        <c:v>295.34532559025894</c:v>
                      </c:pt>
                      <c:pt idx="968">
                        <c:v>344.24923090524072</c:v>
                      </c:pt>
                      <c:pt idx="969">
                        <c:v>328.66000012629388</c:v>
                      </c:pt>
                      <c:pt idx="970">
                        <c:v>324.18428583155838</c:v>
                      </c:pt>
                      <c:pt idx="971">
                        <c:v>322.02826541501935</c:v>
                      </c:pt>
                      <c:pt idx="972">
                        <c:v>302.02624645680379</c:v>
                      </c:pt>
                      <c:pt idx="973">
                        <c:v>370.45294313846125</c:v>
                      </c:pt>
                      <c:pt idx="974">
                        <c:v>347.99201862857041</c:v>
                      </c:pt>
                      <c:pt idx="975">
                        <c:v>334.13544586938815</c:v>
                      </c:pt>
                      <c:pt idx="976">
                        <c:v>325.26862830728953</c:v>
                      </c:pt>
                      <c:pt idx="977">
                        <c:v>303.03515485676934</c:v>
                      </c:pt>
                      <c:pt idx="978">
                        <c:v>298.38978665271316</c:v>
                      </c:pt>
                      <c:pt idx="979">
                        <c:v>310.07623046323346</c:v>
                      </c:pt>
                      <c:pt idx="980">
                        <c:v>337.92792828728818</c:v>
                      </c:pt>
                      <c:pt idx="981">
                        <c:v>388.79021912391045</c:v>
                      </c:pt>
                      <c:pt idx="982">
                        <c:v>366.01948918648793</c:v>
                      </c:pt>
                      <c:pt idx="983">
                        <c:v>340.87523995888216</c:v>
                      </c:pt>
                      <c:pt idx="984">
                        <c:v>353.52700853324677</c:v>
                      </c:pt>
                      <c:pt idx="985">
                        <c:v>358.2750793523017</c:v>
                      </c:pt>
                      <c:pt idx="986">
                        <c:v>354.68400225570866</c:v>
                      </c:pt>
                      <c:pt idx="987">
                        <c:v>339.3494306660146</c:v>
                      </c:pt>
                      <c:pt idx="988">
                        <c:v>327.11018561844259</c:v>
                      </c:pt>
                      <c:pt idx="989">
                        <c:v>444.74517235998206</c:v>
                      </c:pt>
                      <c:pt idx="990">
                        <c:v>460.97766004855515</c:v>
                      </c:pt>
                      <c:pt idx="991">
                        <c:v>438.05068433080066</c:v>
                      </c:pt>
                      <c:pt idx="992">
                        <c:v>439.76134973574329</c:v>
                      </c:pt>
                      <c:pt idx="993">
                        <c:v>420.34982475461919</c:v>
                      </c:pt>
                      <c:pt idx="994">
                        <c:v>400.32483727214583</c:v>
                      </c:pt>
                      <c:pt idx="995">
                        <c:v>445.73020603842207</c:v>
                      </c:pt>
                      <c:pt idx="996">
                        <c:v>445.8923341785341</c:v>
                      </c:pt>
                      <c:pt idx="997">
                        <c:v>424.04288173720965</c:v>
                      </c:pt>
                      <c:pt idx="998">
                        <c:v>425.75410447026684</c:v>
                      </c:pt>
                      <c:pt idx="999">
                        <c:v>412.34309700810508</c:v>
                      </c:pt>
                      <c:pt idx="1000">
                        <c:v>407.8900186503833</c:v>
                      </c:pt>
                      <c:pt idx="1001">
                        <c:v>402.75501731821396</c:v>
                      </c:pt>
                      <c:pt idx="1002">
                        <c:v>442.98680179548558</c:v>
                      </c:pt>
                      <c:pt idx="1003">
                        <c:v>440.34488738152152</c:v>
                      </c:pt>
                      <c:pt idx="1004">
                        <c:v>411.89168113998443</c:v>
                      </c:pt>
                      <c:pt idx="1005">
                        <c:v>477.470846772843</c:v>
                      </c:pt>
                      <c:pt idx="1006">
                        <c:v>523.36578628906818</c:v>
                      </c:pt>
                      <c:pt idx="1007">
                        <c:v>570.98251583984984</c:v>
                      </c:pt>
                      <c:pt idx="1008">
                        <c:v>609.19805042271696</c:v>
                      </c:pt>
                      <c:pt idx="1009">
                        <c:v>606.68390396395114</c:v>
                      </c:pt>
                      <c:pt idx="1010">
                        <c:v>573.34933939509688</c:v>
                      </c:pt>
                      <c:pt idx="1011">
                        <c:v>601.39581515258976</c:v>
                      </c:pt>
                      <c:pt idx="1012">
                        <c:v>569.43897121311898</c:v>
                      </c:pt>
                      <c:pt idx="1013">
                        <c:v>553.76475898361048</c:v>
                      </c:pt>
                      <c:pt idx="1014">
                        <c:v>576.21013334192446</c:v>
                      </c:pt>
                      <c:pt idx="1015">
                        <c:v>550.05226667464467</c:v>
                      </c:pt>
                      <c:pt idx="1016">
                        <c:v>572.76281905502765</c:v>
                      </c:pt>
                      <c:pt idx="1017">
                        <c:v>581.85118912252562</c:v>
                      </c:pt>
                      <c:pt idx="1018">
                        <c:v>580.29038989948731</c:v>
                      </c:pt>
                      <c:pt idx="1019">
                        <c:v>586.84107633523718</c:v>
                      </c:pt>
                      <c:pt idx="1020">
                        <c:v>598.92385659700517</c:v>
                      </c:pt>
                      <c:pt idx="1021">
                        <c:v>659.14358112579066</c:v>
                      </c:pt>
                      <c:pt idx="1022">
                        <c:v>650.0618967596638</c:v>
                      </c:pt>
                      <c:pt idx="1023">
                        <c:v>635.62890413397417</c:v>
                      </c:pt>
                      <c:pt idx="1024">
                        <c:v>665.226839552976</c:v>
                      </c:pt>
                      <c:pt idx="1025">
                        <c:v>627.7106367277629</c:v>
                      </c:pt>
                      <c:pt idx="1026">
                        <c:v>582.87416267577987</c:v>
                      </c:pt>
                      <c:pt idx="1027">
                        <c:v>557.24029391322381</c:v>
                      </c:pt>
                      <c:pt idx="1028">
                        <c:v>613.43741577656579</c:v>
                      </c:pt>
                      <c:pt idx="1029">
                        <c:v>613.62045750681227</c:v>
                      </c:pt>
                      <c:pt idx="1030">
                        <c:v>600.79042482775446</c:v>
                      </c:pt>
                      <c:pt idx="1031">
                        <c:v>584.87682305434441</c:v>
                      </c:pt>
                      <c:pt idx="1032">
                        <c:v>578.09990712189074</c:v>
                      </c:pt>
                      <c:pt idx="1033">
                        <c:v>552.80705661318393</c:v>
                      </c:pt>
                      <c:pt idx="1034">
                        <c:v>538.32083828367081</c:v>
                      </c:pt>
                      <c:pt idx="1035">
                        <c:v>531.86934983483798</c:v>
                      </c:pt>
                      <c:pt idx="1036">
                        <c:v>509.87868198949212</c:v>
                      </c:pt>
                      <c:pt idx="1037">
                        <c:v>519.45877613309926</c:v>
                      </c:pt>
                      <c:pt idx="1038">
                        <c:v>492.35457783787734</c:v>
                      </c:pt>
                      <c:pt idx="1039">
                        <c:v>499.18639370659918</c:v>
                      </c:pt>
                      <c:pt idx="1040">
                        <c:v>493.53022272755754</c:v>
                      </c:pt>
                      <c:pt idx="1041">
                        <c:v>493.27806396130285</c:v>
                      </c:pt>
                      <c:pt idx="1042">
                        <c:v>512.04391653549612</c:v>
                      </c:pt>
                      <c:pt idx="1043">
                        <c:v>496.46935106867431</c:v>
                      </c:pt>
                      <c:pt idx="1044">
                        <c:v>508.00725456376887</c:v>
                      </c:pt>
                      <c:pt idx="1045">
                        <c:v>509.72102209492778</c:v>
                      </c:pt>
                      <c:pt idx="1046">
                        <c:v>542.31237765957553</c:v>
                      </c:pt>
                      <c:pt idx="1047">
                        <c:v>518.57577925532064</c:v>
                      </c:pt>
                      <c:pt idx="1048">
                        <c:v>523.53465216565496</c:v>
                      </c:pt>
                      <c:pt idx="1049">
                        <c:v>516.1393198681078</c:v>
                      </c:pt>
                      <c:pt idx="1050">
                        <c:v>485.27222559181462</c:v>
                      </c:pt>
                      <c:pt idx="1051">
                        <c:v>485.60992376382728</c:v>
                      </c:pt>
                      <c:pt idx="1052">
                        <c:v>483.92350063783942</c:v>
                      </c:pt>
                      <c:pt idx="1053">
                        <c:v>499.35753630656518</c:v>
                      </c:pt>
                      <c:pt idx="1054">
                        <c:v>473.68914085609566</c:v>
                      </c:pt>
                      <c:pt idx="1055">
                        <c:v>446.85420222351672</c:v>
                      </c:pt>
                      <c:pt idx="1056">
                        <c:v>470.93604492183721</c:v>
                      </c:pt>
                      <c:pt idx="1057">
                        <c:v>493.29775599884908</c:v>
                      </c:pt>
                      <c:pt idx="1058">
                        <c:v>506.0622019989317</c:v>
                      </c:pt>
                      <c:pt idx="1059">
                        <c:v>494.91490185615083</c:v>
                      </c:pt>
                      <c:pt idx="1060">
                        <c:v>509.56383743785437</c:v>
                      </c:pt>
                      <c:pt idx="1061">
                        <c:v>507.16642047800798</c:v>
                      </c:pt>
                      <c:pt idx="1062">
                        <c:v>476.94024758672197</c:v>
                      </c:pt>
                      <c:pt idx="1063">
                        <c:v>442.8730870448133</c:v>
                      </c:pt>
                      <c:pt idx="1064">
                        <c:v>424.23929511304192</c:v>
                      </c:pt>
                      <c:pt idx="1065">
                        <c:v>401.93648831925304</c:v>
                      </c:pt>
                      <c:pt idx="1066">
                        <c:v>375.22673915359172</c:v>
                      </c:pt>
                      <c:pt idx="1067">
                        <c:v>376.42482921404957</c:v>
                      </c:pt>
                      <c:pt idx="1068">
                        <c:v>365.53734141304568</c:v>
                      </c:pt>
                      <c:pt idx="1069">
                        <c:v>362.42753131211424</c:v>
                      </c:pt>
                      <c:pt idx="1070">
                        <c:v>353.53985050410625</c:v>
                      </c:pt>
                      <c:pt idx="1071">
                        <c:v>347.28700403952701</c:v>
                      </c:pt>
                      <c:pt idx="1072">
                        <c:v>331.48078946527539</c:v>
                      </c:pt>
                      <c:pt idx="1073">
                        <c:v>310.80359021775581</c:v>
                      </c:pt>
                      <c:pt idx="1074">
                        <c:v>320.60333377362974</c:v>
                      </c:pt>
                      <c:pt idx="1075">
                        <c:v>369.70309564694179</c:v>
                      </c:pt>
                      <c:pt idx="1076">
                        <c:v>370.29573167216125</c:v>
                      </c:pt>
                      <c:pt idx="1077">
                        <c:v>362.84603655272093</c:v>
                      </c:pt>
                      <c:pt idx="1078">
                        <c:v>337.92846251323994</c:v>
                      </c:pt>
                      <c:pt idx="1079">
                        <c:v>338.79071519086568</c:v>
                      </c:pt>
                      <c:pt idx="1080">
                        <c:v>320.59137839151691</c:v>
                      </c:pt>
                      <c:pt idx="1081">
                        <c:v>300.69199422069437</c:v>
                      </c:pt>
                      <c:pt idx="1082">
                        <c:v>285.21399463350212</c:v>
                      </c:pt>
                      <c:pt idx="1083">
                        <c:v>277.84156644539434</c:v>
                      </c:pt>
                      <c:pt idx="1084">
                        <c:v>261.99574027072254</c:v>
                      </c:pt>
                      <c:pt idx="1085">
                        <c:v>288.28175882281266</c:v>
                      </c:pt>
                      <c:pt idx="1086">
                        <c:v>271.69020462118237</c:v>
                      </c:pt>
                      <c:pt idx="1087">
                        <c:v>259.2837614339544</c:v>
                      </c:pt>
                      <c:pt idx="1088">
                        <c:v>255.76349276010106</c:v>
                      </c:pt>
                      <c:pt idx="1089">
                        <c:v>254.49467184866546</c:v>
                      </c:pt>
                      <c:pt idx="1090">
                        <c:v>291.3164810023319</c:v>
                      </c:pt>
                      <c:pt idx="1091">
                        <c:v>315.50816093073706</c:v>
                      </c:pt>
                      <c:pt idx="1092">
                        <c:v>300.97186372139851</c:v>
                      </c:pt>
                      <c:pt idx="1093">
                        <c:v>346.47387345558451</c:v>
                      </c:pt>
                      <c:pt idx="1094">
                        <c:v>344.72573963732742</c:v>
                      </c:pt>
                      <c:pt idx="1095">
                        <c:v>393.10247252037448</c:v>
                      </c:pt>
                      <c:pt idx="1096">
                        <c:v>400.02372448320568</c:v>
                      </c:pt>
                      <c:pt idx="1097">
                        <c:v>393.45060130583374</c:v>
                      </c:pt>
                      <c:pt idx="1098">
                        <c:v>427.34698692684606</c:v>
                      </c:pt>
                      <c:pt idx="1099">
                        <c:v>465.82220214635686</c:v>
                      </c:pt>
                      <c:pt idx="1100">
                        <c:v>472.54918770733195</c:v>
                      </c:pt>
                      <c:pt idx="1101">
                        <c:v>465.795674299665</c:v>
                      </c:pt>
                      <c:pt idx="1102">
                        <c:v>435.52455470683185</c:v>
                      </c:pt>
                      <c:pt idx="1103">
                        <c:v>471.41565794205832</c:v>
                      </c:pt>
                      <c:pt idx="1104">
                        <c:v>441.74311094619759</c:v>
                      </c:pt>
                      <c:pt idx="1105">
                        <c:v>439.19003159289838</c:v>
                      </c:pt>
                      <c:pt idx="1106">
                        <c:v>439.8193150505478</c:v>
                      </c:pt>
                      <c:pt idx="1107">
                        <c:v>427.40364968979412</c:v>
                      </c:pt>
                      <c:pt idx="1108">
                        <c:v>399.87481756909466</c:v>
                      </c:pt>
                      <c:pt idx="1109">
                        <c:v>377.31233059987386</c:v>
                      </c:pt>
                      <c:pt idx="1110">
                        <c:v>388.36144984274097</c:v>
                      </c:pt>
                      <c:pt idx="1111">
                        <c:v>383.62134628254421</c:v>
                      </c:pt>
                      <c:pt idx="1112">
                        <c:v>364.2198215480766</c:v>
                      </c:pt>
                      <c:pt idx="1113">
                        <c:v>358.20412000892856</c:v>
                      </c:pt>
                      <c:pt idx="1114">
                        <c:v>346.61811143686231</c:v>
                      </c:pt>
                      <c:pt idx="1115">
                        <c:v>342.85967490565724</c:v>
                      </c:pt>
                      <c:pt idx="1116">
                        <c:v>325.36969812668247</c:v>
                      </c:pt>
                      <c:pt idx="1117">
                        <c:v>310.12900540334783</c:v>
                      </c:pt>
                      <c:pt idx="1118">
                        <c:v>325.97693358882395</c:v>
                      </c:pt>
                      <c:pt idx="1119">
                        <c:v>305.69286690390805</c:v>
                      </c:pt>
                      <c:pt idx="1120">
                        <c:v>396.85766212505706</c:v>
                      </c:pt>
                      <c:pt idx="1121">
                        <c:v>382.51068625898159</c:v>
                      </c:pt>
                      <c:pt idx="1122">
                        <c:v>389.18849438334041</c:v>
                      </c:pt>
                      <c:pt idx="1123">
                        <c:v>393.38931621310252</c:v>
                      </c:pt>
                      <c:pt idx="1124">
                        <c:v>381.29007934073769</c:v>
                      </c:pt>
                      <c:pt idx="1125">
                        <c:v>462.05507367354198</c:v>
                      </c:pt>
                      <c:pt idx="1126">
                        <c:v>432.05113983971768</c:v>
                      </c:pt>
                      <c:pt idx="1127">
                        <c:v>441.19034413688127</c:v>
                      </c:pt>
                      <c:pt idx="1128">
                        <c:v>469.67674812710345</c:v>
                      </c:pt>
                      <c:pt idx="1129">
                        <c:v>460.12840897516696</c:v>
                      </c:pt>
                      <c:pt idx="1130">
                        <c:v>457.26209404836902</c:v>
                      </c:pt>
                      <c:pt idx="1131">
                        <c:v>500.60051590205745</c:v>
                      </c:pt>
                      <c:pt idx="1132">
                        <c:v>507.84333619476831</c:v>
                      </c:pt>
                      <c:pt idx="1133">
                        <c:v>474.56881218085641</c:v>
                      </c:pt>
                      <c:pt idx="1134">
                        <c:v>463.67103988222419</c:v>
                      </c:pt>
                      <c:pt idx="1135">
                        <c:v>472.55167989063693</c:v>
                      </c:pt>
                      <c:pt idx="1136">
                        <c:v>448.7979884698766</c:v>
                      </c:pt>
                      <c:pt idx="1137">
                        <c:v>537.74098929345769</c:v>
                      </c:pt>
                      <c:pt idx="1138">
                        <c:v>558.33091862963965</c:v>
                      </c:pt>
                      <c:pt idx="1139">
                        <c:v>539.45013872752179</c:v>
                      </c:pt>
                      <c:pt idx="1140">
                        <c:v>501.91798596127069</c:v>
                      </c:pt>
                      <c:pt idx="1141">
                        <c:v>517.06670124975039</c:v>
                      </c:pt>
                      <c:pt idx="1142">
                        <c:v>505.13336544619682</c:v>
                      </c:pt>
                      <c:pt idx="1143">
                        <c:v>529.05241077146798</c:v>
                      </c:pt>
                      <c:pt idx="1144">
                        <c:v>542.26295285922083</c:v>
                      </c:pt>
                      <c:pt idx="1145">
                        <c:v>504.52988479784841</c:v>
                      </c:pt>
                      <c:pt idx="1146">
                        <c:v>493.49203588371637</c:v>
                      </c:pt>
                      <c:pt idx="1147">
                        <c:v>503.24260474916548</c:v>
                      </c:pt>
                      <c:pt idx="1148">
                        <c:v>477.29670440994028</c:v>
                      </c:pt>
                      <c:pt idx="1149">
                        <c:v>520.20408266637276</c:v>
                      </c:pt>
                      <c:pt idx="1150">
                        <c:v>521.04664819020286</c:v>
                      </c:pt>
                      <c:pt idx="1151">
                        <c:v>489.82903046233002</c:v>
                      </c:pt>
                      <c:pt idx="1152">
                        <c:v>514.84124257216308</c:v>
                      </c:pt>
                      <c:pt idx="1153">
                        <c:v>508.06686810272259</c:v>
                      </c:pt>
                      <c:pt idx="1154">
                        <c:v>512.7763775239564</c:v>
                      </c:pt>
                      <c:pt idx="1155">
                        <c:v>482.1494934151026</c:v>
                      </c:pt>
                      <c:pt idx="1156">
                        <c:v>486.71024388545243</c:v>
                      </c:pt>
                      <c:pt idx="1157">
                        <c:v>482.94522646506323</c:v>
                      </c:pt>
                      <c:pt idx="1158">
                        <c:v>455.44913886041519</c:v>
                      </c:pt>
                      <c:pt idx="1159">
                        <c:v>441.91705751324241</c:v>
                      </c:pt>
                      <c:pt idx="1160">
                        <c:v>414.35155340515428</c:v>
                      </c:pt>
                      <c:pt idx="1161">
                        <c:v>434.75501387621472</c:v>
                      </c:pt>
                      <c:pt idx="1162">
                        <c:v>539.70108431362792</c:v>
                      </c:pt>
                      <c:pt idx="1163">
                        <c:v>523.15100686265441</c:v>
                      </c:pt>
                      <c:pt idx="1164">
                        <c:v>573.78307780103569</c:v>
                      </c:pt>
                      <c:pt idx="1165">
                        <c:v>533.79857224381794</c:v>
                      </c:pt>
                      <c:pt idx="1166">
                        <c:v>517.67010279783085</c:v>
                      </c:pt>
                      <c:pt idx="1167">
                        <c:v>494.69366688370013</c:v>
                      </c:pt>
                      <c:pt idx="1168">
                        <c:v>482.35840496343485</c:v>
                      </c:pt>
                      <c:pt idx="1169">
                        <c:v>475.90423318033248</c:v>
                      </c:pt>
                      <c:pt idx="1170">
                        <c:v>459.91107366745086</c:v>
                      </c:pt>
                      <c:pt idx="1171">
                        <c:v>439.06028269120486</c:v>
                      </c:pt>
                      <c:pt idx="1172">
                        <c:v>420.6988339275469</c:v>
                      </c:pt>
                      <c:pt idx="1173">
                        <c:v>395.64891721843753</c:v>
                      </c:pt>
                      <c:pt idx="1174">
                        <c:v>369.38828027426302</c:v>
                      </c:pt>
                      <c:pt idx="1175">
                        <c:v>348.00340311181537</c:v>
                      </c:pt>
                      <c:pt idx="1176">
                        <c:v>344.14601717525647</c:v>
                      </c:pt>
                      <c:pt idx="1177">
                        <c:v>339.56415880559422</c:v>
                      </c:pt>
                      <c:pt idx="1178">
                        <c:v>334.30957603376726</c:v>
                      </c:pt>
                      <c:pt idx="1179">
                        <c:v>320.43032060278472</c:v>
                      </c:pt>
                      <c:pt idx="1180">
                        <c:v>306.54244055972902</c:v>
                      </c:pt>
                      <c:pt idx="1181">
                        <c:v>306.64655194831971</c:v>
                      </c:pt>
                      <c:pt idx="1182">
                        <c:v>327.74322680915327</c:v>
                      </c:pt>
                      <c:pt idx="1183">
                        <c:v>318.33299632278522</c:v>
                      </c:pt>
                      <c:pt idx="1184">
                        <c:v>299.59492515687117</c:v>
                      </c:pt>
                      <c:pt idx="1185">
                        <c:v>294.19528764566576</c:v>
                      </c:pt>
                      <c:pt idx="1186">
                        <c:v>322.18133852811769</c:v>
                      </c:pt>
                      <c:pt idx="1187">
                        <c:v>323.16838577610872</c:v>
                      </c:pt>
                      <c:pt idx="1188">
                        <c:v>322.08492964924369</c:v>
                      </c:pt>
                      <c:pt idx="1189">
                        <c:v>319.07886324572513</c:v>
                      </c:pt>
                      <c:pt idx="1190">
                        <c:v>299.28751587103056</c:v>
                      </c:pt>
                      <c:pt idx="1191">
                        <c:v>317.90983616595753</c:v>
                      </c:pt>
                      <c:pt idx="1192">
                        <c:v>335.2019907255326</c:v>
                      </c:pt>
                      <c:pt idx="1193">
                        <c:v>324.25899138799412</c:v>
                      </c:pt>
                      <c:pt idx="1194">
                        <c:v>303.09763486027987</c:v>
                      </c:pt>
                      <c:pt idx="1195">
                        <c:v>301.44780379883161</c:v>
                      </c:pt>
                      <c:pt idx="1196">
                        <c:v>286.91581781320008</c:v>
                      </c:pt>
                      <c:pt idx="1197">
                        <c:v>313.42183082654282</c:v>
                      </c:pt>
                      <c:pt idx="1198">
                        <c:v>303.0345571960745</c:v>
                      </c:pt>
                      <c:pt idx="1199">
                        <c:v>293.38923168206821</c:v>
                      </c:pt>
                      <c:pt idx="1200">
                        <c:v>289.4328579904921</c:v>
                      </c:pt>
                      <c:pt idx="1201">
                        <c:v>280.75908241974309</c:v>
                      </c:pt>
                      <c:pt idx="1202">
                        <c:v>262.70486224690393</c:v>
                      </c:pt>
                      <c:pt idx="1203">
                        <c:v>248.94022922926766</c:v>
                      </c:pt>
                      <c:pt idx="1204">
                        <c:v>241.15878428432083</c:v>
                      </c:pt>
                      <c:pt idx="1205">
                        <c:v>241.93315683544003</c:v>
                      </c:pt>
                      <c:pt idx="1206">
                        <c:v>256.65221706147935</c:v>
                      </c:pt>
                      <c:pt idx="1207">
                        <c:v>261.31991584280263</c:v>
                      </c:pt>
                      <c:pt idx="1208">
                        <c:v>254.65420756831574</c:v>
                      </c:pt>
                      <c:pt idx="1209">
                        <c:v>250.46462131343611</c:v>
                      </c:pt>
                      <c:pt idx="1210">
                        <c:v>255.57429121961965</c:v>
                      </c:pt>
                      <c:pt idx="1211">
                        <c:v>246.31898470393287</c:v>
                      </c:pt>
                      <c:pt idx="1212">
                        <c:v>253.72477151079482</c:v>
                      </c:pt>
                      <c:pt idx="1213">
                        <c:v>235.60157354573806</c:v>
                      </c:pt>
                      <c:pt idx="1214">
                        <c:v>285.77288972104265</c:v>
                      </c:pt>
                      <c:pt idx="1215">
                        <c:v>285.36054045525418</c:v>
                      </c:pt>
                      <c:pt idx="1216">
                        <c:v>284.97764470845061</c:v>
                      </c:pt>
                      <c:pt idx="1217">
                        <c:v>277.62209865784655</c:v>
                      </c:pt>
                      <c:pt idx="1218">
                        <c:v>299.79194875371479</c:v>
                      </c:pt>
                      <c:pt idx="1219">
                        <c:v>308.37823812844914</c:v>
                      </c:pt>
                      <c:pt idx="1220">
                        <c:v>296.35122111927365</c:v>
                      </c:pt>
                      <c:pt idx="1221">
                        <c:v>284.18327675361019</c:v>
                      </c:pt>
                      <c:pt idx="1222">
                        <c:v>264.88447127120997</c:v>
                      </c:pt>
                      <c:pt idx="1223">
                        <c:v>279.96415189469531</c:v>
                      </c:pt>
                      <c:pt idx="1224">
                        <c:v>264.96671247364537</c:v>
                      </c:pt>
                      <c:pt idx="1225">
                        <c:v>288.04051872552805</c:v>
                      </c:pt>
                      <c:pt idx="1226">
                        <c:v>276.46619595941928</c:v>
                      </c:pt>
                      <c:pt idx="1227">
                        <c:v>306.71861053374647</c:v>
                      </c:pt>
                      <c:pt idx="1228">
                        <c:v>315.8101383527648</c:v>
                      </c:pt>
                      <c:pt idx="1229">
                        <c:v>370.25227132756686</c:v>
                      </c:pt>
                      <c:pt idx="1230">
                        <c:v>358.80568051845552</c:v>
                      </c:pt>
                      <c:pt idx="1231">
                        <c:v>389.17670333856609</c:v>
                      </c:pt>
                      <c:pt idx="1232">
                        <c:v>393.37836738581069</c:v>
                      </c:pt>
                      <c:pt idx="1233">
                        <c:v>414.27991257253944</c:v>
                      </c:pt>
                      <c:pt idx="1234">
                        <c:v>403.6884902459293</c:v>
                      </c:pt>
                      <c:pt idx="1235">
                        <c:v>404.85359808550692</c:v>
                      </c:pt>
                      <c:pt idx="1236">
                        <c:v>397.93548393654197</c:v>
                      </c:pt>
                      <c:pt idx="1237">
                        <c:v>386.51152079821628</c:v>
                      </c:pt>
                      <c:pt idx="1238">
                        <c:v>370.90355502691557</c:v>
                      </c:pt>
                      <c:pt idx="1239">
                        <c:v>418.41044395356539</c:v>
                      </c:pt>
                      <c:pt idx="1240">
                        <c:v>413.52398367116791</c:v>
                      </c:pt>
                      <c:pt idx="1241">
                        <c:v>429.98655626608524</c:v>
                      </c:pt>
                      <c:pt idx="1242">
                        <c:v>399.27323081850773</c:v>
                      </c:pt>
                      <c:pt idx="1243">
                        <c:v>376.75371433147171</c:v>
                      </c:pt>
                      <c:pt idx="1244">
                        <c:v>360.84273473636512</c:v>
                      </c:pt>
                      <c:pt idx="1245">
                        <c:v>354.06825368376735</c:v>
                      </c:pt>
                      <c:pt idx="1246">
                        <c:v>351.77766413492867</c:v>
                      </c:pt>
                      <c:pt idx="1247">
                        <c:v>366.65068812529148</c:v>
                      </c:pt>
                      <c:pt idx="1248">
                        <c:v>360.46135325920096</c:v>
                      </c:pt>
                      <c:pt idx="1249">
                        <c:v>372.71411374068617</c:v>
                      </c:pt>
                      <c:pt idx="1250">
                        <c:v>366.09167704492177</c:v>
                      </c:pt>
                      <c:pt idx="1251">
                        <c:v>352.94227154171261</c:v>
                      </c:pt>
                      <c:pt idx="1252">
                        <c:v>341.73210928873465</c:v>
                      </c:pt>
                      <c:pt idx="1253">
                        <c:v>327.32267291097014</c:v>
                      </c:pt>
                      <c:pt idx="1254">
                        <c:v>303.942481988758</c:v>
                      </c:pt>
                      <c:pt idx="1255">
                        <c:v>308.23230470384584</c:v>
                      </c:pt>
                      <c:pt idx="1256">
                        <c:v>322.21571151071254</c:v>
                      </c:pt>
                      <c:pt idx="1257">
                        <c:v>327.20030354566171</c:v>
                      </c:pt>
                      <c:pt idx="1258">
                        <c:v>394.82885329239986</c:v>
                      </c:pt>
                      <c:pt idx="1259">
                        <c:v>387.62679234294353</c:v>
                      </c:pt>
                      <c:pt idx="1260">
                        <c:v>404.93916431844644</c:v>
                      </c:pt>
                      <c:pt idx="1261">
                        <c:v>379.01493829570035</c:v>
                      </c:pt>
                      <c:pt idx="1262">
                        <c:v>369.94244270315102</c:v>
                      </c:pt>
                      <c:pt idx="1263">
                        <c:v>362.51798251006852</c:v>
                      </c:pt>
                      <c:pt idx="1264">
                        <c:v>340.6238409022057</c:v>
                      </c:pt>
                      <c:pt idx="1265">
                        <c:v>376.29356655204759</c:v>
                      </c:pt>
                      <c:pt idx="1266">
                        <c:v>359.41545465547222</c:v>
                      </c:pt>
                      <c:pt idx="1267">
                        <c:v>383.74292218008134</c:v>
                      </c:pt>
                      <c:pt idx="1268">
                        <c:v>375.33271345293247</c:v>
                      </c:pt>
                      <c:pt idx="1269">
                        <c:v>356.52323392058139</c:v>
                      </c:pt>
                      <c:pt idx="1270">
                        <c:v>340.05728864053737</c:v>
                      </c:pt>
                      <c:pt idx="1271">
                        <c:v>383.76748230907111</c:v>
                      </c:pt>
                      <c:pt idx="1272">
                        <c:v>396.35551928699516</c:v>
                      </c:pt>
                      <c:pt idx="1273">
                        <c:v>382.0444107664942</c:v>
                      </c:pt>
                      <c:pt idx="1274">
                        <c:v>365.75552428317172</c:v>
                      </c:pt>
                      <c:pt idx="1275">
                        <c:v>422.63012969151504</c:v>
                      </c:pt>
                      <c:pt idx="1276">
                        <c:v>424.44226328497757</c:v>
                      </c:pt>
                      <c:pt idx="1277">
                        <c:v>424.12495876462032</c:v>
                      </c:pt>
                      <c:pt idx="1278">
                        <c:v>429.83031885286022</c:v>
                      </c:pt>
                      <c:pt idx="1279">
                        <c:v>420.12815322051387</c:v>
                      </c:pt>
                      <c:pt idx="1280">
                        <c:v>405.11899941904915</c:v>
                      </c:pt>
                      <c:pt idx="1281">
                        <c:v>436.18192803197365</c:v>
                      </c:pt>
                      <c:pt idx="1282">
                        <c:v>457.026076029688</c:v>
                      </c:pt>
                      <c:pt idx="1283">
                        <c:v>426.38135631328271</c:v>
                      </c:pt>
                      <c:pt idx="1284">
                        <c:v>399.92554514804743</c:v>
                      </c:pt>
                      <c:pt idx="1285">
                        <c:v>390.35943478032954</c:v>
                      </c:pt>
                      <c:pt idx="1286">
                        <c:v>372.4766180103083</c:v>
                      </c:pt>
                      <c:pt idx="1287">
                        <c:v>354.87114529528662</c:v>
                      </c:pt>
                      <c:pt idx="1288">
                        <c:v>331.52320634562432</c:v>
                      </c:pt>
                      <c:pt idx="1289">
                        <c:v>317.84297732093631</c:v>
                      </c:pt>
                      <c:pt idx="1290">
                        <c:v>350.1399075122963</c:v>
                      </c:pt>
                      <c:pt idx="1291">
                        <c:v>352.12991411856189</c:v>
                      </c:pt>
                      <c:pt idx="1292">
                        <c:v>339.97777739580704</c:v>
                      </c:pt>
                      <c:pt idx="1293">
                        <c:v>345.69365043896482</c:v>
                      </c:pt>
                      <c:pt idx="1294">
                        <c:v>326.00124683618276</c:v>
                      </c:pt>
                      <c:pt idx="1295">
                        <c:v>326.71544349074202</c:v>
                      </c:pt>
                      <c:pt idx="1296">
                        <c:v>318.37862609854676</c:v>
                      </c:pt>
                      <c:pt idx="1297">
                        <c:v>300.63729566293739</c:v>
                      </c:pt>
                      <c:pt idx="1298">
                        <c:v>325.16320311558553</c:v>
                      </c:pt>
                      <c:pt idx="1299">
                        <c:v>313.93726003589842</c:v>
                      </c:pt>
                      <c:pt idx="1300">
                        <c:v>301.51317003333651</c:v>
                      </c:pt>
                      <c:pt idx="1301">
                        <c:v>338.97651503095568</c:v>
                      </c:pt>
                      <c:pt idx="1302">
                        <c:v>345.76390681445912</c:v>
                      </c:pt>
                      <c:pt idx="1303">
                        <c:v>394.0664848991396</c:v>
                      </c:pt>
                      <c:pt idx="1304">
                        <c:v>368.91887883491546</c:v>
                      </c:pt>
                      <c:pt idx="1305">
                        <c:v>344.56753034670828</c:v>
                      </c:pt>
                      <c:pt idx="1306">
                        <c:v>331.95556389337247</c:v>
                      </c:pt>
                      <c:pt idx="1307">
                        <c:v>314.2444521867032</c:v>
                      </c:pt>
                      <c:pt idx="1308">
                        <c:v>331.79841988765355</c:v>
                      </c:pt>
                      <c:pt idx="1309">
                        <c:v>332.09853275282205</c:v>
                      </c:pt>
                      <c:pt idx="1310">
                        <c:v>314.37720898476357</c:v>
                      </c:pt>
                      <c:pt idx="1311">
                        <c:v>321.92169405728157</c:v>
                      </c:pt>
                      <c:pt idx="1312">
                        <c:v>300.92728733890539</c:v>
                      </c:pt>
                      <c:pt idx="1313">
                        <c:v>280.43248110041122</c:v>
                      </c:pt>
                      <c:pt idx="1314">
                        <c:v>288.40158959323912</c:v>
                      </c:pt>
                      <c:pt idx="1315">
                        <c:v>274.80147605086421</c:v>
                      </c:pt>
                      <c:pt idx="1316">
                        <c:v>276.17279919008615</c:v>
                      </c:pt>
                      <c:pt idx="1317">
                        <c:v>280.44617067650665</c:v>
                      </c:pt>
                      <c:pt idx="1318">
                        <c:v>280.41430134247219</c:v>
                      </c:pt>
                      <c:pt idx="1319">
                        <c:v>262.38470838943664</c:v>
                      </c:pt>
                      <c:pt idx="1320">
                        <c:v>254.64294350447827</c:v>
                      </c:pt>
                      <c:pt idx="1321">
                        <c:v>269.45416182558824</c:v>
                      </c:pt>
                      <c:pt idx="1322">
                        <c:v>250.20743598090334</c:v>
                      </c:pt>
                      <c:pt idx="1323">
                        <c:v>277.33547626798054</c:v>
                      </c:pt>
                      <c:pt idx="1324">
                        <c:v>257.52579939169624</c:v>
                      </c:pt>
                      <c:pt idx="1325">
                        <c:v>293.13109943514576</c:v>
                      </c:pt>
                      <c:pt idx="1326">
                        <c:v>274.19316376120781</c:v>
                      </c:pt>
                      <c:pt idx="1327">
                        <c:v>276.60793777826427</c:v>
                      </c:pt>
                      <c:pt idx="1328">
                        <c:v>272.85022793695936</c:v>
                      </c:pt>
                      <c:pt idx="1329">
                        <c:v>267.36092594146373</c:v>
                      </c:pt>
                      <c:pt idx="1330">
                        <c:v>261.26371694564443</c:v>
                      </c:pt>
                      <c:pt idx="1331">
                        <c:v>282.60202287809898</c:v>
                      </c:pt>
                      <c:pt idx="1332">
                        <c:v>290.41616410109202</c:v>
                      </c:pt>
                      <c:pt idx="1333">
                        <c:v>337.67215237958328</c:v>
                      </c:pt>
                      <c:pt idx="1334">
                        <c:v>333.55271292389767</c:v>
                      </c:pt>
                      <c:pt idx="1335">
                        <c:v>353.72751914361902</c:v>
                      </c:pt>
                      <c:pt idx="1336">
                        <c:v>340.46126777621811</c:v>
                      </c:pt>
                      <c:pt idx="1337">
                        <c:v>328.14260579220297</c:v>
                      </c:pt>
                      <c:pt idx="1338">
                        <c:v>343.70384823561852</c:v>
                      </c:pt>
                      <c:pt idx="1339">
                        <c:v>332.15357336164527</c:v>
                      </c:pt>
                      <c:pt idx="1340">
                        <c:v>314.42831812152798</c:v>
                      </c:pt>
                      <c:pt idx="1341">
                        <c:v>305.96915254142033</c:v>
                      </c:pt>
                      <c:pt idx="1342">
                        <c:v>303.11421307417578</c:v>
                      </c:pt>
                      <c:pt idx="1343">
                        <c:v>321.46319785459235</c:v>
                      </c:pt>
                      <c:pt idx="1344">
                        <c:v>310.50154086497906</c:v>
                      </c:pt>
                      <c:pt idx="1345">
                        <c:v>305.32285937462217</c:v>
                      </c:pt>
                      <c:pt idx="1346">
                        <c:v>345.51408370500394</c:v>
                      </c:pt>
                      <c:pt idx="1347">
                        <c:v>369.83450629750456</c:v>
                      </c:pt>
                      <c:pt idx="1348">
                        <c:v>357.41775584768141</c:v>
                      </c:pt>
                      <c:pt idx="1349">
                        <c:v>354.88791614427743</c:v>
                      </c:pt>
                      <c:pt idx="1350">
                        <c:v>340.5387792768276</c:v>
                      </c:pt>
                      <c:pt idx="1351">
                        <c:v>338.21458075705408</c:v>
                      </c:pt>
                      <c:pt idx="1352">
                        <c:v>394.05639641726276</c:v>
                      </c:pt>
                      <c:pt idx="1353">
                        <c:v>387.90951095888676</c:v>
                      </c:pt>
                      <c:pt idx="1354">
                        <c:v>373.20168874753728</c:v>
                      </c:pt>
                      <c:pt idx="1355">
                        <c:v>353.54442526556966</c:v>
                      </c:pt>
                      <c:pt idx="1356">
                        <c:v>342.29125203231615</c:v>
                      </c:pt>
                      <c:pt idx="1357">
                        <c:v>376.84187688715105</c:v>
                      </c:pt>
                      <c:pt idx="1358">
                        <c:v>372.92459996663928</c:v>
                      </c:pt>
                      <c:pt idx="1359">
                        <c:v>363.28712854045233</c:v>
                      </c:pt>
                      <c:pt idx="1360">
                        <c:v>369.33804793041935</c:v>
                      </c:pt>
                      <c:pt idx="1361">
                        <c:v>354.9567587925327</c:v>
                      </c:pt>
                      <c:pt idx="1362">
                        <c:v>343.60270459306753</c:v>
                      </c:pt>
                      <c:pt idx="1363">
                        <c:v>341.0596542649912</c:v>
                      </c:pt>
                      <c:pt idx="1364">
                        <c:v>331.69825038892094</c:v>
                      </c:pt>
                      <c:pt idx="1365">
                        <c:v>314.00551821828395</c:v>
                      </c:pt>
                      <c:pt idx="1366">
                        <c:v>295.57655263126287</c:v>
                      </c:pt>
                      <c:pt idx="1367">
                        <c:v>278.46394172902905</c:v>
                      </c:pt>
                      <c:pt idx="1368">
                        <c:v>283.57366017695551</c:v>
                      </c:pt>
                      <c:pt idx="1369">
                        <c:v>298.31839873574381</c:v>
                      </c:pt>
                      <c:pt idx="1370">
                        <c:v>277.00994168319068</c:v>
                      </c:pt>
                      <c:pt idx="1371">
                        <c:v>272.22351727724907</c:v>
                      </c:pt>
                      <c:pt idx="1372">
                        <c:v>290.77898032887367</c:v>
                      </c:pt>
                      <c:pt idx="1373">
                        <c:v>300.0090531625267</c:v>
                      </c:pt>
                      <c:pt idx="1374">
                        <c:v>310.57983507948836</c:v>
                      </c:pt>
                      <c:pt idx="1375">
                        <c:v>302.39556114523782</c:v>
                      </c:pt>
                      <c:pt idx="1376">
                        <c:v>316.79587820629081</c:v>
                      </c:pt>
                      <c:pt idx="1377">
                        <c:v>296.16760119155674</c:v>
                      </c:pt>
                      <c:pt idx="1378">
                        <c:v>284.01277253501451</c:v>
                      </c:pt>
                      <c:pt idx="1379">
                        <c:v>286.72614592536956</c:v>
                      </c:pt>
                      <c:pt idx="1380">
                        <c:v>287.24570693070109</c:v>
                      </c:pt>
                      <c:pt idx="1381">
                        <c:v>275.72815643565133</c:v>
                      </c:pt>
                      <c:pt idx="1382">
                        <c:v>258.03328811881727</c:v>
                      </c:pt>
                      <c:pt idx="1383">
                        <c:v>249.6023389674726</c:v>
                      </c:pt>
                      <c:pt idx="1384">
                        <c:v>264.77360046979726</c:v>
                      </c:pt>
                      <c:pt idx="1385">
                        <c:v>279.86120043624067</c:v>
                      </c:pt>
                      <c:pt idx="1386">
                        <c:v>272.8711146907973</c:v>
                      </c:pt>
                      <c:pt idx="1387">
                        <c:v>265.38032078430939</c:v>
                      </c:pt>
                      <c:pt idx="1388">
                        <c:v>268.42458358543001</c:v>
                      </c:pt>
                      <c:pt idx="1389">
                        <c:v>258.2513990436139</c:v>
                      </c:pt>
                      <c:pt idx="1390">
                        <c:v>283.80487054049837</c:v>
                      </c:pt>
                      <c:pt idx="1391">
                        <c:v>293.53309407331818</c:v>
                      </c:pt>
                      <c:pt idx="1392">
                        <c:v>292.56644449665146</c:v>
                      </c:pt>
                      <c:pt idx="1393">
                        <c:v>278.66884131831853</c:v>
                      </c:pt>
                      <c:pt idx="1394">
                        <c:v>280.76392408129567</c:v>
                      </c:pt>
                      <c:pt idx="1395">
                        <c:v>276.70935807548852</c:v>
                      </c:pt>
                      <c:pt idx="1396">
                        <c:v>307.9444039272384</c:v>
                      </c:pt>
                      <c:pt idx="1397">
                        <c:v>293.94837507529121</c:v>
                      </c:pt>
                      <c:pt idx="1398">
                        <c:v>315.95206256991111</c:v>
                      </c:pt>
                      <c:pt idx="1399">
                        <c:v>323.38405810063</c:v>
                      </c:pt>
                      <c:pt idx="1400">
                        <c:v>328.28519680772797</c:v>
                      </c:pt>
                      <c:pt idx="1401">
                        <c:v>322.83625417860526</c:v>
                      </c:pt>
                      <c:pt idx="1402">
                        <c:v>323.77652173727438</c:v>
                      </c:pt>
                      <c:pt idx="1403">
                        <c:v>347.64962732746898</c:v>
                      </c:pt>
                      <c:pt idx="1404">
                        <c:v>337.81751108979034</c:v>
                      </c:pt>
                      <c:pt idx="1405">
                        <c:v>329.68768886909351</c:v>
                      </c:pt>
                      <c:pt idx="1406">
                        <c:v>311.13856823558513</c:v>
                      </c:pt>
                      <c:pt idx="1407">
                        <c:v>331.91438479018683</c:v>
                      </c:pt>
                      <c:pt idx="1408">
                        <c:v>318.20621444803004</c:v>
                      </c:pt>
                      <c:pt idx="1409">
                        <c:v>315.47719913031534</c:v>
                      </c:pt>
                      <c:pt idx="1410">
                        <c:v>330.94311347814948</c:v>
                      </c:pt>
                      <c:pt idx="1411">
                        <c:v>347.30431965828222</c:v>
                      </c:pt>
                      <c:pt idx="1412">
                        <c:v>392.49686825411811</c:v>
                      </c:pt>
                      <c:pt idx="1413">
                        <c:v>452.46137766453779</c:v>
                      </c:pt>
                      <c:pt idx="1414">
                        <c:v>458.14270783135606</c:v>
                      </c:pt>
                      <c:pt idx="1415">
                        <c:v>459.41822870054528</c:v>
                      </c:pt>
                      <c:pt idx="1416">
                        <c:v>528.60264093622163</c:v>
                      </c:pt>
                      <c:pt idx="1417">
                        <c:v>640.84530944077733</c:v>
                      </c:pt>
                      <c:pt idx="1418">
                        <c:v>595.07064448072185</c:v>
                      </c:pt>
                      <c:pt idx="1419">
                        <c:v>555.56559844638468</c:v>
                      </c:pt>
                      <c:pt idx="1420">
                        <c:v>550.88234141450232</c:v>
                      </c:pt>
                      <c:pt idx="1421">
                        <c:v>549.53360274203737</c:v>
                      </c:pt>
                      <c:pt idx="1422">
                        <c:v>573.28120254617716</c:v>
                      </c:pt>
                      <c:pt idx="1423">
                        <c:v>559.33254522145126</c:v>
                      </c:pt>
                      <c:pt idx="1424">
                        <c:v>532.3802205627785</c:v>
                      </c:pt>
                      <c:pt idx="1425">
                        <c:v>496.35306195115248</c:v>
                      </c:pt>
                      <c:pt idx="1426">
                        <c:v>491.89927181178467</c:v>
                      </c:pt>
                      <c:pt idx="1427">
                        <c:v>491.76360953951377</c:v>
                      </c:pt>
                      <c:pt idx="1428">
                        <c:v>479.63763742954751</c:v>
                      </c:pt>
                      <c:pt idx="1429">
                        <c:v>503.37780618457822</c:v>
                      </c:pt>
                      <c:pt idx="1430">
                        <c:v>469.42224859996367</c:v>
                      </c:pt>
                      <c:pt idx="1431">
                        <c:v>469.89208798567802</c:v>
                      </c:pt>
                      <c:pt idx="1432">
                        <c:v>480.32836741527507</c:v>
                      </c:pt>
                      <c:pt idx="1433">
                        <c:v>457.01919831418536</c:v>
                      </c:pt>
                      <c:pt idx="1434">
                        <c:v>428.37496986317132</c:v>
                      </c:pt>
                      <c:pt idx="1435">
                        <c:v>415.77675773008838</c:v>
                      </c:pt>
                      <c:pt idx="1436">
                        <c:v>388.07841789222596</c:v>
                      </c:pt>
                      <c:pt idx="1437">
                        <c:v>367.35853089992628</c:v>
                      </c:pt>
                      <c:pt idx="1438">
                        <c:v>366.11863583564582</c:v>
                      </c:pt>
                      <c:pt idx="1439">
                        <c:v>360.96730470452627</c:v>
                      </c:pt>
                      <c:pt idx="1440">
                        <c:v>351.18392579705977</c:v>
                      </c:pt>
                      <c:pt idx="1441">
                        <c:v>331.09935966869949</c:v>
                      </c:pt>
                      <c:pt idx="1442">
                        <c:v>317.44940540664896</c:v>
                      </c:pt>
                      <c:pt idx="1443">
                        <c:v>307.77444787760214</c:v>
                      </c:pt>
                      <c:pt idx="1444">
                        <c:v>305.79055874348654</c:v>
                      </c:pt>
                      <c:pt idx="1445">
                        <c:v>289.94837597609484</c:v>
                      </c:pt>
                      <c:pt idx="1446">
                        <c:v>303.2377776920884</c:v>
                      </c:pt>
                      <c:pt idx="1447">
                        <c:v>285.57793642836981</c:v>
                      </c:pt>
                      <c:pt idx="1448">
                        <c:v>281.17951239777159</c:v>
                      </c:pt>
                      <c:pt idx="1449">
                        <c:v>295.09526151221684</c:v>
                      </c:pt>
                      <c:pt idx="1450">
                        <c:v>285.01702854705701</c:v>
                      </c:pt>
                      <c:pt idx="1451">
                        <c:v>283.65866936512413</c:v>
                      </c:pt>
                      <c:pt idx="1452">
                        <c:v>266.39733583904393</c:v>
                      </c:pt>
                      <c:pt idx="1453">
                        <c:v>285.3689547076832</c:v>
                      </c:pt>
                      <c:pt idx="1454">
                        <c:v>284.98545794285042</c:v>
                      </c:pt>
                      <c:pt idx="1455">
                        <c:v>305.62935380407504</c:v>
                      </c:pt>
                      <c:pt idx="1456">
                        <c:v>289.79868567521277</c:v>
                      </c:pt>
                      <c:pt idx="1457">
                        <c:v>281.09877955555515</c:v>
                      </c:pt>
                      <c:pt idx="1458">
                        <c:v>277.0202953015866</c:v>
                      </c:pt>
                      <c:pt idx="1459">
                        <c:v>284.23313135147146</c:v>
                      </c:pt>
                      <c:pt idx="1460">
                        <c:v>271.93076482636758</c:v>
                      </c:pt>
                      <c:pt idx="1461">
                        <c:v>270.50713876734198</c:v>
                      </c:pt>
                      <c:pt idx="1462">
                        <c:v>410.18520028396074</c:v>
                      </c:pt>
                      <c:pt idx="1463">
                        <c:v>431.88625740653407</c:v>
                      </c:pt>
                      <c:pt idx="1464">
                        <c:v>406.03723902035421</c:v>
                      </c:pt>
                      <c:pt idx="1465">
                        <c:v>396.03457909032869</c:v>
                      </c:pt>
                      <c:pt idx="1466">
                        <c:v>448.74639486959114</c:v>
                      </c:pt>
                      <c:pt idx="1467">
                        <c:v>422.69308095033489</c:v>
                      </c:pt>
                      <c:pt idx="1468">
                        <c:v>452.50071802531323</c:v>
                      </c:pt>
                      <c:pt idx="1469">
                        <c:v>542.17923816636221</c:v>
                      </c:pt>
                      <c:pt idx="1470">
                        <c:v>526.45214972590952</c:v>
                      </c:pt>
                      <c:pt idx="1471">
                        <c:v>528.84842474548509</c:v>
                      </c:pt>
                      <c:pt idx="1472">
                        <c:v>498.07353726366404</c:v>
                      </c:pt>
                      <c:pt idx="1473">
                        <c:v>487.49685603054519</c:v>
                      </c:pt>
                      <c:pt idx="1474">
                        <c:v>493.67565202836306</c:v>
                      </c:pt>
                      <c:pt idx="1475">
                        <c:v>492.41310545490887</c:v>
                      </c:pt>
                      <c:pt idx="1476">
                        <c:v>475.24074077955891</c:v>
                      </c:pt>
                      <c:pt idx="1477">
                        <c:v>471.29497358102009</c:v>
                      </c:pt>
                      <c:pt idx="1478">
                        <c:v>442.63104689666267</c:v>
                      </c:pt>
                      <c:pt idx="1479">
                        <c:v>459.01454354690003</c:v>
                      </c:pt>
                      <c:pt idx="1480">
                        <c:v>443.22779043640878</c:v>
                      </c:pt>
                      <c:pt idx="1481">
                        <c:v>415.56866254809307</c:v>
                      </c:pt>
                      <c:pt idx="1482">
                        <c:v>474.8851866518022</c:v>
                      </c:pt>
                      <c:pt idx="1483">
                        <c:v>513.9648161766753</c:v>
                      </c:pt>
                      <c:pt idx="1484">
                        <c:v>525.25304359262884</c:v>
                      </c:pt>
                      <c:pt idx="1485">
                        <c:v>497.73496905029765</c:v>
                      </c:pt>
                      <c:pt idx="1486">
                        <c:v>462.18247126099067</c:v>
                      </c:pt>
                      <c:pt idx="1487">
                        <c:v>479.16943759949129</c:v>
                      </c:pt>
                      <c:pt idx="1488">
                        <c:v>470.94304919952958</c:v>
                      </c:pt>
                      <c:pt idx="1489">
                        <c:v>462.30425997099172</c:v>
                      </c:pt>
                      <c:pt idx="1490">
                        <c:v>438.28252711591836</c:v>
                      </c:pt>
                      <c:pt idx="1491">
                        <c:v>436.97663232192247</c:v>
                      </c:pt>
                      <c:pt idx="1492">
                        <c:v>421.7640157274991</c:v>
                      </c:pt>
                      <c:pt idx="1493">
                        <c:v>410.6380146041061</c:v>
                      </c:pt>
                      <c:pt idx="1494">
                        <c:v>436.30672784666825</c:v>
                      </c:pt>
                      <c:pt idx="1495">
                        <c:v>421.14196157190594</c:v>
                      </c:pt>
                      <c:pt idx="1496">
                        <c:v>422.06039288819858</c:v>
                      </c:pt>
                      <c:pt idx="1497">
                        <c:v>403.91322196761342</c:v>
                      </c:pt>
                      <c:pt idx="1498">
                        <c:v>424.06227754135341</c:v>
                      </c:pt>
                      <c:pt idx="1499">
                        <c:v>417.77211485982622</c:v>
                      </c:pt>
                      <c:pt idx="1500">
                        <c:v>413.93124951269766</c:v>
                      </c:pt>
                      <c:pt idx="1501">
                        <c:v>386.36473169036032</c:v>
                      </c:pt>
                      <c:pt idx="1502">
                        <c:v>395.76725085533502</c:v>
                      </c:pt>
                      <c:pt idx="1503">
                        <c:v>414.49816150852524</c:v>
                      </c:pt>
                      <c:pt idx="1504">
                        <c:v>420.89114997220338</c:v>
                      </c:pt>
                      <c:pt idx="1505">
                        <c:v>405.82749640275796</c:v>
                      </c:pt>
                      <c:pt idx="1506">
                        <c:v>391.83981808827292</c:v>
                      </c:pt>
                      <c:pt idx="1507">
                        <c:v>376.85125965339586</c:v>
                      </c:pt>
                      <c:pt idx="1508">
                        <c:v>362.93331253529567</c:v>
                      </c:pt>
                      <c:pt idx="1509">
                        <c:v>348.00950449706164</c:v>
                      </c:pt>
                      <c:pt idx="1510">
                        <c:v>369.15168274726949</c:v>
                      </c:pt>
                      <c:pt idx="1511">
                        <c:v>367.78370540817883</c:v>
                      </c:pt>
                      <c:pt idx="1512">
                        <c:v>388.51344073616593</c:v>
                      </c:pt>
                      <c:pt idx="1513">
                        <c:v>460.76248068358262</c:v>
                      </c:pt>
                      <c:pt idx="1514">
                        <c:v>442.85087492047018</c:v>
                      </c:pt>
                      <c:pt idx="1515">
                        <c:v>445.21866956900834</c:v>
                      </c:pt>
                      <c:pt idx="1516">
                        <c:v>471.41733602836615</c:v>
                      </c:pt>
                      <c:pt idx="1517">
                        <c:v>459.74466916919704</c:v>
                      </c:pt>
                      <c:pt idx="1518">
                        <c:v>497.90576422854093</c:v>
                      </c:pt>
                      <c:pt idx="1519">
                        <c:v>486.34106678364606</c:v>
                      </c:pt>
                      <c:pt idx="1520">
                        <c:v>475.60241915624368</c:v>
                      </c:pt>
                      <c:pt idx="1521">
                        <c:v>465.63081778794145</c:v>
                      </c:pt>
                      <c:pt idx="1522">
                        <c:v>524.37147366023294</c:v>
                      </c:pt>
                      <c:pt idx="1523">
                        <c:v>513.91636839878583</c:v>
                      </c:pt>
                      <c:pt idx="1524">
                        <c:v>507.20805637029946</c:v>
                      </c:pt>
                      <c:pt idx="1525">
                        <c:v>573.9789094867067</c:v>
                      </c:pt>
                      <c:pt idx="1526">
                        <c:v>567.98041595194138</c:v>
                      </c:pt>
                      <c:pt idx="1527">
                        <c:v>597.41038624108728</c:v>
                      </c:pt>
                      <c:pt idx="1528">
                        <c:v>564.73821579529476</c:v>
                      </c:pt>
                      <c:pt idx="1529">
                        <c:v>537.39977180991605</c:v>
                      </c:pt>
                      <c:pt idx="1530">
                        <c:v>652.01407382349362</c:v>
                      </c:pt>
                      <c:pt idx="1531">
                        <c:v>805.44163997895828</c:v>
                      </c:pt>
                      <c:pt idx="1532">
                        <c:v>855.91009426617393</c:v>
                      </c:pt>
                      <c:pt idx="1533">
                        <c:v>895.77365896144624</c:v>
                      </c:pt>
                      <c:pt idx="1534">
                        <c:v>949.78982617848646</c:v>
                      </c:pt>
                      <c:pt idx="1535">
                        <c:v>1136.9476957371671</c:v>
                      </c:pt>
                      <c:pt idx="1536">
                        <c:v>1173.7371460416543</c:v>
                      </c:pt>
                      <c:pt idx="1537">
                        <c:v>1122.8987784672502</c:v>
                      </c:pt>
                      <c:pt idx="1538">
                        <c:v>1099.6917228624473</c:v>
                      </c:pt>
                      <c:pt idx="1539">
                        <c:v>1110.1423140865581</c:v>
                      </c:pt>
                      <c:pt idx="1540">
                        <c:v>1209.846434508946</c:v>
                      </c:pt>
                      <c:pt idx="1541">
                        <c:v>1296.4288320440201</c:v>
                      </c:pt>
                      <c:pt idx="1542">
                        <c:v>1276.8267726123036</c:v>
                      </c:pt>
                      <c:pt idx="1543">
                        <c:v>1195.6248602828528</c:v>
                      </c:pt>
                      <c:pt idx="1544">
                        <c:v>1152.2230845483618</c:v>
                      </c:pt>
                      <c:pt idx="1545">
                        <c:v>1129.9214356520524</c:v>
                      </c:pt>
                      <c:pt idx="1546">
                        <c:v>1108.2127616769062</c:v>
                      </c:pt>
                      <c:pt idx="1547">
                        <c:v>1104.054707271413</c:v>
                      </c:pt>
                      <c:pt idx="1548">
                        <c:v>1090.193656752024</c:v>
                      </c:pt>
                      <c:pt idx="1549">
                        <c:v>1048.3226812697351</c:v>
                      </c:pt>
                      <c:pt idx="1550">
                        <c:v>991.44248975046901</c:v>
                      </c:pt>
                      <c:pt idx="1551">
                        <c:v>953.6251690540081</c:v>
                      </c:pt>
                      <c:pt idx="1552">
                        <c:v>1064.5090855501496</c:v>
                      </c:pt>
                      <c:pt idx="1553">
                        <c:v>1054.4727222965687</c:v>
                      </c:pt>
                      <c:pt idx="1554">
                        <c:v>1011.1532421325275</c:v>
                      </c:pt>
                      <c:pt idx="1555">
                        <c:v>1024.9280105516325</c:v>
                      </c:pt>
                      <c:pt idx="1556">
                        <c:v>971.71886694080195</c:v>
                      </c:pt>
                      <c:pt idx="1557">
                        <c:v>1101.31037644503</c:v>
                      </c:pt>
                      <c:pt idx="1558">
                        <c:v>1039.6453495560995</c:v>
                      </c:pt>
                      <c:pt idx="1559">
                        <c:v>1054.3849674449496</c:v>
                      </c:pt>
                      <c:pt idx="1560">
                        <c:v>1088.0717554845965</c:v>
                      </c:pt>
                      <c:pt idx="1561">
                        <c:v>1185.3523443785539</c:v>
                      </c:pt>
                      <c:pt idx="1562">
                        <c:v>1250.6843197800858</c:v>
                      </c:pt>
                      <c:pt idx="1563">
                        <c:v>1166.3497255100795</c:v>
                      </c:pt>
                      <c:pt idx="1564">
                        <c:v>1168.039030830789</c:v>
                      </c:pt>
                      <c:pt idx="1565">
                        <c:v>1119.6076714857322</c:v>
                      </c:pt>
                      <c:pt idx="1566">
                        <c:v>1144.6356949510368</c:v>
                      </c:pt>
                      <c:pt idx="1567">
                        <c:v>1117.876002454534</c:v>
                      </c:pt>
                      <c:pt idx="1568">
                        <c:v>1098.0277165649254</c:v>
                      </c:pt>
                      <c:pt idx="1569">
                        <c:v>1140.597165381716</c:v>
                      </c:pt>
                      <c:pt idx="1570">
                        <c:v>1089.1259392830232</c:v>
                      </c:pt>
                      <c:pt idx="1571">
                        <c:v>1122.3312293342372</c:v>
                      </c:pt>
                      <c:pt idx="1572">
                        <c:v>1051.1647129532207</c:v>
                      </c:pt>
                      <c:pt idx="1573">
                        <c:v>1005.0815191708484</c:v>
                      </c:pt>
                      <c:pt idx="1574">
                        <c:v>943.28998208721578</c:v>
                      </c:pt>
                      <c:pt idx="1575">
                        <c:v>920.91212622384342</c:v>
                      </c:pt>
                      <c:pt idx="1576">
                        <c:v>890.13268863642543</c:v>
                      </c:pt>
                      <c:pt idx="1577">
                        <c:v>949.55178230525121</c:v>
                      </c:pt>
                      <c:pt idx="1578">
                        <c:v>910.7266549977353</c:v>
                      </c:pt>
                      <c:pt idx="1579">
                        <c:v>877.674751069325</c:v>
                      </c:pt>
                      <c:pt idx="1580">
                        <c:v>858.98369742151579</c:v>
                      </c:pt>
                      <c:pt idx="1581">
                        <c:v>848.62771903426369</c:v>
                      </c:pt>
                      <c:pt idx="1582">
                        <c:v>799.01145338895765</c:v>
                      </c:pt>
                      <c:pt idx="1583">
                        <c:v>917.93920671831688</c:v>
                      </c:pt>
                      <c:pt idx="1584">
                        <c:v>894.3721205241502</c:v>
                      </c:pt>
                      <c:pt idx="1585">
                        <c:v>902.48839762956788</c:v>
                      </c:pt>
                      <c:pt idx="1586">
                        <c:v>840.02494065602696</c:v>
                      </c:pt>
                      <c:pt idx="1587">
                        <c:v>877.02315918059776</c:v>
                      </c:pt>
                      <c:pt idx="1588">
                        <c:v>825.3786478105535</c:v>
                      </c:pt>
                      <c:pt idx="1589">
                        <c:v>785.42303010979947</c:v>
                      </c:pt>
                      <c:pt idx="1590">
                        <c:v>734.32138510195489</c:v>
                      </c:pt>
                      <c:pt idx="1591">
                        <c:v>751.86985759467416</c:v>
                      </c:pt>
                      <c:pt idx="1592">
                        <c:v>774.16486776648514</c:v>
                      </c:pt>
                      <c:pt idx="1593">
                        <c:v>782.86737721173483</c:v>
                      </c:pt>
                      <c:pt idx="1594">
                        <c:v>751.948278839468</c:v>
                      </c:pt>
                      <c:pt idx="1595">
                        <c:v>757.23768749379201</c:v>
                      </c:pt>
                      <c:pt idx="1596">
                        <c:v>727.14928124423636</c:v>
                      </c:pt>
                      <c:pt idx="1597">
                        <c:v>695.21004686964977</c:v>
                      </c:pt>
                      <c:pt idx="1598">
                        <c:v>664.5521863789603</c:v>
                      </c:pt>
                      <c:pt idx="1599">
                        <c:v>633.08417306617991</c:v>
                      </c:pt>
                      <c:pt idx="1600">
                        <c:v>624.86387499002171</c:v>
                      </c:pt>
                      <c:pt idx="1601">
                        <c:v>665.23074106216245</c:v>
                      </c:pt>
                      <c:pt idx="1602">
                        <c:v>681.71425955772088</c:v>
                      </c:pt>
                      <c:pt idx="1603">
                        <c:v>636.02038387502671</c:v>
                      </c:pt>
                      <c:pt idx="1604">
                        <c:v>638.59035645538381</c:v>
                      </c:pt>
                      <c:pt idx="1605">
                        <c:v>634.97675956571504</c:v>
                      </c:pt>
                      <c:pt idx="1606">
                        <c:v>613.62127673959344</c:v>
                      </c:pt>
                      <c:pt idx="1607">
                        <c:v>642.79118554391005</c:v>
                      </c:pt>
                      <c:pt idx="1608">
                        <c:v>621.8775294336308</c:v>
                      </c:pt>
                      <c:pt idx="1609">
                        <c:v>616.45770590265579</c:v>
                      </c:pt>
                      <c:pt idx="1610">
                        <c:v>619.42501262389453</c:v>
                      </c:pt>
                      <c:pt idx="1611">
                        <c:v>579.18036886504694</c:v>
                      </c:pt>
                      <c:pt idx="1612">
                        <c:v>573.81034251754204</c:v>
                      </c:pt>
                      <c:pt idx="1613">
                        <c:v>583.82388948057383</c:v>
                      </c:pt>
                      <c:pt idx="1614">
                        <c:v>576.12218308910462</c:v>
                      </c:pt>
                      <c:pt idx="1615">
                        <c:v>598.97059858273872</c:v>
                      </c:pt>
                      <c:pt idx="1616">
                        <c:v>616.18698439825687</c:v>
                      </c:pt>
                      <c:pt idx="1617">
                        <c:v>602.17362836981113</c:v>
                      </c:pt>
                      <c:pt idx="1618">
                        <c:v>636.16122634339422</c:v>
                      </c:pt>
                      <c:pt idx="1619">
                        <c:v>600.72113874743684</c:v>
                      </c:pt>
                      <c:pt idx="1620">
                        <c:v>592.81248597976219</c:v>
                      </c:pt>
                      <c:pt idx="1621">
                        <c:v>568.46873698120851</c:v>
                      </c:pt>
                      <c:pt idx="1622">
                        <c:v>554.86382719683752</c:v>
                      </c:pt>
                      <c:pt idx="1623">
                        <c:v>580.23069668277822</c:v>
                      </c:pt>
                      <c:pt idx="1624">
                        <c:v>599.7856469197211</c:v>
                      </c:pt>
                      <c:pt idx="1625">
                        <c:v>561.94381499688222</c:v>
                      </c:pt>
                      <c:pt idx="1626">
                        <c:v>552.80497106853375</c:v>
                      </c:pt>
                      <c:pt idx="1627">
                        <c:v>527.31890170649717</c:v>
                      </c:pt>
                      <c:pt idx="1628">
                        <c:v>523.65326587031905</c:v>
                      </c:pt>
                      <c:pt idx="1629">
                        <c:v>531.24946116529509</c:v>
                      </c:pt>
                      <c:pt idx="1630">
                        <c:v>509.30307108205938</c:v>
                      </c:pt>
                      <c:pt idx="1631">
                        <c:v>489.92428029048244</c:v>
                      </c:pt>
                      <c:pt idx="1632">
                        <c:v>507.92968884116237</c:v>
                      </c:pt>
                      <c:pt idx="1633">
                        <c:v>508.6489967810798</c:v>
                      </c:pt>
                      <c:pt idx="1634">
                        <c:v>497.31692558243128</c:v>
                      </c:pt>
                      <c:pt idx="1635">
                        <c:v>462.79428804083096</c:v>
                      </c:pt>
                      <c:pt idx="1636">
                        <c:v>542.7375531807711</c:v>
                      </c:pt>
                      <c:pt idx="1637">
                        <c:v>580.97058509643125</c:v>
                      </c:pt>
                      <c:pt idx="1638">
                        <c:v>621.47268616097119</c:v>
                      </c:pt>
                      <c:pt idx="1639">
                        <c:v>604.08178000661428</c:v>
                      </c:pt>
                      <c:pt idx="1640">
                        <c:v>569.93308143471359</c:v>
                      </c:pt>
                      <c:pt idx="1641">
                        <c:v>611.22357561794763</c:v>
                      </c:pt>
                      <c:pt idx="1642">
                        <c:v>596.56474878809342</c:v>
                      </c:pt>
                      <c:pt idx="1643">
                        <c:v>580.95298101751348</c:v>
                      </c:pt>
                      <c:pt idx="1644">
                        <c:v>739.45633951626246</c:v>
                      </c:pt>
                      <c:pt idx="1645">
                        <c:v>784.63802955081701</c:v>
                      </c:pt>
                      <c:pt idx="1646">
                        <c:v>808.5924560114712</c:v>
                      </c:pt>
                      <c:pt idx="1647">
                        <c:v>755.83585201065011</c:v>
                      </c:pt>
                      <c:pt idx="1648">
                        <c:v>832.84757686703244</c:v>
                      </c:pt>
                      <c:pt idx="1649">
                        <c:v>779.3584642336732</c:v>
                      </c:pt>
                      <c:pt idx="1650">
                        <c:v>742.6900025026963</c:v>
                      </c:pt>
                      <c:pt idx="1651">
                        <c:v>731.64071660964532</c:v>
                      </c:pt>
                      <c:pt idx="1652">
                        <c:v>769.3806654232427</c:v>
                      </c:pt>
                      <c:pt idx="1653">
                        <c:v>737.42490360729869</c:v>
                      </c:pt>
                      <c:pt idx="1654">
                        <c:v>763.75169620677946</c:v>
                      </c:pt>
                      <c:pt idx="1655">
                        <c:v>723.19800362057947</c:v>
                      </c:pt>
                      <c:pt idx="1656">
                        <c:v>701.5410033619678</c:v>
                      </c:pt>
                      <c:pt idx="1657">
                        <c:v>723.43093169325573</c:v>
                      </c:pt>
                      <c:pt idx="1658">
                        <c:v>779.75729371516729</c:v>
                      </c:pt>
                      <c:pt idx="1659">
                        <c:v>817.06034416408465</c:v>
                      </c:pt>
                      <c:pt idx="1660">
                        <c:v>821.69889100950672</c:v>
                      </c:pt>
                      <c:pt idx="1661">
                        <c:v>840.00611308025725</c:v>
                      </c:pt>
                      <c:pt idx="1662">
                        <c:v>815.00567643166687</c:v>
                      </c:pt>
                      <c:pt idx="1663">
                        <c:v>762.79098525797656</c:v>
                      </c:pt>
                      <c:pt idx="1664">
                        <c:v>741.30591488240805</c:v>
                      </c:pt>
                      <c:pt idx="1665">
                        <c:v>715.35549239080854</c:v>
                      </c:pt>
                      <c:pt idx="1666">
                        <c:v>730.25867150575039</c:v>
                      </c:pt>
                      <c:pt idx="1667">
                        <c:v>749.09733782676904</c:v>
                      </c:pt>
                      <c:pt idx="1668">
                        <c:v>709.59038512485563</c:v>
                      </c:pt>
                      <c:pt idx="1669">
                        <c:v>766.90535761593867</c:v>
                      </c:pt>
                      <c:pt idx="1670">
                        <c:v>730.12640350051515</c:v>
                      </c:pt>
                      <c:pt idx="1671">
                        <c:v>732.97451753619373</c:v>
                      </c:pt>
                      <c:pt idx="1672">
                        <c:v>739.61919485503734</c:v>
                      </c:pt>
                      <c:pt idx="1673">
                        <c:v>743.78925236539112</c:v>
                      </c:pt>
                      <c:pt idx="1674">
                        <c:v>717.6614486250071</c:v>
                      </c:pt>
                      <c:pt idx="1675">
                        <c:v>734.39991658036433</c:v>
                      </c:pt>
                      <c:pt idx="1676">
                        <c:v>720.94277968176561</c:v>
                      </c:pt>
                      <c:pt idx="1677">
                        <c:v>850.44686684735404</c:v>
                      </c:pt>
                      <c:pt idx="1678">
                        <c:v>837.70066207254206</c:v>
                      </c:pt>
                      <c:pt idx="1679">
                        <c:v>862.86490049593135</c:v>
                      </c:pt>
                      <c:pt idx="1680">
                        <c:v>823.23169331765041</c:v>
                      </c:pt>
                      <c:pt idx="1681">
                        <c:v>770.42942950924703</c:v>
                      </c:pt>
                      <c:pt idx="1682">
                        <c:v>776.39875597287073</c:v>
                      </c:pt>
                      <c:pt idx="1683">
                        <c:v>733.9417019748081</c:v>
                      </c:pt>
                      <c:pt idx="1684">
                        <c:v>733.51729469089139</c:v>
                      </c:pt>
                      <c:pt idx="1685">
                        <c:v>769.12320221297011</c:v>
                      </c:pt>
                      <c:pt idx="1686">
                        <c:v>743.18583062632854</c:v>
                      </c:pt>
                      <c:pt idx="1687">
                        <c:v>727.10112843873401</c:v>
                      </c:pt>
                      <c:pt idx="1688">
                        <c:v>698.16533355025206</c:v>
                      </c:pt>
                      <c:pt idx="1689">
                        <c:v>896.29638115380453</c:v>
                      </c:pt>
                      <c:pt idx="1690">
                        <c:v>834.27521107138955</c:v>
                      </c:pt>
                      <c:pt idx="1691">
                        <c:v>796.68412456629017</c:v>
                      </c:pt>
                      <c:pt idx="1692">
                        <c:v>819.77811566869912</c:v>
                      </c:pt>
                      <c:pt idx="1693">
                        <c:v>783.22253597807764</c:v>
                      </c:pt>
                      <c:pt idx="1694">
                        <c:v>763.27806912250071</c:v>
                      </c:pt>
                      <c:pt idx="1695">
                        <c:v>751.75820704232285</c:v>
                      </c:pt>
                      <c:pt idx="1696">
                        <c:v>726.06119225358566</c:v>
                      </c:pt>
                      <c:pt idx="1697">
                        <c:v>731.19967852118748</c:v>
                      </c:pt>
                      <c:pt idx="1698">
                        <c:v>680.9711300553879</c:v>
                      </c:pt>
                      <c:pt idx="1699">
                        <c:v>681.33033505143112</c:v>
                      </c:pt>
                      <c:pt idx="1700">
                        <c:v>730.66388254775643</c:v>
                      </c:pt>
                      <c:pt idx="1701">
                        <c:v>701.47360522291558</c:v>
                      </c:pt>
                      <c:pt idx="1702">
                        <c:v>680.36834770699215</c:v>
                      </c:pt>
                      <c:pt idx="1703">
                        <c:v>677.77060858506343</c:v>
                      </c:pt>
                      <c:pt idx="1704">
                        <c:v>709.35842225756005</c:v>
                      </c:pt>
                      <c:pt idx="1705">
                        <c:v>697.68996352487864</c:v>
                      </c:pt>
                      <c:pt idx="1706">
                        <c:v>660.85496613024679</c:v>
                      </c:pt>
                      <c:pt idx="1707">
                        <c:v>637.65103997808717</c:v>
                      </c:pt>
                      <c:pt idx="1708">
                        <c:v>631.10453712250808</c:v>
                      </c:pt>
                      <c:pt idx="1709">
                        <c:v>626.02564161375801</c:v>
                      </c:pt>
                      <c:pt idx="1710">
                        <c:v>651.30952435563415</c:v>
                      </c:pt>
                      <c:pt idx="1711">
                        <c:v>643.78741547308755</c:v>
                      </c:pt>
                      <c:pt idx="1712">
                        <c:v>607.80260008215214</c:v>
                      </c:pt>
                      <c:pt idx="1713">
                        <c:v>630.38812864771239</c:v>
                      </c:pt>
                      <c:pt idx="1714">
                        <c:v>625.36040517287358</c:v>
                      </c:pt>
                      <c:pt idx="1715">
                        <c:v>643.69180480338503</c:v>
                      </c:pt>
                      <c:pt idx="1716">
                        <c:v>667.71381874600206</c:v>
                      </c:pt>
                      <c:pt idx="1717">
                        <c:v>626.01997454985928</c:v>
                      </c:pt>
                      <c:pt idx="1718">
                        <c:v>588.30426208201152</c:v>
                      </c:pt>
                      <c:pt idx="1719">
                        <c:v>593.28252907615342</c:v>
                      </c:pt>
                      <c:pt idx="1720">
                        <c:v>599.90520557071488</c:v>
                      </c:pt>
                      <c:pt idx="1721">
                        <c:v>581.05483374423613</c:v>
                      </c:pt>
                      <c:pt idx="1722">
                        <c:v>599.55091704821871</c:v>
                      </c:pt>
                      <c:pt idx="1723">
                        <c:v>586.72585154477565</c:v>
                      </c:pt>
                      <c:pt idx="1724">
                        <c:v>621.81686214871843</c:v>
                      </c:pt>
                      <c:pt idx="1725">
                        <c:v>612.40137199524077</c:v>
                      </c:pt>
                      <c:pt idx="1726">
                        <c:v>625.65841685272289</c:v>
                      </c:pt>
                      <c:pt idx="1727">
                        <c:v>649.96852993467098</c:v>
                      </c:pt>
                      <c:pt idx="1728">
                        <c:v>666.54220636790831</c:v>
                      </c:pt>
                      <c:pt idx="1729">
                        <c:v>669.93204877019969</c:v>
                      </c:pt>
                      <c:pt idx="1730">
                        <c:v>638.07975957232793</c:v>
                      </c:pt>
                      <c:pt idx="1731">
                        <c:v>661.50263388858991</c:v>
                      </c:pt>
                      <c:pt idx="1732">
                        <c:v>628.25244575368936</c:v>
                      </c:pt>
                      <c:pt idx="1733">
                        <c:v>658.3772710569973</c:v>
                      </c:pt>
                      <c:pt idx="1734">
                        <c:v>666.35032312435578</c:v>
                      </c:pt>
                      <c:pt idx="1735">
                        <c:v>633.75387147261665</c:v>
                      </c:pt>
                      <c:pt idx="1736">
                        <c:v>609.48573779600201</c:v>
                      </c:pt>
                      <c:pt idx="1737">
                        <c:v>594.95104223914393</c:v>
                      </c:pt>
                      <c:pt idx="1738">
                        <c:v>620.45453922206286</c:v>
                      </c:pt>
                      <c:pt idx="1739">
                        <c:v>609.13635784905966</c:v>
                      </c:pt>
                      <c:pt idx="1740">
                        <c:v>623.6266180026995</c:v>
                      </c:pt>
                      <c:pt idx="1741">
                        <c:v>584.08185957393641</c:v>
                      </c:pt>
                      <c:pt idx="1742">
                        <c:v>614.3617267472265</c:v>
                      </c:pt>
                      <c:pt idx="1743">
                        <c:v>586.47874626528142</c:v>
                      </c:pt>
                      <c:pt idx="1744">
                        <c:v>560.58740724633242</c:v>
                      </c:pt>
                      <c:pt idx="1745">
                        <c:v>561.54544958587974</c:v>
                      </c:pt>
                      <c:pt idx="1746">
                        <c:v>564.43506032974619</c:v>
                      </c:pt>
                      <c:pt idx="1747">
                        <c:v>562.11827030619247</c:v>
                      </c:pt>
                      <c:pt idx="1748">
                        <c:v>529.96696528431994</c:v>
                      </c:pt>
                      <c:pt idx="1749">
                        <c:v>521.11218204972772</c:v>
                      </c:pt>
                      <c:pt idx="1750">
                        <c:v>526.88988333188786</c:v>
                      </c:pt>
                      <c:pt idx="1751">
                        <c:v>509.25489166532333</c:v>
                      </c:pt>
                      <c:pt idx="1752">
                        <c:v>545.87954226065631</c:v>
                      </c:pt>
                      <c:pt idx="1753">
                        <c:v>580.88814638489612</c:v>
                      </c:pt>
                      <c:pt idx="1754">
                        <c:v>567.39613592883222</c:v>
                      </c:pt>
                      <c:pt idx="1755">
                        <c:v>553.86784050534516</c:v>
                      </c:pt>
                      <c:pt idx="1756">
                        <c:v>530.30585189782016</c:v>
                      </c:pt>
                      <c:pt idx="1757">
                        <c:v>544.42686247654831</c:v>
                      </c:pt>
                      <c:pt idx="1758">
                        <c:v>544.53922944251065</c:v>
                      </c:pt>
                      <c:pt idx="1759">
                        <c:v>521.64357019661952</c:v>
                      </c:pt>
                      <c:pt idx="1760">
                        <c:v>522.38331518257473</c:v>
                      </c:pt>
                      <c:pt idx="1761">
                        <c:v>517.07022124096159</c:v>
                      </c:pt>
                      <c:pt idx="1762">
                        <c:v>497.13663400946592</c:v>
                      </c:pt>
                      <c:pt idx="1763">
                        <c:v>501.62687443736178</c:v>
                      </c:pt>
                      <c:pt idx="1764">
                        <c:v>494.79638340612371</c:v>
                      </c:pt>
                      <c:pt idx="1765">
                        <c:v>483.45378459140147</c:v>
                      </c:pt>
                      <c:pt idx="1766">
                        <c:v>493.92137140630024</c:v>
                      </c:pt>
                      <c:pt idx="1767">
                        <c:v>488.64127344870855</c:v>
                      </c:pt>
                      <c:pt idx="1768">
                        <c:v>493.73832534522995</c:v>
                      </c:pt>
                      <c:pt idx="1769">
                        <c:v>500.47130210628654</c:v>
                      </c:pt>
                      <c:pt idx="1770">
                        <c:v>526.72335195583798</c:v>
                      </c:pt>
                      <c:pt idx="1771">
                        <c:v>512.10025538756281</c:v>
                      </c:pt>
                      <c:pt idx="1772">
                        <c:v>526.52166571702173</c:v>
                      </c:pt>
                      <c:pt idx="1773">
                        <c:v>497.91297530866342</c:v>
                      </c:pt>
                      <c:pt idx="1774">
                        <c:v>521.34776278661354</c:v>
                      </c:pt>
                      <c:pt idx="1775">
                        <c:v>496.10863687328447</c:v>
                      </c:pt>
                      <c:pt idx="1776">
                        <c:v>471.67230566805125</c:v>
                      </c:pt>
                      <c:pt idx="1777">
                        <c:v>471.98142669176224</c:v>
                      </c:pt>
                      <c:pt idx="1778">
                        <c:v>439.26846764234972</c:v>
                      </c:pt>
                      <c:pt idx="1779">
                        <c:v>412.89214852504017</c:v>
                      </c:pt>
                      <c:pt idx="1780">
                        <c:v>383.39985220182297</c:v>
                      </c:pt>
                      <c:pt idx="1781">
                        <c:v>432.01414847312037</c:v>
                      </c:pt>
                      <c:pt idx="1782">
                        <c:v>441.15599501075525</c:v>
                      </c:pt>
                      <c:pt idx="1783">
                        <c:v>428.64485250998683</c:v>
                      </c:pt>
                      <c:pt idx="1784">
                        <c:v>442.02736304498757</c:v>
                      </c:pt>
                      <c:pt idx="1785">
                        <c:v>420.45397997034502</c:v>
                      </c:pt>
                      <c:pt idx="1786">
                        <c:v>420.42155282960726</c:v>
                      </c:pt>
                      <c:pt idx="1787">
                        <c:v>398.39144191320798</c:v>
                      </c:pt>
                      <c:pt idx="1788">
                        <c:v>398.93491034797808</c:v>
                      </c:pt>
                      <c:pt idx="1789">
                        <c:v>373.43955960883687</c:v>
                      </c:pt>
                      <c:pt idx="1790">
                        <c:v>384.76530535106241</c:v>
                      </c:pt>
                      <c:pt idx="1791">
                        <c:v>359.28206925455896</c:v>
                      </c:pt>
                      <c:pt idx="1792">
                        <c:v>365.61906430780408</c:v>
                      </c:pt>
                      <c:pt idx="1793">
                        <c:v>392.50341685724675</c:v>
                      </c:pt>
                      <c:pt idx="1794">
                        <c:v>429.46745851030113</c:v>
                      </c:pt>
                      <c:pt idx="1795">
                        <c:v>428.79121147385217</c:v>
                      </c:pt>
                      <c:pt idx="1796">
                        <c:v>407.16326779714876</c:v>
                      </c:pt>
                      <c:pt idx="1797">
                        <c:v>383.08017724021073</c:v>
                      </c:pt>
                      <c:pt idx="1798">
                        <c:v>394.71730743734003</c:v>
                      </c:pt>
                      <c:pt idx="1799">
                        <c:v>435.52321404896117</c:v>
                      </c:pt>
                      <c:pt idx="1800">
                        <c:v>437.41441304546231</c:v>
                      </c:pt>
                      <c:pt idx="1801">
                        <c:v>503.1705263993577</c:v>
                      </c:pt>
                      <c:pt idx="1802">
                        <c:v>469.2297745136903</c:v>
                      </c:pt>
                      <c:pt idx="1803">
                        <c:v>451.7133620484264</c:v>
                      </c:pt>
                      <c:pt idx="1804">
                        <c:v>452.4481219021115</c:v>
                      </c:pt>
                      <c:pt idx="1805">
                        <c:v>485.13039890910409</c:v>
                      </c:pt>
                      <c:pt idx="1806">
                        <c:v>501.47822755845573</c:v>
                      </c:pt>
                      <c:pt idx="1807">
                        <c:v>471.6583541614234</c:v>
                      </c:pt>
                      <c:pt idx="1808">
                        <c:v>464.96847172131993</c:v>
                      </c:pt>
                      <c:pt idx="1809">
                        <c:v>463.75643802694213</c:v>
                      </c:pt>
                      <c:pt idx="1810">
                        <c:v>442.63097816787246</c:v>
                      </c:pt>
                      <c:pt idx="1811">
                        <c:v>463.0144797273083</c:v>
                      </c:pt>
                      <c:pt idx="1812">
                        <c:v>489.94201688964284</c:v>
                      </c:pt>
                      <c:pt idx="1813">
                        <c:v>472.94615854038335</c:v>
                      </c:pt>
                      <c:pt idx="1814">
                        <c:v>489.16429007321312</c:v>
                      </c:pt>
                      <c:pt idx="1815">
                        <c:v>458.22398363941141</c:v>
                      </c:pt>
                      <c:pt idx="1816">
                        <c:v>446.49369909373996</c:v>
                      </c:pt>
                      <c:pt idx="1817">
                        <c:v>436.60129201561557</c:v>
                      </c:pt>
                      <c:pt idx="1818">
                        <c:v>470.41548544307216</c:v>
                      </c:pt>
                      <c:pt idx="1819">
                        <c:v>465.81437933999479</c:v>
                      </c:pt>
                      <c:pt idx="1820">
                        <c:v>443.54192367285083</c:v>
                      </c:pt>
                      <c:pt idx="1821">
                        <c:v>442.86035769621884</c:v>
                      </c:pt>
                      <c:pt idx="1822">
                        <c:v>425.22747500363039</c:v>
                      </c:pt>
                      <c:pt idx="1823">
                        <c:v>422.85408393194263</c:v>
                      </c:pt>
                      <c:pt idx="1824">
                        <c:v>396.65022079394873</c:v>
                      </c:pt>
                      <c:pt idx="1825">
                        <c:v>409.31806216581202</c:v>
                      </c:pt>
                      <c:pt idx="1826">
                        <c:v>415.08105772539915</c:v>
                      </c:pt>
                      <c:pt idx="1827">
                        <c:v>424.43241074501213</c:v>
                      </c:pt>
                      <c:pt idx="1828">
                        <c:v>405.1158099775098</c:v>
                      </c:pt>
                      <c:pt idx="1829">
                        <c:v>377.17896640768674</c:v>
                      </c:pt>
                      <c:pt idx="1830">
                        <c:v>359.23761166428085</c:v>
                      </c:pt>
                      <c:pt idx="1831">
                        <c:v>364.57778225968957</c:v>
                      </c:pt>
                      <c:pt idx="1832">
                        <c:v>350.53651209828365</c:v>
                      </c:pt>
                      <c:pt idx="1833">
                        <c:v>347.49818980554898</c:v>
                      </c:pt>
                      <c:pt idx="1834">
                        <c:v>347.67689053372402</c:v>
                      </c:pt>
                      <c:pt idx="1835">
                        <c:v>323.84282692417139</c:v>
                      </c:pt>
                      <c:pt idx="1836">
                        <c:v>324.71119642958581</c:v>
                      </c:pt>
                      <c:pt idx="1837">
                        <c:v>331.51753954175939</c:v>
                      </c:pt>
                      <c:pt idx="1838">
                        <c:v>322.83771528877713</c:v>
                      </c:pt>
                      <c:pt idx="1839">
                        <c:v>315.77787848243554</c:v>
                      </c:pt>
                      <c:pt idx="1840">
                        <c:v>360.2223157336889</c:v>
                      </c:pt>
                      <c:pt idx="1841">
                        <c:v>354.49215032414139</c:v>
                      </c:pt>
                      <c:pt idx="1842">
                        <c:v>349.17128244384725</c:v>
                      </c:pt>
                      <c:pt idx="1843">
                        <c:v>356.23047655500318</c:v>
                      </c:pt>
                      <c:pt idx="1844">
                        <c:v>338.78544251535851</c:v>
                      </c:pt>
                      <c:pt idx="1845">
                        <c:v>344.58648233569119</c:v>
                      </c:pt>
                      <c:pt idx="1846">
                        <c:v>338.97316216885588</c:v>
                      </c:pt>
                      <c:pt idx="1847">
                        <c:v>344.76079344251019</c:v>
                      </c:pt>
                      <c:pt idx="1848">
                        <c:v>329.13502248233124</c:v>
                      </c:pt>
                      <c:pt idx="1849">
                        <c:v>395.62537801930529</c:v>
                      </c:pt>
                      <c:pt idx="1850">
                        <c:v>400.36642244649903</c:v>
                      </c:pt>
                      <c:pt idx="1851">
                        <c:v>392.7688208431785</c:v>
                      </c:pt>
                      <c:pt idx="1852">
                        <c:v>447.71390506866413</c:v>
                      </c:pt>
                      <c:pt idx="1853">
                        <c:v>418.73434042090253</c:v>
                      </c:pt>
                      <c:pt idx="1854">
                        <c:v>410.8247446765522</c:v>
                      </c:pt>
                      <c:pt idx="1855">
                        <c:v>407.4801200567976</c:v>
                      </c:pt>
                      <c:pt idx="1856">
                        <c:v>392.37439719559927</c:v>
                      </c:pt>
                      <c:pt idx="1857">
                        <c:v>366.34765453876895</c:v>
                      </c:pt>
                      <c:pt idx="1858">
                        <c:v>346.17996492885709</c:v>
                      </c:pt>
                      <c:pt idx="1859">
                        <c:v>333.45282457679633</c:v>
                      </c:pt>
                      <c:pt idx="1860">
                        <c:v>318.63476567845407</c:v>
                      </c:pt>
                      <c:pt idx="1861">
                        <c:v>314.87513955856429</c:v>
                      </c:pt>
                      <c:pt idx="1862">
                        <c:v>320.38405816152408</c:v>
                      </c:pt>
                      <c:pt idx="1863">
                        <c:v>300.49948257855817</c:v>
                      </c:pt>
                      <c:pt idx="1864">
                        <c:v>284.03523382294799</c:v>
                      </c:pt>
                      <c:pt idx="1865">
                        <c:v>300.74700283559503</c:v>
                      </c:pt>
                      <c:pt idx="1866">
                        <c:v>282.26507406162409</c:v>
                      </c:pt>
                      <c:pt idx="1867">
                        <c:v>289.10328305722339</c:v>
                      </c:pt>
                      <c:pt idx="1868">
                        <c:v>302.45304855313634</c:v>
                      </c:pt>
                      <c:pt idx="1869">
                        <c:v>283.84925937076957</c:v>
                      </c:pt>
                      <c:pt idx="1870">
                        <c:v>286.57431227285929</c:v>
                      </c:pt>
                      <c:pt idx="1871">
                        <c:v>278.1047185390812</c:v>
                      </c:pt>
                      <c:pt idx="1872">
                        <c:v>313.24009578628801</c:v>
                      </c:pt>
                      <c:pt idx="1873">
                        <c:v>296.86580323012481</c:v>
                      </c:pt>
                      <c:pt idx="1874">
                        <c:v>310.66110299940101</c:v>
                      </c:pt>
                      <c:pt idx="1875">
                        <c:v>318.47102421372779</c:v>
                      </c:pt>
                      <c:pt idx="1876">
                        <c:v>328.72309391274564</c:v>
                      </c:pt>
                      <c:pt idx="1877">
                        <c:v>317.24287291897571</c:v>
                      </c:pt>
                      <c:pt idx="1878">
                        <c:v>318.5826677104755</c:v>
                      </c:pt>
                      <c:pt idx="1879">
                        <c:v>307.82676287401347</c:v>
                      </c:pt>
                      <c:pt idx="1880">
                        <c:v>304.83913695444085</c:v>
                      </c:pt>
                      <c:pt idx="1881">
                        <c:v>318.06491288626592</c:v>
                      </c:pt>
                      <c:pt idx="1882">
                        <c:v>312.34599053724565</c:v>
                      </c:pt>
                      <c:pt idx="1883">
                        <c:v>319.03556264172732</c:v>
                      </c:pt>
                      <c:pt idx="1884">
                        <c:v>360.24730816731972</c:v>
                      </c:pt>
                      <c:pt idx="1885">
                        <c:v>338.51535758393896</c:v>
                      </c:pt>
                      <c:pt idx="1886">
                        <c:v>316.33568918508723</c:v>
                      </c:pt>
                      <c:pt idx="1887">
                        <c:v>327.7402828147242</c:v>
                      </c:pt>
                      <c:pt idx="1888">
                        <c:v>317.33026261367201</c:v>
                      </c:pt>
                      <c:pt idx="1889">
                        <c:v>321.66381528412506</c:v>
                      </c:pt>
                      <c:pt idx="1890">
                        <c:v>307.68782847811644</c:v>
                      </c:pt>
                      <c:pt idx="1891">
                        <c:v>312.71012644396632</c:v>
                      </c:pt>
                      <c:pt idx="1892">
                        <c:v>296.37368884082611</c:v>
                      </c:pt>
                      <c:pt idx="1893">
                        <c:v>300.20413963790992</c:v>
                      </c:pt>
                      <c:pt idx="1894">
                        <c:v>305.76098680663165</c:v>
                      </c:pt>
                      <c:pt idx="1895">
                        <c:v>292.92091632044401</c:v>
                      </c:pt>
                      <c:pt idx="1896">
                        <c:v>283.99799372612705</c:v>
                      </c:pt>
                      <c:pt idx="1897">
                        <c:v>295.71242274568874</c:v>
                      </c:pt>
                      <c:pt idx="1898">
                        <c:v>274.59010683528243</c:v>
                      </c:pt>
                      <c:pt idx="1899">
                        <c:v>271.97652777561814</c:v>
                      </c:pt>
                      <c:pt idx="1900">
                        <c:v>286.54963293450294</c:v>
                      </c:pt>
                      <c:pt idx="1901">
                        <c:v>278.08180201061032</c:v>
                      </c:pt>
                      <c:pt idx="1902">
                        <c:v>274.21881615270922</c:v>
                      </c:pt>
                      <c:pt idx="1903">
                        <c:v>269.63175785608485</c:v>
                      </c:pt>
                      <c:pt idx="1904">
                        <c:v>250.3723465806502</c:v>
                      </c:pt>
                      <c:pt idx="1905">
                        <c:v>247.48860753917577</c:v>
                      </c:pt>
                      <c:pt idx="1906">
                        <c:v>254.81084985780606</c:v>
                      </c:pt>
                      <c:pt idx="1907">
                        <c:v>258.61007486796268</c:v>
                      </c:pt>
                      <c:pt idx="1908">
                        <c:v>269.13792666310741</c:v>
                      </c:pt>
                      <c:pt idx="1909">
                        <c:v>268.91378904431377</c:v>
                      </c:pt>
                      <c:pt idx="1910">
                        <c:v>257.70566125543547</c:v>
                      </c:pt>
                      <c:pt idx="1911">
                        <c:v>250.29811402290289</c:v>
                      </c:pt>
                      <c:pt idx="1912">
                        <c:v>246.41967730698272</c:v>
                      </c:pt>
                      <c:pt idx="1913">
                        <c:v>308.81827178505654</c:v>
                      </c:pt>
                      <c:pt idx="1914">
                        <c:v>287.75982380040875</c:v>
                      </c:pt>
                      <c:pt idx="1915">
                        <c:v>278.20555067180663</c:v>
                      </c:pt>
                      <c:pt idx="1916">
                        <c:v>273.33372562382101</c:v>
                      </c:pt>
                      <c:pt idx="1917">
                        <c:v>263.80988807926178</c:v>
                      </c:pt>
                      <c:pt idx="1918">
                        <c:v>252.96632464502721</c:v>
                      </c:pt>
                      <c:pt idx="1919">
                        <c:v>246.89730145609431</c:v>
                      </c:pt>
                      <c:pt idx="1920">
                        <c:v>248.26177992351592</c:v>
                      </c:pt>
                      <c:pt idx="1921">
                        <c:v>248.52879564326264</c:v>
                      </c:pt>
                      <c:pt idx="1922">
                        <c:v>260.77673881160217</c:v>
                      </c:pt>
                      <c:pt idx="1923">
                        <c:v>258.14982889648741</c:v>
                      </c:pt>
                      <c:pt idx="1924">
                        <c:v>243.71055540388039</c:v>
                      </c:pt>
                      <c:pt idx="1925">
                        <c:v>232.30265858931776</c:v>
                      </c:pt>
                      <c:pt idx="1926">
                        <c:v>221.70961154722386</c:v>
                      </c:pt>
                      <c:pt idx="1927">
                        <c:v>207.87321072242318</c:v>
                      </c:pt>
                      <c:pt idx="1928">
                        <c:v>208.02512424225066</c:v>
                      </c:pt>
                      <c:pt idx="1929">
                        <c:v>199.16618679637583</c:v>
                      </c:pt>
                      <c:pt idx="1930">
                        <c:v>195.94003059663606</c:v>
                      </c:pt>
                      <c:pt idx="1931">
                        <c:v>217.94431412544631</c:v>
                      </c:pt>
                      <c:pt idx="1932">
                        <c:v>222.37686311648756</c:v>
                      </c:pt>
                      <c:pt idx="1933">
                        <c:v>232.4928014653118</c:v>
                      </c:pt>
                      <c:pt idx="1934">
                        <c:v>218.88617278921822</c:v>
                      </c:pt>
                      <c:pt idx="1935">
                        <c:v>227.25144616141782</c:v>
                      </c:pt>
                      <c:pt idx="1936">
                        <c:v>224.01920000703038</c:v>
                      </c:pt>
                      <c:pt idx="1937">
                        <c:v>227.01782857795655</c:v>
                      </c:pt>
                      <c:pt idx="1938">
                        <c:v>230.80226939381564</c:v>
                      </c:pt>
                      <c:pt idx="1939">
                        <c:v>221.31639300854525</c:v>
                      </c:pt>
                      <c:pt idx="1940">
                        <c:v>237.50807922221992</c:v>
                      </c:pt>
                      <c:pt idx="1941">
                        <c:v>260.54321642063337</c:v>
                      </c:pt>
                      <c:pt idx="1942">
                        <c:v>258.93298667630398</c:v>
                      </c:pt>
                      <c:pt idx="1943">
                        <c:v>286.43777334228309</c:v>
                      </c:pt>
                      <c:pt idx="1944">
                        <c:v>277.97793238926334</c:v>
                      </c:pt>
                      <c:pt idx="1945">
                        <c:v>270.1223657900307</c:v>
                      </c:pt>
                      <c:pt idx="1946">
                        <c:v>267.82791109074441</c:v>
                      </c:pt>
                      <c:pt idx="1947">
                        <c:v>253.69734601283238</c:v>
                      </c:pt>
                      <c:pt idx="1948">
                        <c:v>305.57610701191464</c:v>
                      </c:pt>
                      <c:pt idx="1949">
                        <c:v>305.74924222534918</c:v>
                      </c:pt>
                      <c:pt idx="1950">
                        <c:v>304.91001063782505</c:v>
                      </c:pt>
                      <c:pt idx="1951">
                        <c:v>293.13072416369414</c:v>
                      </c:pt>
                      <c:pt idx="1952">
                        <c:v>306.1928152948592</c:v>
                      </c:pt>
                      <c:pt idx="1953">
                        <c:v>366.32189991665433</c:v>
                      </c:pt>
                      <c:pt idx="1954">
                        <c:v>355.15604992260813</c:v>
                      </c:pt>
                      <c:pt idx="1955">
                        <c:v>340.78776064242317</c:v>
                      </c:pt>
                      <c:pt idx="1956">
                        <c:v>336.4457777393946</c:v>
                      </c:pt>
                      <c:pt idx="1957">
                        <c:v>330.41393647229569</c:v>
                      </c:pt>
                      <c:pt idx="1958">
                        <c:v>406.81294100998883</c:v>
                      </c:pt>
                      <c:pt idx="1959">
                        <c:v>428.75487379498873</c:v>
                      </c:pt>
                      <c:pt idx="1960">
                        <c:v>419.12952566677609</c:v>
                      </c:pt>
                      <c:pt idx="1961">
                        <c:v>403.19170240486216</c:v>
                      </c:pt>
                      <c:pt idx="1962">
                        <c:v>418.39229509022891</c:v>
                      </c:pt>
                      <c:pt idx="1963">
                        <c:v>397.5071311552129</c:v>
                      </c:pt>
                      <c:pt idx="1964">
                        <c:v>394.11376464412626</c:v>
                      </c:pt>
                      <c:pt idx="1965">
                        <c:v>387.96278145525997</c:v>
                      </c:pt>
                      <c:pt idx="1966">
                        <c:v>366.25115420845594</c:v>
                      </c:pt>
                      <c:pt idx="1967">
                        <c:v>369.0903574792797</c:v>
                      </c:pt>
                      <c:pt idx="1968">
                        <c:v>357.72676051647454</c:v>
                      </c:pt>
                      <c:pt idx="1969">
                        <c:v>334.1748490510131</c:v>
                      </c:pt>
                      <c:pt idx="1970">
                        <c:v>312.30521697593889</c:v>
                      </c:pt>
                      <c:pt idx="1971">
                        <c:v>303.99770147765901</c:v>
                      </c:pt>
                      <c:pt idx="1972">
                        <c:v>283.28357994353962</c:v>
                      </c:pt>
                      <c:pt idx="1973">
                        <c:v>269.04903851900133</c:v>
                      </c:pt>
                      <c:pt idx="1974">
                        <c:v>256.83125005335773</c:v>
                      </c:pt>
                      <c:pt idx="1975">
                        <c:v>259.48616076383013</c:v>
                      </c:pt>
                      <c:pt idx="1976">
                        <c:v>259.95143499498488</c:v>
                      </c:pt>
                      <c:pt idx="1977">
                        <c:v>244.38347535248607</c:v>
                      </c:pt>
                      <c:pt idx="1978">
                        <c:v>231.92751282730677</c:v>
                      </c:pt>
                      <c:pt idx="1979">
                        <c:v>248.36126191107184</c:v>
                      </c:pt>
                      <c:pt idx="1980">
                        <c:v>232.62117177456773</c:v>
                      </c:pt>
                      <c:pt idx="1981">
                        <c:v>218.00537379067106</c:v>
                      </c:pt>
                      <c:pt idx="1982">
                        <c:v>220.4335613770524</c:v>
                      </c:pt>
                      <c:pt idx="1983">
                        <c:v>213.68830699297757</c:v>
                      </c:pt>
                      <c:pt idx="1984">
                        <c:v>209.42485649348055</c:v>
                      </c:pt>
                      <c:pt idx="1985">
                        <c:v>202.46593817251889</c:v>
                      </c:pt>
                      <c:pt idx="1986">
                        <c:v>191.00408544591053</c:v>
                      </c:pt>
                      <c:pt idx="1987">
                        <c:v>209.3609364854905</c:v>
                      </c:pt>
                      <c:pt idx="1988">
                        <c:v>195.40658387938598</c:v>
                      </c:pt>
                      <c:pt idx="1989">
                        <c:v>208.4489707451423</c:v>
                      </c:pt>
                      <c:pt idx="1990">
                        <c:v>218.55975854906072</c:v>
                      </c:pt>
                      <c:pt idx="1991">
                        <c:v>217.94834722412551</c:v>
                      </c:pt>
                      <c:pt idx="1992">
                        <c:v>206.38060813668716</c:v>
                      </c:pt>
                      <c:pt idx="1993">
                        <c:v>199.63913612692221</c:v>
                      </c:pt>
                      <c:pt idx="1994">
                        <c:v>203.37919783213991</c:v>
                      </c:pt>
                      <c:pt idx="1995">
                        <c:v>195.85211227270349</c:v>
                      </c:pt>
                      <c:pt idx="1996">
                        <c:v>227.86267568179406</c:v>
                      </c:pt>
                      <c:pt idx="1997">
                        <c:v>218.58677027595095</c:v>
                      </c:pt>
                      <c:pt idx="1998">
                        <c:v>210.97342954195571</c:v>
                      </c:pt>
                      <c:pt idx="1999">
                        <c:v>199.90389886038665</c:v>
                      </c:pt>
                      <c:pt idx="2000">
                        <c:v>193.62504894178883</c:v>
                      </c:pt>
                      <c:pt idx="2001">
                        <c:v>213.79468830309</c:v>
                      </c:pt>
                      <c:pt idx="2002">
                        <c:v>209.52363913858494</c:v>
                      </c:pt>
                      <c:pt idx="2003">
                        <c:v>207.55766491439985</c:v>
                      </c:pt>
                      <c:pt idx="2004">
                        <c:v>228.73211742051268</c:v>
                      </c:pt>
                      <c:pt idx="2005">
                        <c:v>224.39410903333368</c:v>
                      </c:pt>
                      <c:pt idx="2006">
                        <c:v>217.36595838809589</c:v>
                      </c:pt>
                      <c:pt idx="2007">
                        <c:v>245.83981850323167</c:v>
                      </c:pt>
                      <c:pt idx="2008">
                        <c:v>284.27983146728678</c:v>
                      </c:pt>
                      <c:pt idx="2009">
                        <c:v>271.97412921962183</c:v>
                      </c:pt>
                      <c:pt idx="2010">
                        <c:v>260.54740570393585</c:v>
                      </c:pt>
                      <c:pt idx="2011">
                        <c:v>264.93687672508509</c:v>
                      </c:pt>
                      <c:pt idx="2012">
                        <c:v>256.01281410186698</c:v>
                      </c:pt>
                      <c:pt idx="2013">
                        <c:v>294.72618452316431</c:v>
                      </c:pt>
                      <c:pt idx="2014">
                        <c:v>293.67431420008285</c:v>
                      </c:pt>
                      <c:pt idx="2015">
                        <c:v>309.69757747150595</c:v>
                      </c:pt>
                      <c:pt idx="2016">
                        <c:v>295.57632193782536</c:v>
                      </c:pt>
                      <c:pt idx="2017">
                        <c:v>336.46372751369546</c:v>
                      </c:pt>
                      <c:pt idx="2018">
                        <c:v>338.4306041198592</c:v>
                      </c:pt>
                      <c:pt idx="2019">
                        <c:v>315.25698953986836</c:v>
                      </c:pt>
                      <c:pt idx="2020">
                        <c:v>320.7386331441636</c:v>
                      </c:pt>
                      <c:pt idx="2021">
                        <c:v>336.8287307767248</c:v>
                      </c:pt>
                      <c:pt idx="2022">
                        <c:v>383.76953572124245</c:v>
                      </c:pt>
                      <c:pt idx="2023">
                        <c:v>405.35742602686889</c:v>
                      </c:pt>
                      <c:pt idx="2024">
                        <c:v>397.40332416780763</c:v>
                      </c:pt>
                      <c:pt idx="2025">
                        <c:v>394.01737244153566</c:v>
                      </c:pt>
                      <c:pt idx="2026">
                        <c:v>379.87327440999888</c:v>
                      </c:pt>
                      <c:pt idx="2027">
                        <c:v>361.73946909499932</c:v>
                      </c:pt>
                      <c:pt idx="2028">
                        <c:v>406.90093558821445</c:v>
                      </c:pt>
                      <c:pt idx="2029">
                        <c:v>402.83658304619911</c:v>
                      </c:pt>
                      <c:pt idx="2030">
                        <c:v>403.0625414000412</c:v>
                      </c:pt>
                      <c:pt idx="2031">
                        <c:v>385.27235987146821</c:v>
                      </c:pt>
                      <c:pt idx="2032">
                        <c:v>407.75290559493476</c:v>
                      </c:pt>
                      <c:pt idx="2033">
                        <c:v>402.62769805244034</c:v>
                      </c:pt>
                      <c:pt idx="2034">
                        <c:v>441.86857676298098</c:v>
                      </c:pt>
                      <c:pt idx="2035">
                        <c:v>426.30653556562487</c:v>
                      </c:pt>
                      <c:pt idx="2036">
                        <c:v>402.85606873950815</c:v>
                      </c:pt>
                      <c:pt idx="2037">
                        <c:v>402.08063525811485</c:v>
                      </c:pt>
                      <c:pt idx="2038">
                        <c:v>398.36058988253524</c:v>
                      </c:pt>
                      <c:pt idx="2039">
                        <c:v>415.90626203378065</c:v>
                      </c:pt>
                      <c:pt idx="2040">
                        <c:v>404.19867188851129</c:v>
                      </c:pt>
                      <c:pt idx="2041">
                        <c:v>431.32733818218929</c:v>
                      </c:pt>
                      <c:pt idx="2042">
                        <c:v>417.51824259774594</c:v>
                      </c:pt>
                      <c:pt idx="2043">
                        <c:v>395.69551098362246</c:v>
                      </c:pt>
                      <c:pt idx="2044">
                        <c:v>422.43154591336486</c:v>
                      </c:pt>
                      <c:pt idx="2045">
                        <c:v>397.25786406240849</c:v>
                      </c:pt>
                      <c:pt idx="2046">
                        <c:v>389.88230234366296</c:v>
                      </c:pt>
                      <c:pt idx="2047">
                        <c:v>408.03356646197358</c:v>
                      </c:pt>
                      <c:pt idx="2048">
                        <c:v>405.88831171468792</c:v>
                      </c:pt>
                      <c:pt idx="2049">
                        <c:v>377.89628944935214</c:v>
                      </c:pt>
                      <c:pt idx="2050">
                        <c:v>408.90369734582538</c:v>
                      </c:pt>
                      <c:pt idx="2051">
                        <c:v>431.69629039255034</c:v>
                      </c:pt>
                      <c:pt idx="2052">
                        <c:v>417.86084107879554</c:v>
                      </c:pt>
                      <c:pt idx="2053">
                        <c:v>422.0136381445962</c:v>
                      </c:pt>
                      <c:pt idx="2054">
                        <c:v>391.86980684855365</c:v>
                      </c:pt>
                      <c:pt idx="2055">
                        <c:v>399.87910635936976</c:v>
                      </c:pt>
                      <c:pt idx="2056">
                        <c:v>401.31631304798731</c:v>
                      </c:pt>
                      <c:pt idx="2057">
                        <c:v>389.65086211598981</c:v>
                      </c:pt>
                      <c:pt idx="2058">
                        <c:v>371.8186576791357</c:v>
                      </c:pt>
                      <c:pt idx="2059">
                        <c:v>346.26018213062798</c:v>
                      </c:pt>
                      <c:pt idx="2060">
                        <c:v>350.52731197843946</c:v>
                      </c:pt>
                      <c:pt idx="2061">
                        <c:v>348.48964683712137</c:v>
                      </c:pt>
                      <c:pt idx="2062">
                        <c:v>339.59752920589807</c:v>
                      </c:pt>
                      <c:pt idx="2063">
                        <c:v>378.34056283404777</c:v>
                      </c:pt>
                      <c:pt idx="2064">
                        <c:v>379.31623691733017</c:v>
                      </c:pt>
                      <c:pt idx="2065">
                        <c:v>391.22221999466518</c:v>
                      </c:pt>
                      <c:pt idx="2066">
                        <c:v>380.27777570933068</c:v>
                      </c:pt>
                      <c:pt idx="2067">
                        <c:v>385.11507744437785</c:v>
                      </c:pt>
                      <c:pt idx="2068">
                        <c:v>453.60685762692304</c:v>
                      </c:pt>
                      <c:pt idx="2069">
                        <c:v>451.20636779642967</c:v>
                      </c:pt>
                      <c:pt idx="2070">
                        <c:v>418.97734152525612</c:v>
                      </c:pt>
                      <c:pt idx="2071">
                        <c:v>415.05038855916837</c:v>
                      </c:pt>
                      <c:pt idx="2072">
                        <c:v>409.40393223351151</c:v>
                      </c:pt>
                      <c:pt idx="2073">
                        <c:v>399.1607942168319</c:v>
                      </c:pt>
                      <c:pt idx="2074">
                        <c:v>410.64930891563023</c:v>
                      </c:pt>
                      <c:pt idx="2075">
                        <c:v>419.31721542165906</c:v>
                      </c:pt>
                      <c:pt idx="2076">
                        <c:v>390.36598574868532</c:v>
                      </c:pt>
                      <c:pt idx="2077">
                        <c:v>407.48270105235241</c:v>
                      </c:pt>
                      <c:pt idx="2078">
                        <c:v>382.37679383432641</c:v>
                      </c:pt>
                      <c:pt idx="2079">
                        <c:v>377.06416570330293</c:v>
                      </c:pt>
                      <c:pt idx="2080">
                        <c:v>353.13101101020999</c:v>
                      </c:pt>
                      <c:pt idx="2081">
                        <c:v>395.90736736662421</c:v>
                      </c:pt>
                      <c:pt idx="2082">
                        <c:v>380.62826969757919</c:v>
                      </c:pt>
                      <c:pt idx="2083">
                        <c:v>418.44053614775265</c:v>
                      </c:pt>
                      <c:pt idx="2084">
                        <c:v>394.55192642291343</c:v>
                      </c:pt>
                      <c:pt idx="2085">
                        <c:v>410.36964596413367</c:v>
                      </c:pt>
                      <c:pt idx="2086">
                        <c:v>465.05752839526735</c:v>
                      </c:pt>
                      <c:pt idx="2087">
                        <c:v>454.83913350989297</c:v>
                      </c:pt>
                      <c:pt idx="2088">
                        <c:v>492.35062397347377</c:v>
                      </c:pt>
                      <c:pt idx="2089">
                        <c:v>513.18272226108297</c:v>
                      </c:pt>
                      <c:pt idx="2090">
                        <c:v>489.52681352814801</c:v>
                      </c:pt>
                      <c:pt idx="2091">
                        <c:v>470.56061256185143</c:v>
                      </c:pt>
                      <c:pt idx="2092">
                        <c:v>450.94914023600637</c:v>
                      </c:pt>
                      <c:pt idx="2093">
                        <c:v>434.73848736200557</c:v>
                      </c:pt>
                      <c:pt idx="2094">
                        <c:v>417.68573826472095</c:v>
                      </c:pt>
                      <c:pt idx="2095">
                        <c:v>423.85104267438226</c:v>
                      </c:pt>
                      <c:pt idx="2096">
                        <c:v>394.57596819763972</c:v>
                      </c:pt>
                      <c:pt idx="2097">
                        <c:v>466.39197046923692</c:v>
                      </c:pt>
                      <c:pt idx="2098">
                        <c:v>449.07825829286253</c:v>
                      </c:pt>
                      <c:pt idx="2099">
                        <c:v>454.00123984337279</c:v>
                      </c:pt>
                      <c:pt idx="2100">
                        <c:v>425.57257985455965</c:v>
                      </c:pt>
                      <c:pt idx="2101">
                        <c:v>438.17453843637747</c:v>
                      </c:pt>
                      <c:pt idx="2102">
                        <c:v>422.87635711949298</c:v>
                      </c:pt>
                      <c:pt idx="2103">
                        <c:v>418.67090303953114</c:v>
                      </c:pt>
                      <c:pt idx="2104">
                        <c:v>455.76583853670627</c:v>
                      </c:pt>
                      <c:pt idx="2105">
                        <c:v>454.21113578408466</c:v>
                      </c:pt>
                      <c:pt idx="2106">
                        <c:v>429.76748322807703</c:v>
                      </c:pt>
                      <c:pt idx="2107">
                        <c:v>442.06980585464083</c:v>
                      </c:pt>
                      <c:pt idx="2108">
                        <c:v>424.4933911507394</c:v>
                      </c:pt>
                      <c:pt idx="2109">
                        <c:v>410.17243463997198</c:v>
                      </c:pt>
                      <c:pt idx="2110">
                        <c:v>381.87440359425875</c:v>
                      </c:pt>
                      <c:pt idx="2111">
                        <c:v>389.59766048038256</c:v>
                      </c:pt>
                      <c:pt idx="2112">
                        <c:v>387.7692561603572</c:v>
                      </c:pt>
                      <c:pt idx="2113">
                        <c:v>373.07145214890267</c:v>
                      </c:pt>
                      <c:pt idx="2114">
                        <c:v>348.4234912811221</c:v>
                      </c:pt>
                      <c:pt idx="2115">
                        <c:v>346.53609904675807</c:v>
                      </c:pt>
                      <c:pt idx="2116">
                        <c:v>330.78352054341855</c:v>
                      </c:pt>
                      <c:pt idx="2117">
                        <c:v>338.15612621888891</c:v>
                      </c:pt>
                      <c:pt idx="2118">
                        <c:v>316.00211720325501</c:v>
                      </c:pt>
                      <c:pt idx="2119">
                        <c:v>300.43053740302179</c:v>
                      </c:pt>
                      <c:pt idx="2120">
                        <c:v>306.97121330280606</c:v>
                      </c:pt>
                      <c:pt idx="2121">
                        <c:v>318.04469806688974</c:v>
                      </c:pt>
                      <c:pt idx="2122">
                        <c:v>300.32721963354163</c:v>
                      </c:pt>
                      <c:pt idx="2123">
                        <c:v>284.87527537400314</c:v>
                      </c:pt>
                      <c:pt idx="2124">
                        <c:v>289.5270414187172</c:v>
                      </c:pt>
                      <c:pt idx="2125">
                        <c:v>273.84653846023855</c:v>
                      </c:pt>
                      <c:pt idx="2126">
                        <c:v>269.28607142736496</c:v>
                      </c:pt>
                      <c:pt idx="2127">
                        <c:v>258.05135203969439</c:v>
                      </c:pt>
                      <c:pt idx="2128">
                        <c:v>250.61911260828617</c:v>
                      </c:pt>
                      <c:pt idx="2129">
                        <c:v>272.71774742198056</c:v>
                      </c:pt>
                      <c:pt idx="2130">
                        <c:v>263.23790832040993</c:v>
                      </c:pt>
                      <c:pt idx="2131">
                        <c:v>248.43520058323699</c:v>
                      </c:pt>
                      <c:pt idx="2132">
                        <c:v>255.68982911300577</c:v>
                      </c:pt>
                      <c:pt idx="2133">
                        <c:v>265.42626989064831</c:v>
                      </c:pt>
                      <c:pt idx="2134">
                        <c:v>255.4672506127452</c:v>
                      </c:pt>
                      <c:pt idx="2135">
                        <c:v>265.21958985469212</c:v>
                      </c:pt>
                      <c:pt idx="2136">
                        <c:v>280.27533343650015</c:v>
                      </c:pt>
                      <c:pt idx="2137">
                        <c:v>271.25566676246291</c:v>
                      </c:pt>
                      <c:pt idx="2138">
                        <c:v>259.88026199371677</c:v>
                      </c:pt>
                      <c:pt idx="2139">
                        <c:v>261.31738613702157</c:v>
                      </c:pt>
                      <c:pt idx="2140">
                        <c:v>255.65185855580529</c:v>
                      </c:pt>
                      <c:pt idx="2141">
                        <c:v>254.39101151610652</c:v>
                      </c:pt>
                      <c:pt idx="2142">
                        <c:v>243.22022497924107</c:v>
                      </c:pt>
                      <c:pt idx="2143">
                        <c:v>235.84735176643755</c:v>
                      </c:pt>
                      <c:pt idx="2144">
                        <c:v>224.00111235454744</c:v>
                      </c:pt>
                      <c:pt idx="2145">
                        <c:v>212.00103290065039</c:v>
                      </c:pt>
                      <c:pt idx="2146">
                        <c:v>220.85810197917627</c:v>
                      </c:pt>
                      <c:pt idx="2147">
                        <c:v>213.0825232663764</c:v>
                      </c:pt>
                      <c:pt idx="2148">
                        <c:v>208.86234303306517</c:v>
                      </c:pt>
                      <c:pt idx="2149">
                        <c:v>198.94360424499021</c:v>
                      </c:pt>
                      <c:pt idx="2150">
                        <c:v>221.73334679891994</c:v>
                      </c:pt>
                      <c:pt idx="2151">
                        <c:v>283.89525059899722</c:v>
                      </c:pt>
                      <c:pt idx="2152">
                        <c:v>264.6170184133565</c:v>
                      </c:pt>
                      <c:pt idx="2153">
                        <c:v>274.71580281240165</c:v>
                      </c:pt>
                      <c:pt idx="2154">
                        <c:v>269.0932454686573</c:v>
                      </c:pt>
                      <c:pt idx="2155">
                        <c:v>256.87229936375536</c:v>
                      </c:pt>
                      <c:pt idx="2156">
                        <c:v>323.52427798063223</c:v>
                      </c:pt>
                      <c:pt idx="2157">
                        <c:v>310.41540098201511</c:v>
                      </c:pt>
                      <c:pt idx="2158">
                        <c:v>332.24287234044237</c:v>
                      </c:pt>
                      <c:pt idx="2159">
                        <c:v>497.51123860183799</c:v>
                      </c:pt>
                      <c:pt idx="2160">
                        <c:v>490.97472155884878</c:v>
                      </c:pt>
                      <c:pt idx="2161">
                        <c:v>501.90509859036035</c:v>
                      </c:pt>
                      <c:pt idx="2162">
                        <c:v>477.05473440533598</c:v>
                      </c:pt>
                      <c:pt idx="2163">
                        <c:v>457.97939623352681</c:v>
                      </c:pt>
                      <c:pt idx="2164">
                        <c:v>438.2665822168459</c:v>
                      </c:pt>
                      <c:pt idx="2165">
                        <c:v>415.96182634421439</c:v>
                      </c:pt>
                      <c:pt idx="2166">
                        <c:v>419.2502673196289</c:v>
                      </c:pt>
                      <c:pt idx="2167">
                        <c:v>398.30381965394145</c:v>
                      </c:pt>
                      <c:pt idx="2168">
                        <c:v>415.85354682151791</c:v>
                      </c:pt>
                      <c:pt idx="2169">
                        <c:v>411.14972204855229</c:v>
                      </c:pt>
                      <c:pt idx="2170">
                        <c:v>382.78188475936906</c:v>
                      </c:pt>
                      <c:pt idx="2171">
                        <c:v>360.44032156226962</c:v>
                      </c:pt>
                      <c:pt idx="2172">
                        <c:v>349.69458430782237</c:v>
                      </c:pt>
                      <c:pt idx="2173">
                        <c:v>333.71639971440686</c:v>
                      </c:pt>
                      <c:pt idx="2174">
                        <c:v>347.87951402052022</c:v>
                      </c:pt>
                      <c:pt idx="2175">
                        <c:v>365.03097730476753</c:v>
                      </c:pt>
                      <c:pt idx="2176">
                        <c:v>390.95733606871374</c:v>
                      </c:pt>
                      <c:pt idx="2177">
                        <c:v>432.03181206380543</c:v>
                      </c:pt>
                      <c:pt idx="2178">
                        <c:v>412.17239691638929</c:v>
                      </c:pt>
                      <c:pt idx="2179">
                        <c:v>452.73151142236321</c:v>
                      </c:pt>
                      <c:pt idx="2180">
                        <c:v>450.39354632076413</c:v>
                      </c:pt>
                      <c:pt idx="2181">
                        <c:v>442.22257872642473</c:v>
                      </c:pt>
                      <c:pt idx="2182">
                        <c:v>421.63525167453861</c:v>
                      </c:pt>
                      <c:pt idx="2183">
                        <c:v>413.51844798350004</c:v>
                      </c:pt>
                      <c:pt idx="2184">
                        <c:v>401.9814159846793</c:v>
                      </c:pt>
                      <c:pt idx="2185">
                        <c:v>378.26845770006054</c:v>
                      </c:pt>
                      <c:pt idx="2186">
                        <c:v>372.24928215005417</c:v>
                      </c:pt>
                      <c:pt idx="2187">
                        <c:v>376.66004771076194</c:v>
                      </c:pt>
                      <c:pt idx="2188">
                        <c:v>389.7557585885624</c:v>
                      </c:pt>
                      <c:pt idx="2189">
                        <c:v>363.91606154652038</c:v>
                      </c:pt>
                      <c:pt idx="2190">
                        <c:v>366.92205715033953</c:v>
                      </c:pt>
                      <c:pt idx="2191">
                        <c:v>363.71333878245713</c:v>
                      </c:pt>
                      <c:pt idx="2192">
                        <c:v>343.7338145837104</c:v>
                      </c:pt>
                      <c:pt idx="2193">
                        <c:v>330.18139925630385</c:v>
                      </c:pt>
                      <c:pt idx="2194">
                        <c:v>316.59701359513872</c:v>
                      </c:pt>
                      <c:pt idx="2195">
                        <c:v>338.98294119548768</c:v>
                      </c:pt>
                      <c:pt idx="2196">
                        <c:v>332.76987396723928</c:v>
                      </c:pt>
                      <c:pt idx="2197">
                        <c:v>324.00059725529417</c:v>
                      </c:pt>
                      <c:pt idx="2198">
                        <c:v>319.85769745134434</c:v>
                      </c:pt>
                      <c:pt idx="2199">
                        <c:v>297.01071906196256</c:v>
                      </c:pt>
                      <c:pt idx="2200">
                        <c:v>282.79566770039315</c:v>
                      </c:pt>
                      <c:pt idx="2201">
                        <c:v>284.59597715036494</c:v>
                      </c:pt>
                      <c:pt idx="2202">
                        <c:v>267.26769306819614</c:v>
                      </c:pt>
                      <c:pt idx="2203">
                        <c:v>253.17714356332613</c:v>
                      </c:pt>
                      <c:pt idx="2204">
                        <c:v>278.09306188023209</c:v>
                      </c:pt>
                      <c:pt idx="2205">
                        <c:v>340.22927174592911</c:v>
                      </c:pt>
                      <c:pt idx="2206">
                        <c:v>322.92718090693347</c:v>
                      </c:pt>
                      <c:pt idx="2207">
                        <c:v>337.8609536992949</c:v>
                      </c:pt>
                      <c:pt idx="2208">
                        <c:v>345.72802843505889</c:v>
                      </c:pt>
                      <c:pt idx="2209">
                        <c:v>338.0331692611249</c:v>
                      </c:pt>
                      <c:pt idx="2210">
                        <c:v>322.88794288533057</c:v>
                      </c:pt>
                      <c:pt idx="2211">
                        <c:v>327.82451839352137</c:v>
                      </c:pt>
                      <c:pt idx="2212">
                        <c:v>327.4084813654145</c:v>
                      </c:pt>
                      <c:pt idx="2213">
                        <c:v>315.02216126788625</c:v>
                      </c:pt>
                      <c:pt idx="2214">
                        <c:v>317.52057832018011</c:v>
                      </c:pt>
                      <c:pt idx="2215">
                        <c:v>321.84053701159684</c:v>
                      </c:pt>
                      <c:pt idx="2216">
                        <c:v>309.85192722505559</c:v>
                      </c:pt>
                      <c:pt idx="2217">
                        <c:v>297.71964670897961</c:v>
                      </c:pt>
                      <c:pt idx="2218">
                        <c:v>278.45395765833922</c:v>
                      </c:pt>
                      <c:pt idx="2219">
                        <c:v>265.56438925417427</c:v>
                      </c:pt>
                      <c:pt idx="2220">
                        <c:v>333.59550430744798</c:v>
                      </c:pt>
                      <c:pt idx="2221">
                        <c:v>337.76725399977323</c:v>
                      </c:pt>
                      <c:pt idx="2222">
                        <c:v>327.64102157121664</c:v>
                      </c:pt>
                      <c:pt idx="2223">
                        <c:v>313.23809145898718</c:v>
                      </c:pt>
                      <c:pt idx="2224">
                        <c:v>328.86394206905908</c:v>
                      </c:pt>
                      <c:pt idx="2225">
                        <c:v>325.37366049269656</c:v>
                      </c:pt>
                      <c:pt idx="2226">
                        <c:v>331.13268474321745</c:v>
                      </c:pt>
                      <c:pt idx="2227">
                        <c:v>317.48035011870138</c:v>
                      </c:pt>
                      <c:pt idx="2228">
                        <c:v>294.80318225307985</c:v>
                      </c:pt>
                      <c:pt idx="2229">
                        <c:v>290.74581209214432</c:v>
                      </c:pt>
                      <c:pt idx="2230">
                        <c:v>282.97825408556213</c:v>
                      </c:pt>
                      <c:pt idx="2231">
                        <c:v>267.76552165088026</c:v>
                      </c:pt>
                      <c:pt idx="2232">
                        <c:v>251.63941296153178</c:v>
                      </c:pt>
                      <c:pt idx="2233">
                        <c:v>236.66516917856535</c:v>
                      </c:pt>
                      <c:pt idx="2234">
                        <c:v>226.76051423723857</c:v>
                      </c:pt>
                      <c:pt idx="2235">
                        <c:v>217.5633346488637</c:v>
                      </c:pt>
                      <c:pt idx="2236">
                        <c:v>212.0230964596586</c:v>
                      </c:pt>
                      <c:pt idx="2237">
                        <c:v>198.87858956968401</c:v>
                      </c:pt>
                      <c:pt idx="2238">
                        <c:v>190.67297602899251</c:v>
                      </c:pt>
                      <c:pt idx="2239">
                        <c:v>185.05347774120574</c:v>
                      </c:pt>
                      <c:pt idx="2240">
                        <c:v>192.83537218826328</c:v>
                      </c:pt>
                      <c:pt idx="2241">
                        <c:v>200.06141703195956</c:v>
                      </c:pt>
                      <c:pt idx="2242">
                        <c:v>208.77131581539285</c:v>
                      </c:pt>
                      <c:pt idx="2243">
                        <c:v>204.85907897143758</c:v>
                      </c:pt>
                      <c:pt idx="2244">
                        <c:v>198.22628761633615</c:v>
                      </c:pt>
                      <c:pt idx="2245">
                        <c:v>193.06726707230965</c:v>
                      </c:pt>
                      <c:pt idx="2246">
                        <c:v>203.27674799571702</c:v>
                      </c:pt>
                      <c:pt idx="2247">
                        <c:v>201.75698028173679</c:v>
                      </c:pt>
                      <c:pt idx="2248">
                        <c:v>205.34576740446772</c:v>
                      </c:pt>
                      <c:pt idx="2249">
                        <c:v>199.67821258986038</c:v>
                      </c:pt>
                      <c:pt idx="2250">
                        <c:v>196.4154831191546</c:v>
                      </c:pt>
                      <c:pt idx="2251">
                        <c:v>190.38580575350196</c:v>
                      </c:pt>
                      <c:pt idx="2252">
                        <c:v>208.78681962825397</c:v>
                      </c:pt>
                      <c:pt idx="2253">
                        <c:v>239.87347536909093</c:v>
                      </c:pt>
                      <c:pt idx="2254">
                        <c:v>257.73965569986956</c:v>
                      </c:pt>
                      <c:pt idx="2255">
                        <c:v>264.32968029273604</c:v>
                      </c:pt>
                      <c:pt idx="2256">
                        <c:v>261.4489888432546</c:v>
                      </c:pt>
                      <c:pt idx="2257">
                        <c:v>277.77406106873582</c:v>
                      </c:pt>
                      <c:pt idx="2258">
                        <c:v>266.9330567066836</c:v>
                      </c:pt>
                      <c:pt idx="2259">
                        <c:v>265.86640979906122</c:v>
                      </c:pt>
                      <c:pt idx="2260">
                        <c:v>267.87595195626909</c:v>
                      </c:pt>
                      <c:pt idx="2261">
                        <c:v>291.74195538796198</c:v>
                      </c:pt>
                      <c:pt idx="2262">
                        <c:v>318.90324428882366</c:v>
                      </c:pt>
                      <c:pt idx="2263">
                        <c:v>314.12444112533689</c:v>
                      </c:pt>
                      <c:pt idx="2264">
                        <c:v>291.68698104495564</c:v>
                      </c:pt>
                      <c:pt idx="2265">
                        <c:v>293.85219668460064</c:v>
                      </c:pt>
                      <c:pt idx="2266">
                        <c:v>284.86275406427251</c:v>
                      </c:pt>
                      <c:pt idx="2267">
                        <c:v>265.51541448825213</c:v>
                      </c:pt>
                      <c:pt idx="2268">
                        <c:v>250.55002773909047</c:v>
                      </c:pt>
                      <c:pt idx="2269">
                        <c:v>233.65359718629739</c:v>
                      </c:pt>
                      <c:pt idx="2270">
                        <c:v>234.96405453013398</c:v>
                      </c:pt>
                      <c:pt idx="2271">
                        <c:v>230.18090777797914</c:v>
                      </c:pt>
                      <c:pt idx="2272">
                        <c:v>222.7394143652667</c:v>
                      </c:pt>
                      <c:pt idx="2273">
                        <c:v>215.82945619631658</c:v>
                      </c:pt>
                      <c:pt idx="2274">
                        <c:v>231.41306646800848</c:v>
                      </c:pt>
                      <c:pt idx="2275">
                        <c:v>242.8835617202937</c:v>
                      </c:pt>
                      <c:pt idx="2276">
                        <c:v>281.53473588313011</c:v>
                      </c:pt>
                      <c:pt idx="2277">
                        <c:v>286.42511189147797</c:v>
                      </c:pt>
                      <c:pt idx="2278">
                        <c:v>268.96617532780107</c:v>
                      </c:pt>
                      <c:pt idx="2279">
                        <c:v>258.75430566152988</c:v>
                      </c:pt>
                      <c:pt idx="2280">
                        <c:v>247.27185525713705</c:v>
                      </c:pt>
                      <c:pt idx="2281">
                        <c:v>239.6095798816267</c:v>
                      </c:pt>
                      <c:pt idx="2282">
                        <c:v>349.49460989008014</c:v>
                      </c:pt>
                      <c:pt idx="2283">
                        <c:v>344.53070918364472</c:v>
                      </c:pt>
                      <c:pt idx="2284">
                        <c:v>358.92137281338302</c:v>
                      </c:pt>
                      <c:pt idx="2285">
                        <c:v>365.28413189814353</c:v>
                      </c:pt>
                      <c:pt idx="2286">
                        <c:v>374.1924081911327</c:v>
                      </c:pt>
                      <c:pt idx="2287">
                        <c:v>355.46437903462447</c:v>
                      </c:pt>
                      <c:pt idx="2288">
                        <c:v>351.07406624643494</c:v>
                      </c:pt>
                      <c:pt idx="2289">
                        <c:v>356.99734722883267</c:v>
                      </c:pt>
                      <c:pt idx="2290">
                        <c:v>376.49753671248635</c:v>
                      </c:pt>
                      <c:pt idx="2291">
                        <c:v>385.60485551873865</c:v>
                      </c:pt>
                      <c:pt idx="2292">
                        <c:v>362.06165155311652</c:v>
                      </c:pt>
                      <c:pt idx="2293">
                        <c:v>373.20010501360866</c:v>
                      </c:pt>
                      <c:pt idx="2294">
                        <c:v>350.54295465549581</c:v>
                      </c:pt>
                      <c:pt idx="2295">
                        <c:v>367.50417218010483</c:v>
                      </c:pt>
                      <c:pt idx="2296">
                        <c:v>381.25387416724078</c:v>
                      </c:pt>
                      <c:pt idx="2297">
                        <c:v>384.02145458386468</c:v>
                      </c:pt>
                      <c:pt idx="2298">
                        <c:v>367.5913506850157</c:v>
                      </c:pt>
                      <c:pt idx="2299">
                        <c:v>345.33482563608521</c:v>
                      </c:pt>
                      <c:pt idx="2300">
                        <c:v>386.66805237636447</c:v>
                      </c:pt>
                      <c:pt idx="2301">
                        <c:v>389.04890577805389</c:v>
                      </c:pt>
                      <c:pt idx="2302">
                        <c:v>393.25969822247794</c:v>
                      </c:pt>
                      <c:pt idx="2303">
                        <c:v>380.1697197780158</c:v>
                      </c:pt>
                      <c:pt idx="2304">
                        <c:v>385.01473979387112</c:v>
                      </c:pt>
                      <c:pt idx="2305">
                        <c:v>360.51368695145186</c:v>
                      </c:pt>
                      <c:pt idx="2306">
                        <c:v>350.7627093120621</c:v>
                      </c:pt>
                      <c:pt idx="2307">
                        <c:v>328.70823007548637</c:v>
                      </c:pt>
                      <c:pt idx="2308">
                        <c:v>357.22907078438124</c:v>
                      </c:pt>
                      <c:pt idx="2309">
                        <c:v>348.71270858549843</c:v>
                      </c:pt>
                      <c:pt idx="2310">
                        <c:v>326.80465797224866</c:v>
                      </c:pt>
                      <c:pt idx="2311">
                        <c:v>326.46146811708701</c:v>
                      </c:pt>
                      <c:pt idx="2312">
                        <c:v>303.14279182300936</c:v>
                      </c:pt>
                      <c:pt idx="2313">
                        <c:v>288.4897352642223</c:v>
                      </c:pt>
                      <c:pt idx="2314">
                        <c:v>298.88332560249239</c:v>
                      </c:pt>
                      <c:pt idx="2315">
                        <c:v>306.53451663088498</c:v>
                      </c:pt>
                      <c:pt idx="2316">
                        <c:v>291.63919401439534</c:v>
                      </c:pt>
                      <c:pt idx="2317">
                        <c:v>286.80782301336677</c:v>
                      </c:pt>
                      <c:pt idx="2318">
                        <c:v>298.32154994098272</c:v>
                      </c:pt>
                      <c:pt idx="2319">
                        <c:v>308.0128678023413</c:v>
                      </c:pt>
                      <c:pt idx="2320">
                        <c:v>315.01194867360186</c:v>
                      </c:pt>
                      <c:pt idx="2321">
                        <c:v>329.51109519691647</c:v>
                      </c:pt>
                      <c:pt idx="2322">
                        <c:v>315.97458839713619</c:v>
                      </c:pt>
                      <c:pt idx="2323">
                        <c:v>328.40497494019735</c:v>
                      </c:pt>
                      <c:pt idx="2324">
                        <c:v>317.94747673018276</c:v>
                      </c:pt>
                      <c:pt idx="2325">
                        <c:v>319.23694267802779</c:v>
                      </c:pt>
                      <c:pt idx="2326">
                        <c:v>301.43430391531263</c:v>
                      </c:pt>
                      <c:pt idx="2327">
                        <c:v>283.90328220707522</c:v>
                      </c:pt>
                      <c:pt idx="2328">
                        <c:v>272.62447633514165</c:v>
                      </c:pt>
                      <c:pt idx="2329">
                        <c:v>277.15129945405818</c:v>
                      </c:pt>
                      <c:pt idx="2330">
                        <c:v>274.35477806448131</c:v>
                      </c:pt>
                      <c:pt idx="2331">
                        <c:v>281.75800820273366</c:v>
                      </c:pt>
                      <c:pt idx="2332">
                        <c:v>288.63243618825084</c:v>
                      </c:pt>
                      <c:pt idx="2333">
                        <c:v>278.0158336033752</c:v>
                      </c:pt>
                      <c:pt idx="2334">
                        <c:v>267.15755977456303</c:v>
                      </c:pt>
                      <c:pt idx="2335">
                        <c:v>269.07487693352357</c:v>
                      </c:pt>
                      <c:pt idx="2336">
                        <c:v>256.85524286684267</c:v>
                      </c:pt>
                      <c:pt idx="2337">
                        <c:v>251.50843980492488</c:v>
                      </c:pt>
                      <c:pt idx="2338">
                        <c:v>235.54355124743128</c:v>
                      </c:pt>
                      <c:pt idx="2339">
                        <c:v>231.71901187261432</c:v>
                      </c:pt>
                      <c:pt idx="2340">
                        <c:v>240.16765388171328</c:v>
                      </c:pt>
                      <c:pt idx="2341">
                        <c:v>244.0128214615917</c:v>
                      </c:pt>
                      <c:pt idx="2342">
                        <c:v>238.58333421433559</c:v>
                      </c:pt>
                      <c:pt idx="2343">
                        <c:v>249.54166748474032</c:v>
                      </c:pt>
                      <c:pt idx="2344">
                        <c:v>258.71726266439987</c:v>
                      </c:pt>
                      <c:pt idx="2345">
                        <c:v>242.23745818836946</c:v>
                      </c:pt>
                      <c:pt idx="2346">
                        <c:v>248.93478260348684</c:v>
                      </c:pt>
                      <c:pt idx="2347">
                        <c:v>317.15372670323632</c:v>
                      </c:pt>
                      <c:pt idx="2348">
                        <c:v>298.49988908157576</c:v>
                      </c:pt>
                      <c:pt idx="2349">
                        <c:v>279.17846843289277</c:v>
                      </c:pt>
                      <c:pt idx="2350">
                        <c:v>269.23714925911418</c:v>
                      </c:pt>
                      <c:pt idx="2351">
                        <c:v>270.00592431203347</c:v>
                      </c:pt>
                      <c:pt idx="2352">
                        <c:v>259.71978686117427</c:v>
                      </c:pt>
                      <c:pt idx="2353">
                        <c:v>271.16837351394582</c:v>
                      </c:pt>
                      <c:pt idx="2354">
                        <c:v>309.79920397723663</c:v>
                      </c:pt>
                      <c:pt idx="2355">
                        <c:v>297.67068940743343</c:v>
                      </c:pt>
                      <c:pt idx="2356">
                        <c:v>276.40849730690246</c:v>
                      </c:pt>
                      <c:pt idx="2357">
                        <c:v>273.66503321355384</c:v>
                      </c:pt>
                      <c:pt idx="2358">
                        <c:v>269.1175308411577</c:v>
                      </c:pt>
                      <c:pt idx="2359">
                        <c:v>249.8948500667893</c:v>
                      </c:pt>
                      <c:pt idx="2360">
                        <c:v>241.04521791916184</c:v>
                      </c:pt>
                      <c:pt idx="2361">
                        <c:v>226.82770235350753</c:v>
                      </c:pt>
                      <c:pt idx="2362">
                        <c:v>218.62572361396968</c:v>
                      </c:pt>
                      <c:pt idx="2363">
                        <c:v>212.00960049868647</c:v>
                      </c:pt>
                      <c:pt idx="2364">
                        <c:v>200.86605760592235</c:v>
                      </c:pt>
                      <c:pt idx="2365">
                        <c:v>186.51848206264216</c:v>
                      </c:pt>
                      <c:pt idx="2366">
                        <c:v>196.19573334388383</c:v>
                      </c:pt>
                      <c:pt idx="2367">
                        <c:v>196.18175239074793</c:v>
                      </c:pt>
                      <c:pt idx="2368">
                        <c:v>187.16877007712421</c:v>
                      </c:pt>
                      <c:pt idx="2369">
                        <c:v>205.79957221447179</c:v>
                      </c:pt>
                      <c:pt idx="2370">
                        <c:v>207.09960277058062</c:v>
                      </c:pt>
                      <c:pt idx="2371">
                        <c:v>199.30677400125273</c:v>
                      </c:pt>
                      <c:pt idx="2372">
                        <c:v>220.07057585830555</c:v>
                      </c:pt>
                      <c:pt idx="2373">
                        <c:v>204.35124901128373</c:v>
                      </c:pt>
                      <c:pt idx="2374">
                        <c:v>223.75473122476379</c:v>
                      </c:pt>
                      <c:pt idx="2375">
                        <c:v>210.77225042299509</c:v>
                      </c:pt>
                      <c:pt idx="2376">
                        <c:v>204.7170896784958</c:v>
                      </c:pt>
                      <c:pt idx="2377">
                        <c:v>199.09444041574642</c:v>
                      </c:pt>
                      <c:pt idx="2378">
                        <c:v>191.87340895747815</c:v>
                      </c:pt>
                      <c:pt idx="2379">
                        <c:v>190.16816546051587</c:v>
                      </c:pt>
                      <c:pt idx="2380">
                        <c:v>201.58472507047901</c:v>
                      </c:pt>
                      <c:pt idx="2381">
                        <c:v>197.1858161368728</c:v>
                      </c:pt>
                      <c:pt idx="2382">
                        <c:v>187.10111498423825</c:v>
                      </c:pt>
                      <c:pt idx="2383">
                        <c:v>182.73674962822159</c:v>
                      </c:pt>
                      <c:pt idx="2384">
                        <c:v>179.68412465477661</c:v>
                      </c:pt>
                      <c:pt idx="2385">
                        <c:v>178.84954432229301</c:v>
                      </c:pt>
                      <c:pt idx="2386">
                        <c:v>168.07457687070166</c:v>
                      </c:pt>
                      <c:pt idx="2387">
                        <c:v>168.06924995136629</c:v>
                      </c:pt>
                      <c:pt idx="2388">
                        <c:v>177.0643035262695</c:v>
                      </c:pt>
                      <c:pt idx="2389">
                        <c:v>183.41685327439288</c:v>
                      </c:pt>
                      <c:pt idx="2390">
                        <c:v>204.31564946907943</c:v>
                      </c:pt>
                      <c:pt idx="2391">
                        <c:v>190.72167450700425</c:v>
                      </c:pt>
                      <c:pt idx="2392">
                        <c:v>181.09869775650316</c:v>
                      </c:pt>
                      <c:pt idx="2393">
                        <c:v>187.16307648818128</c:v>
                      </c:pt>
                      <c:pt idx="2394">
                        <c:v>200.79428531045508</c:v>
                      </c:pt>
                      <c:pt idx="2395">
                        <c:v>211.4518363597083</c:v>
                      </c:pt>
                      <c:pt idx="2396">
                        <c:v>237.34813376258592</c:v>
                      </c:pt>
                      <c:pt idx="2397">
                        <c:v>232.39469563668737</c:v>
                      </c:pt>
                      <c:pt idx="2398">
                        <c:v>215.79507451978114</c:v>
                      </c:pt>
                      <c:pt idx="2399">
                        <c:v>220.38114062550991</c:v>
                      </c:pt>
                      <c:pt idx="2400">
                        <c:v>206.63963058083166</c:v>
                      </c:pt>
                      <c:pt idx="2401">
                        <c:v>195.87965696791431</c:v>
                      </c:pt>
                      <c:pt idx="2402">
                        <c:v>184.88825289877769</c:v>
                      </c:pt>
                      <c:pt idx="2403">
                        <c:v>198.6819491202946</c:v>
                      </c:pt>
                      <c:pt idx="2404">
                        <c:v>195.49038132598636</c:v>
                      </c:pt>
                      <c:pt idx="2405">
                        <c:v>189.52678265984289</c:v>
                      </c:pt>
                      <c:pt idx="2406">
                        <c:v>201.98915532699607</c:v>
                      </c:pt>
                      <c:pt idx="2407">
                        <c:v>187.56135851792493</c:v>
                      </c:pt>
                      <c:pt idx="2408">
                        <c:v>217.16411862378814</c:v>
                      </c:pt>
                      <c:pt idx="2409">
                        <c:v>202.65239586494806</c:v>
                      </c:pt>
                      <c:pt idx="2410">
                        <c:v>189.17722473173941</c:v>
                      </c:pt>
                      <c:pt idx="2411">
                        <c:v>180.66456582232775</c:v>
                      </c:pt>
                      <c:pt idx="2412">
                        <c:v>200.75995397787702</c:v>
                      </c:pt>
                      <c:pt idx="2413">
                        <c:v>201.41995726516924</c:v>
                      </c:pt>
                      <c:pt idx="2414">
                        <c:v>193.03281746051167</c:v>
                      </c:pt>
                      <c:pt idx="2415">
                        <c:v>195.24475907047477</c:v>
                      </c:pt>
                      <c:pt idx="2416">
                        <c:v>196.29870485115288</c:v>
                      </c:pt>
                      <c:pt idx="2417">
                        <c:v>196.27736879035487</c:v>
                      </c:pt>
                      <c:pt idx="2418">
                        <c:v>218.25755673390231</c:v>
                      </c:pt>
                      <c:pt idx="2419">
                        <c:v>203.66773125290837</c:v>
                      </c:pt>
                      <c:pt idx="2420">
                        <c:v>213.12003616341582</c:v>
                      </c:pt>
                      <c:pt idx="2421">
                        <c:v>230.89717643745595</c:v>
                      </c:pt>
                      <c:pt idx="2422">
                        <c:v>227.40452097763722</c:v>
                      </c:pt>
                      <c:pt idx="2423">
                        <c:v>231.16134090780483</c:v>
                      </c:pt>
                      <c:pt idx="2424">
                        <c:v>218.64981655724654</c:v>
                      </c:pt>
                      <c:pt idx="2425">
                        <c:v>223.03197251744206</c:v>
                      </c:pt>
                      <c:pt idx="2426">
                        <c:v>216.10111733762511</c:v>
                      </c:pt>
                      <c:pt idx="2427">
                        <c:v>220.66532324207932</c:v>
                      </c:pt>
                      <c:pt idx="2428">
                        <c:v>239.90351443907309</c:v>
                      </c:pt>
                      <c:pt idx="2429">
                        <c:v>226.76754912199564</c:v>
                      </c:pt>
                      <c:pt idx="2430">
                        <c:v>216.56986704185331</c:v>
                      </c:pt>
                      <c:pt idx="2431">
                        <c:v>214.10059082457764</c:v>
                      </c:pt>
                      <c:pt idx="2432">
                        <c:v>208.80769147996438</c:v>
                      </c:pt>
                      <c:pt idx="2433">
                        <c:v>206.89285637425218</c:v>
                      </c:pt>
                      <c:pt idx="2434">
                        <c:v>200.11479520466398</c:v>
                      </c:pt>
                      <c:pt idx="2435">
                        <c:v>201.82088126147335</c:v>
                      </c:pt>
                      <c:pt idx="2436">
                        <c:v>192.40510402850927</c:v>
                      </c:pt>
                      <c:pt idx="2437">
                        <c:v>198.66188231218888</c:v>
                      </c:pt>
                      <c:pt idx="2438">
                        <c:v>192.47174786131947</c:v>
                      </c:pt>
                      <c:pt idx="2439">
                        <c:v>222.723765871225</c:v>
                      </c:pt>
                      <c:pt idx="2440">
                        <c:v>207.81492545185088</c:v>
                      </c:pt>
                      <c:pt idx="2441">
                        <c:v>202.97100220528952</c:v>
                      </c:pt>
                      <c:pt idx="2442">
                        <c:v>206.47307347634094</c:v>
                      </c:pt>
                      <c:pt idx="2443">
                        <c:v>208.72499679945818</c:v>
                      </c:pt>
                      <c:pt idx="2444">
                        <c:v>200.81606845663904</c:v>
                      </c:pt>
                      <c:pt idx="2445">
                        <c:v>234.47206356688093</c:v>
                      </c:pt>
                      <c:pt idx="2446">
                        <c:v>219.72405902638761</c:v>
                      </c:pt>
                      <c:pt idx="2447">
                        <c:v>252.02948338164745</c:v>
                      </c:pt>
                      <c:pt idx="2448">
                        <c:v>237.02737742581277</c:v>
                      </c:pt>
                      <c:pt idx="2449">
                        <c:v>228.09685046682742</c:v>
                      </c:pt>
                      <c:pt idx="2450">
                        <c:v>235.80421829062635</c:v>
                      </c:pt>
                      <c:pt idx="2451">
                        <c:v>220.96105984129693</c:v>
                      </c:pt>
                      <c:pt idx="2452">
                        <c:v>404.17812699549091</c:v>
                      </c:pt>
                      <c:pt idx="2453">
                        <c:v>471.30826078152808</c:v>
                      </c:pt>
                      <c:pt idx="2454">
                        <c:v>511.64338501141987</c:v>
                      </c:pt>
                      <c:pt idx="2455">
                        <c:v>485.09742893917786</c:v>
                      </c:pt>
                      <c:pt idx="2456">
                        <c:v>508.44761258637783</c:v>
                      </c:pt>
                      <c:pt idx="2457">
                        <c:v>487.12992597306567</c:v>
                      </c:pt>
                      <c:pt idx="2458">
                        <c:v>464.33493126070431</c:v>
                      </c:pt>
                      <c:pt idx="2459">
                        <c:v>458.16815045636935</c:v>
                      </c:pt>
                      <c:pt idx="2460">
                        <c:v>455.44185399519841</c:v>
                      </c:pt>
                      <c:pt idx="2461">
                        <c:v>422.9102929955414</c:v>
                      </c:pt>
                      <c:pt idx="2462">
                        <c:v>407.70241492443188</c:v>
                      </c:pt>
                      <c:pt idx="2463">
                        <c:v>381.58081385840114</c:v>
                      </c:pt>
                      <c:pt idx="2464">
                        <c:v>376.32504143994385</c:v>
                      </c:pt>
                      <c:pt idx="2465">
                        <c:v>397.44468133708966</c:v>
                      </c:pt>
                      <c:pt idx="2466">
                        <c:v>389.05577552729642</c:v>
                      </c:pt>
                      <c:pt idx="2467">
                        <c:v>391.26607727534781</c:v>
                      </c:pt>
                      <c:pt idx="2468">
                        <c:v>384.31850032710946</c:v>
                      </c:pt>
                      <c:pt idx="2469">
                        <c:v>389.86717887517148</c:v>
                      </c:pt>
                      <c:pt idx="2470">
                        <c:v>366.01952324122988</c:v>
                      </c:pt>
                      <c:pt idx="2471">
                        <c:v>354.87527158114261</c:v>
                      </c:pt>
                      <c:pt idx="2472">
                        <c:v>342.5270378967748</c:v>
                      </c:pt>
                      <c:pt idx="2473">
                        <c:v>332.06082090414662</c:v>
                      </c:pt>
                      <c:pt idx="2474">
                        <c:v>349.34219083956441</c:v>
                      </c:pt>
                      <c:pt idx="2475">
                        <c:v>352.3891772081671</c:v>
                      </c:pt>
                      <c:pt idx="2476">
                        <c:v>332.21852169329918</c:v>
                      </c:pt>
                      <c:pt idx="2477">
                        <c:v>311.48862728663511</c:v>
                      </c:pt>
                      <c:pt idx="2478">
                        <c:v>309.23943962330287</c:v>
                      </c:pt>
                      <c:pt idx="2479">
                        <c:v>290.15090822163847</c:v>
                      </c:pt>
                      <c:pt idx="2480">
                        <c:v>274.42584334866257</c:v>
                      </c:pt>
                      <c:pt idx="2481">
                        <c:v>294.82399739518439</c:v>
                      </c:pt>
                      <c:pt idx="2482">
                        <c:v>287.76514043838699</c:v>
                      </c:pt>
                      <c:pt idx="2483">
                        <c:v>270.21048754993086</c:v>
                      </c:pt>
                      <c:pt idx="2484">
                        <c:v>268.90973843922222</c:v>
                      </c:pt>
                      <c:pt idx="2485">
                        <c:v>253.70189997927699</c:v>
                      </c:pt>
                      <c:pt idx="2486">
                        <c:v>244.58033569504326</c:v>
                      </c:pt>
                      <c:pt idx="2487">
                        <c:v>251.11031171682396</c:v>
                      </c:pt>
                      <c:pt idx="2488">
                        <c:v>235.17386087990616</c:v>
                      </c:pt>
                      <c:pt idx="2489">
                        <c:v>226.37572795991412</c:v>
                      </c:pt>
                      <c:pt idx="2490">
                        <c:v>251.20603310563419</c:v>
                      </c:pt>
                      <c:pt idx="2491">
                        <c:v>235.26274502666132</c:v>
                      </c:pt>
                      <c:pt idx="2492">
                        <c:v>229.45826323904117</c:v>
                      </c:pt>
                      <c:pt idx="2493">
                        <c:v>239.06838729339447</c:v>
                      </c:pt>
                      <c:pt idx="2494">
                        <c:v>231.9920739152943</c:v>
                      </c:pt>
                      <c:pt idx="2495">
                        <c:v>268.42121149277341</c:v>
                      </c:pt>
                      <c:pt idx="2496">
                        <c:v>290.24826781471779</c:v>
                      </c:pt>
                      <c:pt idx="2497">
                        <c:v>311.51624868509668</c:v>
                      </c:pt>
                      <c:pt idx="2498">
                        <c:v>313.26508806473072</c:v>
                      </c:pt>
                      <c:pt idx="2499">
                        <c:v>299.88901034582176</c:v>
                      </c:pt>
                      <c:pt idx="2500">
                        <c:v>283.46836674969279</c:v>
                      </c:pt>
                      <c:pt idx="2501">
                        <c:v>276.22062626757145</c:v>
                      </c:pt>
                      <c:pt idx="2502">
                        <c:v>256.49058153417349</c:v>
                      </c:pt>
                      <c:pt idx="2503">
                        <c:v>263.16982571030394</c:v>
                      </c:pt>
                      <c:pt idx="2504">
                        <c:v>244.37198101671081</c:v>
                      </c:pt>
                      <c:pt idx="2505">
                        <c:v>238.91683951551764</c:v>
                      </c:pt>
                      <c:pt idx="2506">
                        <c:v>226.85135097869608</c:v>
                      </c:pt>
                      <c:pt idx="2507">
                        <c:v>216.64768305164657</c:v>
                      </c:pt>
                      <c:pt idx="2508">
                        <c:v>210.17284854795503</c:v>
                      </c:pt>
                      <c:pt idx="2509">
                        <c:v>207.16050222310156</c:v>
                      </c:pt>
                      <c:pt idx="2510">
                        <c:v>196.36332349287923</c:v>
                      </c:pt>
                      <c:pt idx="2511">
                        <c:v>184.33737181481746</c:v>
                      </c:pt>
                      <c:pt idx="2512">
                        <c:v>206.17041668518706</c:v>
                      </c:pt>
                      <c:pt idx="2513">
                        <c:v>198.44395835053018</c:v>
                      </c:pt>
                      <c:pt idx="2514">
                        <c:v>191.26938989692022</c:v>
                      </c:pt>
                      <c:pt idx="2515">
                        <c:v>185.60729061857003</c:v>
                      </c:pt>
                      <c:pt idx="2516">
                        <c:v>177.3496270029562</c:v>
                      </c:pt>
                      <c:pt idx="2517">
                        <c:v>180.6817965027447</c:v>
                      </c:pt>
                      <c:pt idx="2518">
                        <c:v>174.77595389540511</c:v>
                      </c:pt>
                      <c:pt idx="2519">
                        <c:v>178.29195718859012</c:v>
                      </c:pt>
                      <c:pt idx="2520">
                        <c:v>177.55681738940555</c:v>
                      </c:pt>
                      <c:pt idx="2521">
                        <c:v>171.87418757587588</c:v>
                      </c:pt>
                      <c:pt idx="2522">
                        <c:v>165.59745989188497</c:v>
                      </c:pt>
                      <c:pt idx="2523">
                        <c:v>154.76906989960656</c:v>
                      </c:pt>
                      <c:pt idx="2524">
                        <c:v>151.71413633534738</c:v>
                      </c:pt>
                      <c:pt idx="2525">
                        <c:v>140.87741231139401</c:v>
                      </c:pt>
                      <c:pt idx="2526">
                        <c:v>156.81474000343638</c:v>
                      </c:pt>
                      <c:pt idx="2527">
                        <c:v>155.61368714604751</c:v>
                      </c:pt>
                      <c:pt idx="2528">
                        <c:v>163.49842377847247</c:v>
                      </c:pt>
                      <c:pt idx="2529">
                        <c:v>161.81996493715243</c:v>
                      </c:pt>
                      <c:pt idx="2530">
                        <c:v>156.26139601307037</c:v>
                      </c:pt>
                      <c:pt idx="2531">
                        <c:v>149.09986772642168</c:v>
                      </c:pt>
                      <c:pt idx="2532">
                        <c:v>139.4498771745335</c:v>
                      </c:pt>
                      <c:pt idx="2533">
                        <c:v>139.48917166206624</c:v>
                      </c:pt>
                      <c:pt idx="2534">
                        <c:v>130.52565940048916</c:v>
                      </c:pt>
                      <c:pt idx="2535">
                        <c:v>138.20239801474153</c:v>
                      </c:pt>
                      <c:pt idx="2536">
                        <c:v>140.33079815654617</c:v>
                      </c:pt>
                      <c:pt idx="2537">
                        <c:v>134.30716971679209</c:v>
                      </c:pt>
                      <c:pt idx="2538">
                        <c:v>129.71380045130809</c:v>
                      </c:pt>
                      <c:pt idx="2539">
                        <c:v>138.4485289904982</c:v>
                      </c:pt>
                      <c:pt idx="2540">
                        <c:v>160.55934834831908</c:v>
                      </c:pt>
                      <c:pt idx="2541">
                        <c:v>153.09082346629549</c:v>
                      </c:pt>
                      <c:pt idx="2542">
                        <c:v>169.15576464727255</c:v>
                      </c:pt>
                      <c:pt idx="2543">
                        <c:v>165.07321002961146</c:v>
                      </c:pt>
                      <c:pt idx="2544">
                        <c:v>155.28226645606881</c:v>
                      </c:pt>
                      <c:pt idx="2545">
                        <c:v>157.19067599492058</c:v>
                      </c:pt>
                      <c:pt idx="2546">
                        <c:v>160.96277056671255</c:v>
                      </c:pt>
                      <c:pt idx="2547">
                        <c:v>175.46542981194929</c:v>
                      </c:pt>
                      <c:pt idx="2548">
                        <c:v>166.93218482538353</c:v>
                      </c:pt>
                      <c:pt idx="2549">
                        <c:v>163.00845733785454</c:v>
                      </c:pt>
                      <c:pt idx="2550">
                        <c:v>180.36499609943556</c:v>
                      </c:pt>
                      <c:pt idx="2551">
                        <c:v>171.48178209233222</c:v>
                      </c:pt>
                      <c:pt idx="2552">
                        <c:v>168.2330833714517</c:v>
                      </c:pt>
                      <c:pt idx="2553">
                        <c:v>171.21643455920574</c:v>
                      </c:pt>
                      <c:pt idx="2554">
                        <c:v>180.98668923354805</c:v>
                      </c:pt>
                      <c:pt idx="2555">
                        <c:v>185.05906857400765</c:v>
                      </c:pt>
                      <c:pt idx="2556">
                        <c:v>193.840563675867</c:v>
                      </c:pt>
                      <c:pt idx="2557">
                        <c:v>189.99480912759307</c:v>
                      </c:pt>
                      <c:pt idx="2558">
                        <c:v>177.42375133276693</c:v>
                      </c:pt>
                      <c:pt idx="2559">
                        <c:v>169.75062623756759</c:v>
                      </c:pt>
                      <c:pt idx="2560">
                        <c:v>161.62558150631196</c:v>
                      </c:pt>
                      <c:pt idx="2561">
                        <c:v>166.0808971130036</c:v>
                      </c:pt>
                      <c:pt idx="2562">
                        <c:v>156.21797589064721</c:v>
                      </c:pt>
                      <c:pt idx="2563">
                        <c:v>149.05954904131733</c:v>
                      </c:pt>
                      <c:pt idx="2564">
                        <c:v>141.41243839550904</c:v>
                      </c:pt>
                      <c:pt idx="2565">
                        <c:v>134.31154993868708</c:v>
                      </c:pt>
                      <c:pt idx="2566">
                        <c:v>144.7178678002083</c:v>
                      </c:pt>
                      <c:pt idx="2567">
                        <c:v>147.38087724305009</c:v>
                      </c:pt>
                      <c:pt idx="2568">
                        <c:v>145.85367172568971</c:v>
                      </c:pt>
                      <c:pt idx="2569">
                        <c:v>140.43555231671016</c:v>
                      </c:pt>
                      <c:pt idx="2570">
                        <c:v>135.40444143694344</c:v>
                      </c:pt>
                      <c:pt idx="2571">
                        <c:v>127.7326956200171</c:v>
                      </c:pt>
                      <c:pt idx="2572">
                        <c:v>123.60893164715704</c:v>
                      </c:pt>
                      <c:pt idx="2573">
                        <c:v>150.77972224378721</c:v>
                      </c:pt>
                      <c:pt idx="2574">
                        <c:v>143.00974208351678</c:v>
                      </c:pt>
                      <c:pt idx="2575">
                        <c:v>163.79476050612294</c:v>
                      </c:pt>
                      <c:pt idx="2576">
                        <c:v>156.0951347556848</c:v>
                      </c:pt>
                      <c:pt idx="2577">
                        <c:v>168.94548227313678</c:v>
                      </c:pt>
                      <c:pt idx="2578">
                        <c:v>159.87794782505568</c:v>
                      </c:pt>
                      <c:pt idx="2579">
                        <c:v>185.45809440898074</c:v>
                      </c:pt>
                      <c:pt idx="2580">
                        <c:v>181.21108766548247</c:v>
                      </c:pt>
                      <c:pt idx="2581">
                        <c:v>177.2674385465198</c:v>
                      </c:pt>
                      <c:pt idx="2582">
                        <c:v>172.60547865034107</c:v>
                      </c:pt>
                      <c:pt idx="2583">
                        <c:v>173.27651588960481</c:v>
                      </c:pt>
                      <c:pt idx="2584">
                        <c:v>183.89962189748914</c:v>
                      </c:pt>
                      <c:pt idx="2585">
                        <c:v>181.76393461909842</c:v>
                      </c:pt>
                      <c:pt idx="2586">
                        <c:v>199.78079643201735</c:v>
                      </c:pt>
                      <c:pt idx="2587">
                        <c:v>192.51073954401542</c:v>
                      </c:pt>
                      <c:pt idx="2588">
                        <c:v>183.75997243372973</c:v>
                      </c:pt>
                      <c:pt idx="2589">
                        <c:v>182.63426011703521</c:v>
                      </c:pt>
                      <c:pt idx="2590">
                        <c:v>172.58895582296137</c:v>
                      </c:pt>
                      <c:pt idx="2591">
                        <c:v>167.26117326417776</c:v>
                      </c:pt>
                      <c:pt idx="2592">
                        <c:v>158.3139466024509</c:v>
                      </c:pt>
                      <c:pt idx="2593">
                        <c:v>237.00580755941925</c:v>
                      </c:pt>
                      <c:pt idx="2594">
                        <c:v>221.07682130517409</c:v>
                      </c:pt>
                      <c:pt idx="2595">
                        <c:v>207.28561978337697</c:v>
                      </c:pt>
                      <c:pt idx="2596">
                        <c:v>196.47950408456353</c:v>
                      </c:pt>
                      <c:pt idx="2597">
                        <c:v>192.44525379281126</c:v>
                      </c:pt>
                      <c:pt idx="2598">
                        <c:v>179.6991642361838</c:v>
                      </c:pt>
                      <c:pt idx="2599">
                        <c:v>178.86350964788542</c:v>
                      </c:pt>
                      <c:pt idx="2600">
                        <c:v>169.08754467303658</c:v>
                      </c:pt>
                      <c:pt idx="2601">
                        <c:v>164.00986291067616</c:v>
                      </c:pt>
                      <c:pt idx="2602">
                        <c:v>159.29487270277005</c:v>
                      </c:pt>
                      <c:pt idx="2603">
                        <c:v>147.91666750971507</c:v>
                      </c:pt>
                      <c:pt idx="2604">
                        <c:v>150.35119125902352</c:v>
                      </c:pt>
                      <c:pt idx="2605">
                        <c:v>145.61182045480777</c:v>
                      </c:pt>
                      <c:pt idx="2606">
                        <c:v>144.21097613660757</c:v>
                      </c:pt>
                      <c:pt idx="2607">
                        <c:v>142.91019212684739</c:v>
                      </c:pt>
                      <c:pt idx="2608">
                        <c:v>136.70232126064323</c:v>
                      </c:pt>
                      <c:pt idx="2609">
                        <c:v>128.93786974202405</c:v>
                      </c:pt>
                      <c:pt idx="2610">
                        <c:v>121.72802190330621</c:v>
                      </c:pt>
                      <c:pt idx="2611">
                        <c:v>138.03316319592719</c:v>
                      </c:pt>
                      <c:pt idx="2612">
                        <c:v>151.17365153907423</c:v>
                      </c:pt>
                      <c:pt idx="2613">
                        <c:v>151.37553357199602</c:v>
                      </c:pt>
                      <c:pt idx="2614">
                        <c:v>150.56299545971288</c:v>
                      </c:pt>
                      <c:pt idx="2615">
                        <c:v>140.80849578401819</c:v>
                      </c:pt>
                      <c:pt idx="2616">
                        <c:v>132.75074608516078</c:v>
                      </c:pt>
                      <c:pt idx="2617">
                        <c:v>148.26854993622072</c:v>
                      </c:pt>
                      <c:pt idx="2618">
                        <c:v>143.67793922648806</c:v>
                      </c:pt>
                      <c:pt idx="2619">
                        <c:v>151.41522928173961</c:v>
                      </c:pt>
                      <c:pt idx="2620">
                        <c:v>147.59985576161469</c:v>
                      </c:pt>
                      <c:pt idx="2621">
                        <c:v>140.05700892149949</c:v>
                      </c:pt>
                      <c:pt idx="2622">
                        <c:v>136.05293685567833</c:v>
                      </c:pt>
                      <c:pt idx="2623">
                        <c:v>132.33486993741582</c:v>
                      </c:pt>
                      <c:pt idx="2624">
                        <c:v>124.88237922760142</c:v>
                      </c:pt>
                      <c:pt idx="2625">
                        <c:v>122.96220928277206</c:v>
                      </c:pt>
                      <c:pt idx="2626">
                        <c:v>119.17919433400377</c:v>
                      </c:pt>
                      <c:pt idx="2627">
                        <c:v>111.66639473871687</c:v>
                      </c:pt>
                      <c:pt idx="2628">
                        <c:v>108.69022368594969</c:v>
                      </c:pt>
                      <c:pt idx="2629">
                        <c:v>113.92663627980997</c:v>
                      </c:pt>
                      <c:pt idx="2630">
                        <c:v>124.78901940268045</c:v>
                      </c:pt>
                      <c:pt idx="2631">
                        <c:v>127.87551801677232</c:v>
                      </c:pt>
                      <c:pt idx="2632">
                        <c:v>125.74155244414787</c:v>
                      </c:pt>
                      <c:pt idx="2633">
                        <c:v>145.7600129838508</c:v>
                      </c:pt>
                      <c:pt idx="2634">
                        <c:v>206.34858348500512</c:v>
                      </c:pt>
                      <c:pt idx="2635">
                        <c:v>327.6093989503604</c:v>
                      </c:pt>
                      <c:pt idx="2636">
                        <c:v>399.20872759676212</c:v>
                      </c:pt>
                      <c:pt idx="2637">
                        <c:v>405.69381848270712</c:v>
                      </c:pt>
                      <c:pt idx="2638">
                        <c:v>386.71568859108464</c:v>
                      </c:pt>
                      <c:pt idx="2639">
                        <c:v>370.0931394060085</c:v>
                      </c:pt>
                      <c:pt idx="2640">
                        <c:v>345.65791516272316</c:v>
                      </c:pt>
                      <c:pt idx="2641">
                        <c:v>399.96806407967068</c:v>
                      </c:pt>
                      <c:pt idx="2642">
                        <c:v>455.3989166454088</c:v>
                      </c:pt>
                      <c:pt idx="2643">
                        <c:v>429.87042259930752</c:v>
                      </c:pt>
                      <c:pt idx="2644">
                        <c:v>420.16539241364347</c:v>
                      </c:pt>
                      <c:pt idx="2645">
                        <c:v>553.1535786698114</c:v>
                      </c:pt>
                      <c:pt idx="2646">
                        <c:v>554.64260876482456</c:v>
                      </c:pt>
                      <c:pt idx="2647">
                        <c:v>541.02527956733616</c:v>
                      </c:pt>
                      <c:pt idx="2648">
                        <c:v>552.38061674109781</c:v>
                      </c:pt>
                      <c:pt idx="2649">
                        <c:v>518.92485840244819</c:v>
                      </c:pt>
                      <c:pt idx="2650">
                        <c:v>541.85879708798711</c:v>
                      </c:pt>
                      <c:pt idx="2651">
                        <c:v>521.15459729598592</c:v>
                      </c:pt>
                      <c:pt idx="2652">
                        <c:v>505.92926891770111</c:v>
                      </c:pt>
                      <c:pt idx="2653">
                        <c:v>487.79146399500598</c:v>
                      </c:pt>
                      <c:pt idx="2654">
                        <c:v>479.9492165667923</c:v>
                      </c:pt>
                      <c:pt idx="2655">
                        <c:v>523.66712966916441</c:v>
                      </c:pt>
                      <c:pt idx="2656">
                        <c:v>511.26233469279549</c:v>
                      </c:pt>
                      <c:pt idx="2657">
                        <c:v>489.74359650045352</c:v>
                      </c:pt>
                      <c:pt idx="2658">
                        <c:v>455.76191103613445</c:v>
                      </c:pt>
                      <c:pt idx="2659">
                        <c:v>463.20748881926829</c:v>
                      </c:pt>
                      <c:pt idx="2660">
                        <c:v>485.12123961789314</c:v>
                      </c:pt>
                      <c:pt idx="2661">
                        <c:v>494.46972250232909</c:v>
                      </c:pt>
                      <c:pt idx="2662">
                        <c:v>470.1504566093069</c:v>
                      </c:pt>
                      <c:pt idx="2663">
                        <c:v>444.56828113721195</c:v>
                      </c:pt>
                      <c:pt idx="2664">
                        <c:v>427.81340391312597</c:v>
                      </c:pt>
                      <c:pt idx="2665">
                        <c:v>436.25530363361844</c:v>
                      </c:pt>
                      <c:pt idx="2666">
                        <c:v>407.09421051693243</c:v>
                      </c:pt>
                      <c:pt idx="2667">
                        <c:v>433.01605262286415</c:v>
                      </c:pt>
                      <c:pt idx="2668">
                        <c:v>412.08633457837328</c:v>
                      </c:pt>
                      <c:pt idx="2669">
                        <c:v>382.65159639420375</c:v>
                      </c:pt>
                      <c:pt idx="2670">
                        <c:v>374.31933950890323</c:v>
                      </c:pt>
                      <c:pt idx="2671">
                        <c:v>352.58224382969416</c:v>
                      </c:pt>
                      <c:pt idx="2672">
                        <c:v>328.39779784186078</c:v>
                      </c:pt>
                      <c:pt idx="2673">
                        <c:v>351.9408122817278</c:v>
                      </c:pt>
                      <c:pt idx="2674">
                        <c:v>420.8021828330327</c:v>
                      </c:pt>
                      <c:pt idx="2675">
                        <c:v>411.74488405924262</c:v>
                      </c:pt>
                      <c:pt idx="2676">
                        <c:v>471.33453519786963</c:v>
                      </c:pt>
                      <c:pt idx="2677">
                        <c:v>570.66778268373446</c:v>
                      </c:pt>
                      <c:pt idx="2678">
                        <c:v>572.90579820632558</c:v>
                      </c:pt>
                      <c:pt idx="2679">
                        <c:v>626.98395547730115</c:v>
                      </c:pt>
                      <c:pt idx="2680">
                        <c:v>602.1993872289213</c:v>
                      </c:pt>
                      <c:pt idx="2681">
                        <c:v>583.1851452839993</c:v>
                      </c:pt>
                      <c:pt idx="2682">
                        <c:v>611.52906347799819</c:v>
                      </c:pt>
                      <c:pt idx="2683">
                        <c:v>587.8484160867115</c:v>
                      </c:pt>
                      <c:pt idx="2684">
                        <c:v>574.85924350908851</c:v>
                      </c:pt>
                      <c:pt idx="2685">
                        <c:v>544.79786897272641</c:v>
                      </c:pt>
                      <c:pt idx="2686">
                        <c:v>630.88373547467449</c:v>
                      </c:pt>
                      <c:pt idx="2687">
                        <c:v>718.82061151219614</c:v>
                      </c:pt>
                      <c:pt idx="2688">
                        <c:v>695.47628211846791</c:v>
                      </c:pt>
                      <c:pt idx="2689">
                        <c:v>751.79940482429186</c:v>
                      </c:pt>
                      <c:pt idx="2690">
                        <c:v>761.09944733684199</c:v>
                      </c:pt>
                      <c:pt idx="2691">
                        <c:v>735.73520109849528</c:v>
                      </c:pt>
                      <c:pt idx="2692">
                        <c:v>781.18268673431601</c:v>
                      </c:pt>
                      <c:pt idx="2693">
                        <c:v>748.38392339614961</c:v>
                      </c:pt>
                      <c:pt idx="2694">
                        <c:v>761.9279288678548</c:v>
                      </c:pt>
                      <c:pt idx="2695">
                        <c:v>744.50450537729421</c:v>
                      </c:pt>
                      <c:pt idx="2696">
                        <c:v>766.32561213605891</c:v>
                      </c:pt>
                      <c:pt idx="2697">
                        <c:v>728.58806841205342</c:v>
                      </c:pt>
                      <c:pt idx="2698">
                        <c:v>740.54606352547967</c:v>
                      </c:pt>
                      <c:pt idx="2699">
                        <c:v>701.64991613080406</c:v>
                      </c:pt>
                      <c:pt idx="2700">
                        <c:v>796.53206497860549</c:v>
                      </c:pt>
                      <c:pt idx="2701">
                        <c:v>769.6369174801348</c:v>
                      </c:pt>
                      <c:pt idx="2702">
                        <c:v>799.66285194583884</c:v>
                      </c:pt>
                      <c:pt idx="2703">
                        <c:v>768.54407680685222</c:v>
                      </c:pt>
                      <c:pt idx="2704">
                        <c:v>745.64807132064777</c:v>
                      </c:pt>
                      <c:pt idx="2705">
                        <c:v>713.38749479774515</c:v>
                      </c:pt>
                      <c:pt idx="2706">
                        <c:v>671.43124516933517</c:v>
                      </c:pt>
                      <c:pt idx="2707">
                        <c:v>670.47187051438254</c:v>
                      </c:pt>
                      <c:pt idx="2708">
                        <c:v>636.58102262049965</c:v>
                      </c:pt>
                      <c:pt idx="2709">
                        <c:v>598.11094957618047</c:v>
                      </c:pt>
                      <c:pt idx="2710">
                        <c:v>576.38873889216836</c:v>
                      </c:pt>
                      <c:pt idx="2711">
                        <c:v>569.21811468558519</c:v>
                      </c:pt>
                      <c:pt idx="2712">
                        <c:v>567.55967792233059</c:v>
                      </c:pt>
                      <c:pt idx="2713">
                        <c:v>567.0197009278761</c:v>
                      </c:pt>
                      <c:pt idx="2714">
                        <c:v>625.51829371874305</c:v>
                      </c:pt>
                      <c:pt idx="2715">
                        <c:v>620.83841559597624</c:v>
                      </c:pt>
                      <c:pt idx="2716">
                        <c:v>579.49281448197803</c:v>
                      </c:pt>
                      <c:pt idx="2717">
                        <c:v>575.10047059040858</c:v>
                      </c:pt>
                      <c:pt idx="2718">
                        <c:v>616.02186554823584</c:v>
                      </c:pt>
                      <c:pt idx="2719">
                        <c:v>613.02030372336151</c:v>
                      </c:pt>
                      <c:pt idx="2720">
                        <c:v>625.2331391716931</c:v>
                      </c:pt>
                      <c:pt idx="2721">
                        <c:v>672.57362923085657</c:v>
                      </c:pt>
                      <c:pt idx="2722">
                        <c:v>637.53265571436646</c:v>
                      </c:pt>
                      <c:pt idx="2723">
                        <c:v>592.99460887762507</c:v>
                      </c:pt>
                      <c:pt idx="2724">
                        <c:v>583.63785110065305</c:v>
                      </c:pt>
                      <c:pt idx="2725">
                        <c:v>544.9494331648923</c:v>
                      </c:pt>
                      <c:pt idx="2726">
                        <c:v>529.02447365311332</c:v>
                      </c:pt>
                      <c:pt idx="2727">
                        <c:v>509.23701124932018</c:v>
                      </c:pt>
                      <c:pt idx="2728">
                        <c:v>500.86293901722598</c:v>
                      </c:pt>
                      <c:pt idx="2729">
                        <c:v>484.08701480170959</c:v>
                      </c:pt>
                      <c:pt idx="2730">
                        <c:v>463.50937088730041</c:v>
                      </c:pt>
                      <c:pt idx="2731">
                        <c:v>459.40155868106672</c:v>
                      </c:pt>
                      <c:pt idx="2732">
                        <c:v>453.58716163242008</c:v>
                      </c:pt>
                      <c:pt idx="2733">
                        <c:v>548.18807865867689</c:v>
                      </c:pt>
                      <c:pt idx="2734">
                        <c:v>531.03178732591414</c:v>
                      </c:pt>
                      <c:pt idx="2735">
                        <c:v>501.10094537406434</c:v>
                      </c:pt>
                      <c:pt idx="2736">
                        <c:v>480.30802070448885</c:v>
                      </c:pt>
                      <c:pt idx="2737">
                        <c:v>517.00030493988334</c:v>
                      </c:pt>
                      <c:pt idx="2738">
                        <c:v>520.07171172989229</c:v>
                      </c:pt>
                      <c:pt idx="2739">
                        <c:v>502.92373232061311</c:v>
                      </c:pt>
                      <c:pt idx="2740">
                        <c:v>511.00060858342624</c:v>
                      </c:pt>
                      <c:pt idx="2741">
                        <c:v>511.50056511318195</c:v>
                      </c:pt>
                      <c:pt idx="2742">
                        <c:v>479.96481046224147</c:v>
                      </c:pt>
                      <c:pt idx="2743">
                        <c:v>464.6816097149383</c:v>
                      </c:pt>
                      <c:pt idx="2744">
                        <c:v>433.49006616387231</c:v>
                      </c:pt>
                      <c:pt idx="2745">
                        <c:v>441.52649000930859</c:v>
                      </c:pt>
                      <c:pt idx="2746">
                        <c:v>459.98888358007224</c:v>
                      </c:pt>
                      <c:pt idx="2747">
                        <c:v>520.13253475292208</c:v>
                      </c:pt>
                      <c:pt idx="2748">
                        <c:v>515.9802108419974</c:v>
                      </c:pt>
                      <c:pt idx="2749">
                        <c:v>479.12448149614045</c:v>
                      </c:pt>
                      <c:pt idx="2750">
                        <c:v>484.90130424641671</c:v>
                      </c:pt>
                      <c:pt idx="2751">
                        <c:v>490.26549680024465</c:v>
                      </c:pt>
                      <c:pt idx="2752">
                        <c:v>471.24653274308395</c:v>
                      </c:pt>
                      <c:pt idx="2753">
                        <c:v>471.58606611857829</c:v>
                      </c:pt>
                      <c:pt idx="2754">
                        <c:v>439.90134711010944</c:v>
                      </c:pt>
                      <c:pt idx="2755">
                        <c:v>443.47982231652963</c:v>
                      </c:pt>
                      <c:pt idx="2756">
                        <c:v>485.80269215106131</c:v>
                      </c:pt>
                      <c:pt idx="2757">
                        <c:v>511.10249985455636</c:v>
                      </c:pt>
                      <c:pt idx="2758">
                        <c:v>475.59517843637286</c:v>
                      </c:pt>
                      <c:pt idx="2759">
                        <c:v>466.62409426234626</c:v>
                      </c:pt>
                      <c:pt idx="2760">
                        <c:v>454.2938018150366</c:v>
                      </c:pt>
                      <c:pt idx="2761">
                        <c:v>439.84424454253468</c:v>
                      </c:pt>
                      <c:pt idx="2762">
                        <c:v>408.42679850378221</c:v>
                      </c:pt>
                      <c:pt idx="2763">
                        <c:v>402.25345575351099</c:v>
                      </c:pt>
                      <c:pt idx="2764">
                        <c:v>401.52106605683178</c:v>
                      </c:pt>
                      <c:pt idx="2765">
                        <c:v>417.84098990991407</c:v>
                      </c:pt>
                      <c:pt idx="2766">
                        <c:v>392.99520491634996</c:v>
                      </c:pt>
                      <c:pt idx="2767">
                        <c:v>401.92411885089683</c:v>
                      </c:pt>
                      <c:pt idx="2768">
                        <c:v>422.21525321869086</c:v>
                      </c:pt>
                      <c:pt idx="2769">
                        <c:v>400.05702084592849</c:v>
                      </c:pt>
                      <c:pt idx="2770">
                        <c:v>377.4815193569338</c:v>
                      </c:pt>
                      <c:pt idx="2771">
                        <c:v>374.5185536885823</c:v>
                      </c:pt>
                      <c:pt idx="2772">
                        <c:v>416.76722842511191</c:v>
                      </c:pt>
                      <c:pt idx="2773">
                        <c:v>508.99814068046095</c:v>
                      </c:pt>
                      <c:pt idx="2774">
                        <c:v>487.64113063185715</c:v>
                      </c:pt>
                      <c:pt idx="2775">
                        <c:v>465.80962130100977</c:v>
                      </c:pt>
                      <c:pt idx="2776">
                        <c:v>447.53750549379538</c:v>
                      </c:pt>
                      <c:pt idx="2777">
                        <c:v>459.57054081566696</c:v>
                      </c:pt>
                      <c:pt idx="2778">
                        <c:v>439.7440736145474</c:v>
                      </c:pt>
                      <c:pt idx="2779">
                        <c:v>430.3337826420796</c:v>
                      </c:pt>
                      <c:pt idx="2780">
                        <c:v>410.595655310501</c:v>
                      </c:pt>
                      <c:pt idx="2781">
                        <c:v>411.26739421689211</c:v>
                      </c:pt>
                      <c:pt idx="2782">
                        <c:v>387.89115177282861</c:v>
                      </c:pt>
                      <c:pt idx="2783">
                        <c:v>361.18464093191136</c:v>
                      </c:pt>
                      <c:pt idx="2784">
                        <c:v>353.3857380082041</c:v>
                      </c:pt>
                      <c:pt idx="2785">
                        <c:v>351.14389957904848</c:v>
                      </c:pt>
                      <c:pt idx="2786">
                        <c:v>330.06219246625847</c:v>
                      </c:pt>
                      <c:pt idx="2787">
                        <c:v>307.48632157581051</c:v>
                      </c:pt>
                      <c:pt idx="2788">
                        <c:v>317.52301289182338</c:v>
                      </c:pt>
                      <c:pt idx="2789">
                        <c:v>318.84279768526545</c:v>
                      </c:pt>
                      <c:pt idx="2790">
                        <c:v>301.06831213631909</c:v>
                      </c:pt>
                      <c:pt idx="2791">
                        <c:v>283.56343269800982</c:v>
                      </c:pt>
                      <c:pt idx="2792">
                        <c:v>268.30890179101027</c:v>
                      </c:pt>
                      <c:pt idx="2793">
                        <c:v>255.14398023450977</c:v>
                      </c:pt>
                      <c:pt idx="2794">
                        <c:v>256.9194102177608</c:v>
                      </c:pt>
                      <c:pt idx="2795">
                        <c:v>243.56802377363334</c:v>
                      </c:pt>
                      <c:pt idx="2796">
                        <c:v>255.17030778980444</c:v>
                      </c:pt>
                      <c:pt idx="2797">
                        <c:v>291.94385723339099</c:v>
                      </c:pt>
                      <c:pt idx="2798">
                        <c:v>276.09072457386134</c:v>
                      </c:pt>
                      <c:pt idx="2799">
                        <c:v>279.36995853287306</c:v>
                      </c:pt>
                      <c:pt idx="2800">
                        <c:v>278.41496149481048</c:v>
                      </c:pt>
                      <c:pt idx="2801">
                        <c:v>268.52817853089488</c:v>
                      </c:pt>
                      <c:pt idx="2802">
                        <c:v>275.34759435011574</c:v>
                      </c:pt>
                      <c:pt idx="2803">
                        <c:v>267.67990903939364</c:v>
                      </c:pt>
                      <c:pt idx="2804">
                        <c:v>270.55991553657969</c:v>
                      </c:pt>
                      <c:pt idx="2805">
                        <c:v>288.23420728396445</c:v>
                      </c:pt>
                      <c:pt idx="2806">
                        <c:v>337.64604962082586</c:v>
                      </c:pt>
                      <c:pt idx="2807">
                        <c:v>356.5284746479104</c:v>
                      </c:pt>
                      <c:pt idx="2808">
                        <c:v>343.06215503020297</c:v>
                      </c:pt>
                      <c:pt idx="2809">
                        <c:v>351.5577153851869</c:v>
                      </c:pt>
                      <c:pt idx="2810">
                        <c:v>381.44645000052896</c:v>
                      </c:pt>
                      <c:pt idx="2811">
                        <c:v>383.20027500049321</c:v>
                      </c:pt>
                      <c:pt idx="2812">
                        <c:v>389.82882678616977</c:v>
                      </c:pt>
                      <c:pt idx="2813">
                        <c:v>394.98391058715885</c:v>
                      </c:pt>
                      <c:pt idx="2814">
                        <c:v>389.77077411664646</c:v>
                      </c:pt>
                      <c:pt idx="2815">
                        <c:v>395.93000453688632</c:v>
                      </c:pt>
                      <c:pt idx="2816">
                        <c:v>380.64928992711111</c:v>
                      </c:pt>
                      <c:pt idx="2817">
                        <c:v>373.46005493231911</c:v>
                      </c:pt>
                      <c:pt idx="2818">
                        <c:v>364.78433672286843</c:v>
                      </c:pt>
                      <c:pt idx="2819">
                        <c:v>398.72831267123439</c:v>
                      </c:pt>
                      <c:pt idx="2820">
                        <c:v>390.24771890900507</c:v>
                      </c:pt>
                      <c:pt idx="2821">
                        <c:v>396.37288184407652</c:v>
                      </c:pt>
                      <c:pt idx="2822">
                        <c:v>385.06053314092696</c:v>
                      </c:pt>
                      <c:pt idx="2823">
                        <c:v>365.55620934514769</c:v>
                      </c:pt>
                      <c:pt idx="2824">
                        <c:v>443.44505153478201</c:v>
                      </c:pt>
                      <c:pt idx="2825">
                        <c:v>511.7704049965833</c:v>
                      </c:pt>
                      <c:pt idx="2826">
                        <c:v>523.21537606825768</c:v>
                      </c:pt>
                      <c:pt idx="2827">
                        <c:v>492.84284920623861</c:v>
                      </c:pt>
                      <c:pt idx="2828">
                        <c:v>482.63978854865019</c:v>
                      </c:pt>
                      <c:pt idx="2829">
                        <c:v>449.16551793803143</c:v>
                      </c:pt>
                      <c:pt idx="2830">
                        <c:v>488.08226665674425</c:v>
                      </c:pt>
                      <c:pt idx="2831">
                        <c:v>476.21924760983291</c:v>
                      </c:pt>
                      <c:pt idx="2832">
                        <c:v>475.20358706627468</c:v>
                      </c:pt>
                      <c:pt idx="2833">
                        <c:v>447.26047370439818</c:v>
                      </c:pt>
                      <c:pt idx="2834">
                        <c:v>444.3132970112261</c:v>
                      </c:pt>
                      <c:pt idx="2835">
                        <c:v>455.57663293899634</c:v>
                      </c:pt>
                      <c:pt idx="2836">
                        <c:v>456.03544487192647</c:v>
                      </c:pt>
                      <c:pt idx="2837">
                        <c:v>557.46148452393209</c:v>
                      </c:pt>
                      <c:pt idx="2838">
                        <c:v>575.64280705793817</c:v>
                      </c:pt>
                      <c:pt idx="2839">
                        <c:v>537.52546369665413</c:v>
                      </c:pt>
                      <c:pt idx="2840">
                        <c:v>513.13078771832318</c:v>
                      </c:pt>
                      <c:pt idx="2841">
                        <c:v>511.47858859558522</c:v>
                      </c:pt>
                      <c:pt idx="2842">
                        <c:v>519.94440369590234</c:v>
                      </c:pt>
                      <c:pt idx="2843">
                        <c:v>527.80551771762521</c:v>
                      </c:pt>
                      <c:pt idx="2844">
                        <c:v>515.1051235949376</c:v>
                      </c:pt>
                      <c:pt idx="2845">
                        <c:v>494.3119004810132</c:v>
                      </c:pt>
                      <c:pt idx="2846">
                        <c:v>468.00390758951261</c:v>
                      </c:pt>
                      <c:pt idx="2847">
                        <c:v>443.57505704740493</c:v>
                      </c:pt>
                      <c:pt idx="2848">
                        <c:v>415.89112440116372</c:v>
                      </c:pt>
                      <c:pt idx="2849">
                        <c:v>446.18461551536859</c:v>
                      </c:pt>
                      <c:pt idx="2850">
                        <c:v>447.31428583569783</c:v>
                      </c:pt>
                      <c:pt idx="2851">
                        <c:v>443.3632654188624</c:v>
                      </c:pt>
                      <c:pt idx="2852">
                        <c:v>442.69446074608675</c:v>
                      </c:pt>
                      <c:pt idx="2853">
                        <c:v>411.07342783565201</c:v>
                      </c:pt>
                      <c:pt idx="2854">
                        <c:v>422.71104013310514</c:v>
                      </c:pt>
                      <c:pt idx="2855">
                        <c:v>396.51739440931107</c:v>
                      </c:pt>
                      <c:pt idx="2856">
                        <c:v>436.19472338007529</c:v>
                      </c:pt>
                      <c:pt idx="2857">
                        <c:v>448.03795742435631</c:v>
                      </c:pt>
                      <c:pt idx="2858">
                        <c:v>417.03524617975847</c:v>
                      </c:pt>
                      <c:pt idx="2859">
                        <c:v>413.24701430977484</c:v>
                      </c:pt>
                      <c:pt idx="2860">
                        <c:v>394.72937043050655</c:v>
                      </c:pt>
                      <c:pt idx="2861">
                        <c:v>384.53441539975677</c:v>
                      </c:pt>
                      <c:pt idx="2862">
                        <c:v>377.06767144263017</c:v>
                      </c:pt>
                      <c:pt idx="2863">
                        <c:v>352.13426633958335</c:v>
                      </c:pt>
                      <c:pt idx="2864">
                        <c:v>329.98181874389894</c:v>
                      </c:pt>
                      <c:pt idx="2865">
                        <c:v>363.41168883362258</c:v>
                      </c:pt>
                      <c:pt idx="2866">
                        <c:v>347.45371105979183</c:v>
                      </c:pt>
                      <c:pt idx="2867">
                        <c:v>357.63558884123472</c:v>
                      </c:pt>
                      <c:pt idx="2868">
                        <c:v>337.0901896382905</c:v>
                      </c:pt>
                      <c:pt idx="2869">
                        <c:v>322.01231894983869</c:v>
                      </c:pt>
                      <c:pt idx="2870">
                        <c:v>300.01143902484927</c:v>
                      </c:pt>
                      <c:pt idx="2871">
                        <c:v>378.58205052307432</c:v>
                      </c:pt>
                      <c:pt idx="2872">
                        <c:v>372.54047548571265</c:v>
                      </c:pt>
                      <c:pt idx="2873">
                        <c:v>413.93044152244528</c:v>
                      </c:pt>
                      <c:pt idx="2874">
                        <c:v>400.36398141369881</c:v>
                      </c:pt>
                      <c:pt idx="2875">
                        <c:v>376.76655416986142</c:v>
                      </c:pt>
                      <c:pt idx="2876">
                        <c:v>408.8546574434431</c:v>
                      </c:pt>
                      <c:pt idx="2877">
                        <c:v>431.65075334034105</c:v>
                      </c:pt>
                      <c:pt idx="2878">
                        <c:v>457.81855667317319</c:v>
                      </c:pt>
                      <c:pt idx="2879">
                        <c:v>472.11723119651782</c:v>
                      </c:pt>
                      <c:pt idx="2880">
                        <c:v>466.39457182533812</c:v>
                      </c:pt>
                      <c:pt idx="2881">
                        <c:v>457.08067383781207</c:v>
                      </c:pt>
                      <c:pt idx="2882">
                        <c:v>427.43205427796846</c:v>
                      </c:pt>
                      <c:pt idx="2883">
                        <c:v>408.90119325811401</c:v>
                      </c:pt>
                      <c:pt idx="2884">
                        <c:v>389.69396516824816</c:v>
                      </c:pt>
                      <c:pt idx="2885">
                        <c:v>436.85868194194472</c:v>
                      </c:pt>
                      <c:pt idx="2886">
                        <c:v>426.65449037466095</c:v>
                      </c:pt>
                      <c:pt idx="2887">
                        <c:v>427.17916963361108</c:v>
                      </c:pt>
                      <c:pt idx="2888">
                        <c:v>451.66637180264001</c:v>
                      </c:pt>
                      <c:pt idx="2889">
                        <c:v>479.4044881024509</c:v>
                      </c:pt>
                      <c:pt idx="2890">
                        <c:v>525.16131038084563</c:v>
                      </c:pt>
                      <c:pt idx="2891">
                        <c:v>492.64978821078353</c:v>
                      </c:pt>
                      <c:pt idx="2892">
                        <c:v>477.46051762429784</c:v>
                      </c:pt>
                      <c:pt idx="2893">
                        <c:v>456.35619493684754</c:v>
                      </c:pt>
                      <c:pt idx="2894">
                        <c:v>440.75932386993151</c:v>
                      </c:pt>
                      <c:pt idx="2895">
                        <c:v>461.27651502208028</c:v>
                      </c:pt>
                      <c:pt idx="2896">
                        <c:v>461.32819252050155</c:v>
                      </c:pt>
                      <c:pt idx="2897">
                        <c:v>448.37617876903886</c:v>
                      </c:pt>
                      <c:pt idx="2898">
                        <c:v>525.34930885696508</c:v>
                      </c:pt>
                      <c:pt idx="2899">
                        <c:v>510.8243582243237</c:v>
                      </c:pt>
                      <c:pt idx="2900">
                        <c:v>514.3369040654411</c:v>
                      </c:pt>
                      <c:pt idx="2901">
                        <c:v>504.59855377505352</c:v>
                      </c:pt>
                      <c:pt idx="2902">
                        <c:v>505.55579993397868</c:v>
                      </c:pt>
                      <c:pt idx="2903">
                        <c:v>477.44467136726718</c:v>
                      </c:pt>
                      <c:pt idx="2904">
                        <c:v>480.34148055531995</c:v>
                      </c:pt>
                      <c:pt idx="2905">
                        <c:v>446.03137480136854</c:v>
                      </c:pt>
                      <c:pt idx="2906">
                        <c:v>450.17199088698641</c:v>
                      </c:pt>
                      <c:pt idx="2907">
                        <c:v>421.01684868077319</c:v>
                      </c:pt>
                      <c:pt idx="2908">
                        <c:v>428.94421663214894</c:v>
                      </c:pt>
                      <c:pt idx="2909">
                        <c:v>423.30534401556685</c:v>
                      </c:pt>
                      <c:pt idx="2910">
                        <c:v>419.06924801445683</c:v>
                      </c:pt>
                      <c:pt idx="2911">
                        <c:v>404.13573029913908</c:v>
                      </c:pt>
                      <c:pt idx="2912">
                        <c:v>438.26889242062867</c:v>
                      </c:pt>
                      <c:pt idx="2913">
                        <c:v>454.96397153344276</c:v>
                      </c:pt>
                      <c:pt idx="2914">
                        <c:v>463.46654499533935</c:v>
                      </c:pt>
                      <c:pt idx="2915">
                        <c:v>476.36179178138451</c:v>
                      </c:pt>
                      <c:pt idx="2916">
                        <c:v>443.33594951128754</c:v>
                      </c:pt>
                      <c:pt idx="2917">
                        <c:v>445.66909597476734</c:v>
                      </c:pt>
                      <c:pt idx="2918">
                        <c:v>439.83558911942595</c:v>
                      </c:pt>
                      <c:pt idx="2919">
                        <c:v>467.41876132518155</c:v>
                      </c:pt>
                      <c:pt idx="2920">
                        <c:v>451.03170694481304</c:v>
                      </c:pt>
                      <c:pt idx="2921">
                        <c:v>458.81515644875549</c:v>
                      </c:pt>
                      <c:pt idx="2922">
                        <c:v>450.04264527384242</c:v>
                      </c:pt>
                      <c:pt idx="2923">
                        <c:v>448.89674203999397</c:v>
                      </c:pt>
                      <c:pt idx="2924">
                        <c:v>436.83268903713611</c:v>
                      </c:pt>
                      <c:pt idx="2925">
                        <c:v>430.63035410591209</c:v>
                      </c:pt>
                      <c:pt idx="2926">
                        <c:v>410.87104309834547</c:v>
                      </c:pt>
                      <c:pt idx="2927">
                        <c:v>411.52311144846192</c:v>
                      </c:pt>
                      <c:pt idx="2928">
                        <c:v>400.12860348785819</c:v>
                      </c:pt>
                      <c:pt idx="2929">
                        <c:v>411.54798895300888</c:v>
                      </c:pt>
                      <c:pt idx="2930">
                        <c:v>383.15170402779592</c:v>
                      </c:pt>
                      <c:pt idx="2931">
                        <c:v>392.78372516866813</c:v>
                      </c:pt>
                      <c:pt idx="2932">
                        <c:v>384.7277447994764</c:v>
                      </c:pt>
                      <c:pt idx="2933">
                        <c:v>362.24719159951496</c:v>
                      </c:pt>
                      <c:pt idx="2934">
                        <c:v>346.37239219955188</c:v>
                      </c:pt>
                      <c:pt idx="2935">
                        <c:v>369.63150704244003</c:v>
                      </c:pt>
                      <c:pt idx="2936">
                        <c:v>375.22925653940791</c:v>
                      </c:pt>
                      <c:pt idx="2937">
                        <c:v>356.4271667865915</c:v>
                      </c:pt>
                      <c:pt idx="2938">
                        <c:v>396.96808344469179</c:v>
                      </c:pt>
                      <c:pt idx="2939">
                        <c:v>400.61322034150169</c:v>
                      </c:pt>
                      <c:pt idx="2940">
                        <c:v>382.99799031710722</c:v>
                      </c:pt>
                      <c:pt idx="2941">
                        <c:v>360.64099100874068</c:v>
                      </c:pt>
                      <c:pt idx="2942">
                        <c:v>350.8809202224017</c:v>
                      </c:pt>
                      <c:pt idx="2943">
                        <c:v>344.81799734937277</c:v>
                      </c:pt>
                      <c:pt idx="2944">
                        <c:v>348.18814039584623</c:v>
                      </c:pt>
                      <c:pt idx="2945">
                        <c:v>350.31755893899827</c:v>
                      </c:pt>
                      <c:pt idx="2946">
                        <c:v>342.29487615764288</c:v>
                      </c:pt>
                      <c:pt idx="2947">
                        <c:v>356.84524214638128</c:v>
                      </c:pt>
                      <c:pt idx="2948">
                        <c:v>335.35629627878183</c:v>
                      </c:pt>
                      <c:pt idx="2949">
                        <c:v>323.40227511601216</c:v>
                      </c:pt>
                      <c:pt idx="2950">
                        <c:v>312.30211260772603</c:v>
                      </c:pt>
                      <c:pt idx="2951">
                        <c:v>317.99481885003144</c:v>
                      </c:pt>
                      <c:pt idx="2952">
                        <c:v>326.28090321788653</c:v>
                      </c:pt>
                      <c:pt idx="2953">
                        <c:v>351.97512441660984</c:v>
                      </c:pt>
                      <c:pt idx="2954">
                        <c:v>362.83404410113627</c:v>
                      </c:pt>
                      <c:pt idx="2955">
                        <c:v>360.91732666533886</c:v>
                      </c:pt>
                      <c:pt idx="2956">
                        <c:v>335.13751761781469</c:v>
                      </c:pt>
                      <c:pt idx="2957">
                        <c:v>321.19912350225877</c:v>
                      </c:pt>
                      <c:pt idx="2958">
                        <c:v>321.25632896638211</c:v>
                      </c:pt>
                      <c:pt idx="2959">
                        <c:v>315.30944832592496</c:v>
                      </c:pt>
                      <c:pt idx="2960">
                        <c:v>327.78734487407263</c:v>
                      </c:pt>
                      <c:pt idx="2961">
                        <c:v>306.37396309735135</c:v>
                      </c:pt>
                      <c:pt idx="2962">
                        <c:v>305.49010859039561</c:v>
                      </c:pt>
                      <c:pt idx="2963">
                        <c:v>292.66938654822485</c:v>
                      </c:pt>
                      <c:pt idx="2964">
                        <c:v>305.76443036620913</c:v>
                      </c:pt>
                      <c:pt idx="2965">
                        <c:v>304.92411391147783</c:v>
                      </c:pt>
                      <c:pt idx="2966">
                        <c:v>332.14382006065603</c:v>
                      </c:pt>
                      <c:pt idx="2967">
                        <c:v>373.41926148489546</c:v>
                      </c:pt>
                      <c:pt idx="2968">
                        <c:v>351.74645709311829</c:v>
                      </c:pt>
                      <c:pt idx="2969">
                        <c:v>332.62171015789579</c:v>
                      </c:pt>
                      <c:pt idx="2970">
                        <c:v>350.86301657518766</c:v>
                      </c:pt>
                      <c:pt idx="2971">
                        <c:v>327.80137253410101</c:v>
                      </c:pt>
                      <c:pt idx="2972">
                        <c:v>323.38698878166502</c:v>
                      </c:pt>
                      <c:pt idx="2973">
                        <c:v>339.28791815440184</c:v>
                      </c:pt>
                      <c:pt idx="2974">
                        <c:v>348.05306685765726</c:v>
                      </c:pt>
                      <c:pt idx="2975">
                        <c:v>332.19213351068208</c:v>
                      </c:pt>
                      <c:pt idx="2976">
                        <c:v>327.4641239742046</c:v>
                      </c:pt>
                      <c:pt idx="2977">
                        <c:v>347.07382940461923</c:v>
                      </c:pt>
                      <c:pt idx="2978">
                        <c:v>332.28284159000299</c:v>
                      </c:pt>
                      <c:pt idx="2979">
                        <c:v>334.54835290500472</c:v>
                      </c:pt>
                      <c:pt idx="2980">
                        <c:v>330.65204198322039</c:v>
                      </c:pt>
                      <c:pt idx="2981">
                        <c:v>315.03403898441735</c:v>
                      </c:pt>
                      <c:pt idx="2982">
                        <c:v>309.53160762838633</c:v>
                      </c:pt>
                      <c:pt idx="2983">
                        <c:v>287.42220708350158</c:v>
                      </c:pt>
                      <c:pt idx="2984">
                        <c:v>300.89204943468036</c:v>
                      </c:pt>
                      <c:pt idx="2985">
                        <c:v>287.39976018934448</c:v>
                      </c:pt>
                      <c:pt idx="2986">
                        <c:v>294.87120589010573</c:v>
                      </c:pt>
                      <c:pt idx="2987">
                        <c:v>277.80897689795455</c:v>
                      </c:pt>
                      <c:pt idx="2988">
                        <c:v>267.96547854810007</c:v>
                      </c:pt>
                      <c:pt idx="2989">
                        <c:v>253.82508722323692</c:v>
                      </c:pt>
                      <c:pt idx="2990">
                        <c:v>261.69472385014768</c:v>
                      </c:pt>
                      <c:pt idx="2991">
                        <c:v>252.00224357513747</c:v>
                      </c:pt>
                      <c:pt idx="2992">
                        <c:v>243.00208331977083</c:v>
                      </c:pt>
                      <c:pt idx="2993">
                        <c:v>258.64479165407135</c:v>
                      </c:pt>
                      <c:pt idx="2994">
                        <c:v>243.17016367878065</c:v>
                      </c:pt>
                      <c:pt idx="2995">
                        <c:v>227.80086627315163</c:v>
                      </c:pt>
                      <c:pt idx="2996">
                        <c:v>217.52937582506959</c:v>
                      </c:pt>
                      <c:pt idx="2997">
                        <c:v>204.99156326613618</c:v>
                      </c:pt>
                      <c:pt idx="2998">
                        <c:v>235.34930874712532</c:v>
                      </c:pt>
                      <c:pt idx="2999">
                        <c:v>239.53864383661715</c:v>
                      </c:pt>
                      <c:pt idx="3000">
                        <c:v>239.42874070542896</c:v>
                      </c:pt>
                      <c:pt idx="3001">
                        <c:v>224.32668779789651</c:v>
                      </c:pt>
                      <c:pt idx="3002">
                        <c:v>220.30335295519009</c:v>
                      </c:pt>
                      <c:pt idx="3003">
                        <c:v>212.56739917267777</c:v>
                      </c:pt>
                      <c:pt idx="3004">
                        <c:v>218.38401351748729</c:v>
                      </c:pt>
                      <c:pt idx="3005">
                        <c:v>223.78515540909612</c:v>
                      </c:pt>
                      <c:pt idx="3006">
                        <c:v>235.80050145130366</c:v>
                      </c:pt>
                      <c:pt idx="3007">
                        <c:v>221.95760849049637</c:v>
                      </c:pt>
                      <c:pt idx="3008">
                        <c:v>214.10349359831645</c:v>
                      </c:pt>
                      <c:pt idx="3009">
                        <c:v>238.81038691272298</c:v>
                      </c:pt>
                      <c:pt idx="3010">
                        <c:v>250.75250213324483</c:v>
                      </c:pt>
                      <c:pt idx="3011">
                        <c:v>247.84160912372789</c:v>
                      </c:pt>
                      <c:pt idx="3012">
                        <c:v>243.13863704346116</c:v>
                      </c:pt>
                      <c:pt idx="3013">
                        <c:v>268.77159154035746</c:v>
                      </c:pt>
                      <c:pt idx="3014">
                        <c:v>255.57362071604643</c:v>
                      </c:pt>
                      <c:pt idx="3015">
                        <c:v>242.31836209347281</c:v>
                      </c:pt>
                      <c:pt idx="3016">
                        <c:v>232.00990765822692</c:v>
                      </c:pt>
                      <c:pt idx="3017">
                        <c:v>240.437771396925</c:v>
                      </c:pt>
                      <c:pt idx="3018">
                        <c:v>244.26364486857116</c:v>
                      </c:pt>
                      <c:pt idx="3019">
                        <c:v>228.81624166367141</c:v>
                      </c:pt>
                      <c:pt idx="3020">
                        <c:v>223.47222440198195</c:v>
                      </c:pt>
                      <c:pt idx="3021">
                        <c:v>218.50992265898176</c:v>
                      </c:pt>
                      <c:pt idx="3022">
                        <c:v>228.90207104048218</c:v>
                      </c:pt>
                      <c:pt idx="3023">
                        <c:v>222.55192310901859</c:v>
                      </c:pt>
                      <c:pt idx="3024">
                        <c:v>210.65535717265934</c:v>
                      </c:pt>
                      <c:pt idx="3025">
                        <c:v>208.60854594604319</c:v>
                      </c:pt>
                      <c:pt idx="3026">
                        <c:v>195.707935521324</c:v>
                      </c:pt>
                      <c:pt idx="3027">
                        <c:v>190.72879726980122</c:v>
                      </c:pt>
                      <c:pt idx="3028">
                        <c:v>177.10531175052969</c:v>
                      </c:pt>
                      <c:pt idx="3029">
                        <c:v>170.4549323397778</c:v>
                      </c:pt>
                      <c:pt idx="3030">
                        <c:v>176.27958002979435</c:v>
                      </c:pt>
                      <c:pt idx="3031">
                        <c:v>181.68818145623828</c:v>
                      </c:pt>
                      <c:pt idx="3032">
                        <c:v>186.7104542093648</c:v>
                      </c:pt>
                      <c:pt idx="3033">
                        <c:v>189.37399319440982</c:v>
                      </c:pt>
                      <c:pt idx="3034">
                        <c:v>199.84727939481004</c:v>
                      </c:pt>
                      <c:pt idx="3035">
                        <c:v>202.57247372375093</c:v>
                      </c:pt>
                      <c:pt idx="3036">
                        <c:v>189.10301131491067</c:v>
                      </c:pt>
                      <c:pt idx="3037">
                        <c:v>182.59565336384495</c:v>
                      </c:pt>
                      <c:pt idx="3038">
                        <c:v>220.55310669499798</c:v>
                      </c:pt>
                      <c:pt idx="3039">
                        <c:v>235.79931335964122</c:v>
                      </c:pt>
                      <c:pt idx="3040">
                        <c:v>244.95650526252592</c:v>
                      </c:pt>
                      <c:pt idx="3041">
                        <c:v>227.45961202948837</c:v>
                      </c:pt>
                      <c:pt idx="3042">
                        <c:v>238.21249688452593</c:v>
                      </c:pt>
                      <c:pt idx="3043">
                        <c:v>233.19731853563167</c:v>
                      </c:pt>
                      <c:pt idx="3044">
                        <c:v>222.54036721165821</c:v>
                      </c:pt>
                      <c:pt idx="3045">
                        <c:v>233.64462669654077</c:v>
                      </c:pt>
                      <c:pt idx="3046">
                        <c:v>224.95572478964627</c:v>
                      </c:pt>
                      <c:pt idx="3047">
                        <c:v>240.88745873324228</c:v>
                      </c:pt>
                      <c:pt idx="3048">
                        <c:v>227.68121168086702</c:v>
                      </c:pt>
                      <c:pt idx="3049">
                        <c:v>236.41826798937652</c:v>
                      </c:pt>
                      <c:pt idx="3050">
                        <c:v>264.53124884727708</c:v>
                      </c:pt>
                      <c:pt idx="3051">
                        <c:v>261.63615964389982</c:v>
                      </c:pt>
                      <c:pt idx="3052">
                        <c:v>245.94786252647853</c:v>
                      </c:pt>
                      <c:pt idx="3053">
                        <c:v>246.38015806030216</c:v>
                      </c:pt>
                      <c:pt idx="3054">
                        <c:v>244.78157534170882</c:v>
                      </c:pt>
                      <c:pt idx="3055">
                        <c:v>243.297177103015</c:v>
                      </c:pt>
                      <c:pt idx="3056">
                        <c:v>225.91880730994248</c:v>
                      </c:pt>
                      <c:pt idx="3057">
                        <c:v>214.78174964494772</c:v>
                      </c:pt>
                      <c:pt idx="3058">
                        <c:v>227.44019609888014</c:v>
                      </c:pt>
                      <c:pt idx="3059">
                        <c:v>221.19446780610241</c:v>
                      </c:pt>
                      <c:pt idx="3060">
                        <c:v>220.39486296280995</c:v>
                      </c:pt>
                      <c:pt idx="3061">
                        <c:v>239.65237275118008</c:v>
                      </c:pt>
                      <c:pt idx="3062">
                        <c:v>222.53434612609581</c:v>
                      </c:pt>
                      <c:pt idx="3063">
                        <c:v>257.63903568851663</c:v>
                      </c:pt>
                      <c:pt idx="3064">
                        <c:v>246.23624742505049</c:v>
                      </c:pt>
                      <c:pt idx="3065">
                        <c:v>232.6479440375461</c:v>
                      </c:pt>
                      <c:pt idx="3066">
                        <c:v>233.03023374914872</c:v>
                      </c:pt>
                      <c:pt idx="3067">
                        <c:v>243.38521705278197</c:v>
                      </c:pt>
                      <c:pt idx="3068">
                        <c:v>241.00055869186954</c:v>
                      </c:pt>
                      <c:pt idx="3069">
                        <c:v>223.78623307102174</c:v>
                      </c:pt>
                      <c:pt idx="3070">
                        <c:v>237.80150213737562</c:v>
                      </c:pt>
                      <c:pt idx="3071">
                        <c:v>223.81568055613462</c:v>
                      </c:pt>
                      <c:pt idx="3072">
                        <c:v>232.82884623069643</c:v>
                      </c:pt>
                      <c:pt idx="3073">
                        <c:v>218.1982143570763</c:v>
                      </c:pt>
                      <c:pt idx="3074">
                        <c:v>208.61262761728537</c:v>
                      </c:pt>
                      <c:pt idx="3075">
                        <c:v>224.71172564462236</c:v>
                      </c:pt>
                      <c:pt idx="3076">
                        <c:v>217.66088809857825</c:v>
                      </c:pt>
                      <c:pt idx="3077">
                        <c:v>227.11368180582267</c:v>
                      </c:pt>
                      <c:pt idx="3078">
                        <c:v>212.89127596255062</c:v>
                      </c:pt>
                      <c:pt idx="3079">
                        <c:v>202.68475625094101</c:v>
                      </c:pt>
                      <c:pt idx="3080">
                        <c:v>204.20727366158772</c:v>
                      </c:pt>
                      <c:pt idx="3081">
                        <c:v>197.62103982861558</c:v>
                      </c:pt>
                      <c:pt idx="3082">
                        <c:v>207.50525126942966</c:v>
                      </c:pt>
                      <c:pt idx="3083">
                        <c:v>224.68344760732685</c:v>
                      </c:pt>
                      <c:pt idx="3084">
                        <c:v>241.63462992109049</c:v>
                      </c:pt>
                      <c:pt idx="3085">
                        <c:v>227.3750134981556</c:v>
                      </c:pt>
                      <c:pt idx="3086">
                        <c:v>241.13394110542851</c:v>
                      </c:pt>
                      <c:pt idx="3087">
                        <c:v>246.91008816932543</c:v>
                      </c:pt>
                      <c:pt idx="3088">
                        <c:v>244.27365330008848</c:v>
                      </c:pt>
                      <c:pt idx="3089">
                        <c:v>246.82553520722675</c:v>
                      </c:pt>
                      <c:pt idx="3090">
                        <c:v>239.1951398352814</c:v>
                      </c:pt>
                      <c:pt idx="3091">
                        <c:v>224.1097727041909</c:v>
                      </c:pt>
                      <c:pt idx="3092">
                        <c:v>226.10193179674937</c:v>
                      </c:pt>
                      <c:pt idx="3093">
                        <c:v>220.95179381126579</c:v>
                      </c:pt>
                      <c:pt idx="3094">
                        <c:v>225.1695228247485</c:v>
                      </c:pt>
                      <c:pt idx="3095">
                        <c:v>268.08598548012395</c:v>
                      </c:pt>
                      <c:pt idx="3096">
                        <c:v>250.93698651725899</c:v>
                      </c:pt>
                      <c:pt idx="3097">
                        <c:v>253.01291605174217</c:v>
                      </c:pt>
                      <c:pt idx="3098">
                        <c:v>238.94056490518835</c:v>
                      </c:pt>
                      <c:pt idx="3099">
                        <c:v>223.87338169767591</c:v>
                      </c:pt>
                      <c:pt idx="3100">
                        <c:v>241.88242586212797</c:v>
                      </c:pt>
                      <c:pt idx="3101">
                        <c:v>224.60510972911882</c:v>
                      </c:pt>
                      <c:pt idx="3102">
                        <c:v>224.56188760561</c:v>
                      </c:pt>
                      <c:pt idx="3103">
                        <c:v>216.52175277663628</c:v>
                      </c:pt>
                      <c:pt idx="3104">
                        <c:v>201.05591329259082</c:v>
                      </c:pt>
                      <c:pt idx="3105">
                        <c:v>206.69477662883318</c:v>
                      </c:pt>
                      <c:pt idx="3106">
                        <c:v>227.93086401248931</c:v>
                      </c:pt>
                      <c:pt idx="3107">
                        <c:v>235.6500880115953</c:v>
                      </c:pt>
                      <c:pt idx="3108">
                        <c:v>226.81793886790834</c:v>
                      </c:pt>
                      <c:pt idx="3109">
                        <c:v>216.61665752020082</c:v>
                      </c:pt>
                      <c:pt idx="3110">
                        <c:v>208.14403912590006</c:v>
                      </c:pt>
                      <c:pt idx="3111">
                        <c:v>194.27660775976344</c:v>
                      </c:pt>
                      <c:pt idx="3112">
                        <c:v>207.3997072054928</c:v>
                      </c:pt>
                      <c:pt idx="3113">
                        <c:v>198.58544240510068</c:v>
                      </c:pt>
                      <c:pt idx="3114">
                        <c:v>195.40076794759486</c:v>
                      </c:pt>
                      <c:pt idx="3115">
                        <c:v>187.4435702370526</c:v>
                      </c:pt>
                      <c:pt idx="3116">
                        <c:v>193.05474379154862</c:v>
                      </c:pt>
                      <c:pt idx="3117">
                        <c:v>184.26511923500772</c:v>
                      </c:pt>
                      <c:pt idx="3118">
                        <c:v>186.10332500393346</c:v>
                      </c:pt>
                      <c:pt idx="3119">
                        <c:v>181.81023036079571</c:v>
                      </c:pt>
                      <c:pt idx="3120">
                        <c:v>186.82378533502245</c:v>
                      </c:pt>
                      <c:pt idx="3121">
                        <c:v>173.47922923966371</c:v>
                      </c:pt>
                      <c:pt idx="3122">
                        <c:v>165.08785572254692</c:v>
                      </c:pt>
                      <c:pt idx="3123">
                        <c:v>211.29586602807768</c:v>
                      </c:pt>
                      <c:pt idx="3124">
                        <c:v>209.20330416892881</c:v>
                      </c:pt>
                      <c:pt idx="3125">
                        <c:v>211.26021101400408</c:v>
                      </c:pt>
                      <c:pt idx="3126">
                        <c:v>208.17019594157568</c:v>
                      </c:pt>
                      <c:pt idx="3127">
                        <c:v>213.30089623146486</c:v>
                      </c:pt>
                      <c:pt idx="3128">
                        <c:v>255.06511792921668</c:v>
                      </c:pt>
                      <c:pt idx="3129">
                        <c:v>252.84618093427227</c:v>
                      </c:pt>
                      <c:pt idx="3130">
                        <c:v>256.78573943896697</c:v>
                      </c:pt>
                      <c:pt idx="3131">
                        <c:v>253.44390090761277</c:v>
                      </c:pt>
                      <c:pt idx="3132">
                        <c:v>265.34076512849873</c:v>
                      </c:pt>
                      <c:pt idx="3133">
                        <c:v>251.38785333360426</c:v>
                      </c:pt>
                      <c:pt idx="3134">
                        <c:v>239.43157809548705</c:v>
                      </c:pt>
                      <c:pt idx="3135">
                        <c:v>266.3293225172406</c:v>
                      </c:pt>
                      <c:pt idx="3136">
                        <c:v>251.30579948029404</c:v>
                      </c:pt>
                      <c:pt idx="3137">
                        <c:v>250.35538523170035</c:v>
                      </c:pt>
                      <c:pt idx="3138">
                        <c:v>247.47285771515092</c:v>
                      </c:pt>
                      <c:pt idx="3139">
                        <c:v>256.79622502120975</c:v>
                      </c:pt>
                      <c:pt idx="3140">
                        <c:v>267.45363751969398</c:v>
                      </c:pt>
                      <c:pt idx="3141">
                        <c:v>251.34980626828738</c:v>
                      </c:pt>
                      <c:pt idx="3142">
                        <c:v>263.39624867769658</c:v>
                      </c:pt>
                      <c:pt idx="3143">
                        <c:v>255.58223091500531</c:v>
                      </c:pt>
                      <c:pt idx="3144">
                        <c:v>263.32635727821832</c:v>
                      </c:pt>
                      <c:pt idx="3145">
                        <c:v>245.51733175834468</c:v>
                      </c:pt>
                      <c:pt idx="3146">
                        <c:v>232.98037948988977</c:v>
                      </c:pt>
                      <c:pt idx="3147">
                        <c:v>233.33892381204211</c:v>
                      </c:pt>
                      <c:pt idx="3148">
                        <c:v>249.67185782546608</c:v>
                      </c:pt>
                      <c:pt idx="3149">
                        <c:v>250.83815369507539</c:v>
                      </c:pt>
                      <c:pt idx="3150">
                        <c:v>241.92114271685321</c:v>
                      </c:pt>
                      <c:pt idx="3151">
                        <c:v>264.64106109422141</c:v>
                      </c:pt>
                      <c:pt idx="3152">
                        <c:v>246.7381281589218</c:v>
                      </c:pt>
                      <c:pt idx="3153">
                        <c:v>237.11397614756865</c:v>
                      </c:pt>
                      <c:pt idx="3154">
                        <c:v>262.17726356560104</c:v>
                      </c:pt>
                      <c:pt idx="3155">
                        <c:v>269.45031616805721</c:v>
                      </c:pt>
                      <c:pt idx="3156">
                        <c:v>254.20386501319518</c:v>
                      </c:pt>
                      <c:pt idx="3157">
                        <c:v>260.04644608367931</c:v>
                      </c:pt>
                      <c:pt idx="3158">
                        <c:v>246.47169993484337</c:v>
                      </c:pt>
                      <c:pt idx="3159">
                        <c:v>256.8665785109261</c:v>
                      </c:pt>
                      <c:pt idx="3160">
                        <c:v>239.51896576014761</c:v>
                      </c:pt>
                      <c:pt idx="3161">
                        <c:v>254.41046820585353</c:v>
                      </c:pt>
                      <c:pt idx="3162">
                        <c:v>292.23829190543563</c:v>
                      </c:pt>
                      <c:pt idx="3163">
                        <c:v>322.36412819790644</c:v>
                      </c:pt>
                      <c:pt idx="3164">
                        <c:v>310.33811904091448</c:v>
                      </c:pt>
                      <c:pt idx="3165">
                        <c:v>303.17111053799255</c:v>
                      </c:pt>
                      <c:pt idx="3166">
                        <c:v>329.51603121385205</c:v>
                      </c:pt>
                      <c:pt idx="3167">
                        <c:v>309.97917184143324</c:v>
                      </c:pt>
                      <c:pt idx="3168">
                        <c:v>296.83780242418834</c:v>
                      </c:pt>
                      <c:pt idx="3169">
                        <c:v>331.63510225103227</c:v>
                      </c:pt>
                      <c:pt idx="3170">
                        <c:v>327.94688066167168</c:v>
                      </c:pt>
                      <c:pt idx="3171">
                        <c:v>343.52210347155375</c:v>
                      </c:pt>
                      <c:pt idx="3172">
                        <c:v>326.98481036644398</c:v>
                      </c:pt>
                      <c:pt idx="3173">
                        <c:v>322.62875248312633</c:v>
                      </c:pt>
                      <c:pt idx="3174">
                        <c:v>352.5838415914746</c:v>
                      </c:pt>
                      <c:pt idx="3175">
                        <c:v>340.39928147779739</c:v>
                      </c:pt>
                      <c:pt idx="3176">
                        <c:v>343.0850470865272</c:v>
                      </c:pt>
                      <c:pt idx="3177">
                        <c:v>334.57897229463208</c:v>
                      </c:pt>
                      <c:pt idx="3178">
                        <c:v>344.68047427358732</c:v>
                      </c:pt>
                      <c:pt idx="3179">
                        <c:v>343.06044039690147</c:v>
                      </c:pt>
                      <c:pt idx="3180">
                        <c:v>331.55612322569374</c:v>
                      </c:pt>
                      <c:pt idx="3181">
                        <c:v>308.87354299528897</c:v>
                      </c:pt>
                      <c:pt idx="3182">
                        <c:v>289.81114706705415</c:v>
                      </c:pt>
                      <c:pt idx="3183">
                        <c:v>286.1103508479776</c:v>
                      </c:pt>
                      <c:pt idx="3184">
                        <c:v>293.67389721597931</c:v>
                      </c:pt>
                      <c:pt idx="3185">
                        <c:v>273.69719027197988</c:v>
                      </c:pt>
                      <c:pt idx="3186">
                        <c:v>255.14739096684039</c:v>
                      </c:pt>
                      <c:pt idx="3187">
                        <c:v>240.92257732635383</c:v>
                      </c:pt>
                      <c:pt idx="3188">
                        <c:v>227.71382180304491</c:v>
                      </c:pt>
                      <c:pt idx="3189">
                        <c:v>225.44854881711177</c:v>
                      </c:pt>
                      <c:pt idx="3190">
                        <c:v>233.34508104446186</c:v>
                      </c:pt>
                      <c:pt idx="3191">
                        <c:v>241.67757525557175</c:v>
                      </c:pt>
                      <c:pt idx="3192">
                        <c:v>270.41489130874311</c:v>
                      </c:pt>
                      <c:pt idx="3193">
                        <c:v>257.0995419295474</c:v>
                      </c:pt>
                      <c:pt idx="3194">
                        <c:v>309.73528893458052</c:v>
                      </c:pt>
                      <c:pt idx="3195">
                        <c:v>313.61133972496674</c:v>
                      </c:pt>
                      <c:pt idx="3196">
                        <c:v>298.21052974461128</c:v>
                      </c:pt>
                      <c:pt idx="3197">
                        <c:v>292.90977761999585</c:v>
                      </c:pt>
                      <c:pt idx="3198">
                        <c:v>346.98765064713899</c:v>
                      </c:pt>
                      <c:pt idx="3199">
                        <c:v>376.20281845805687</c:v>
                      </c:pt>
                      <c:pt idx="3200">
                        <c:v>380.3311885681959</c:v>
                      </c:pt>
                      <c:pt idx="3201">
                        <c:v>377.16467509903993</c:v>
                      </c:pt>
                      <c:pt idx="3202">
                        <c:v>490.22434116339474</c:v>
                      </c:pt>
                      <c:pt idx="3203">
                        <c:v>460.20831679458195</c:v>
                      </c:pt>
                      <c:pt idx="3204">
                        <c:v>449.33629416639741</c:v>
                      </c:pt>
                      <c:pt idx="3205">
                        <c:v>423.24084458308351</c:v>
                      </c:pt>
                      <c:pt idx="3206">
                        <c:v>406.00935568429134</c:v>
                      </c:pt>
                      <c:pt idx="3207">
                        <c:v>394.00868742112647</c:v>
                      </c:pt>
                      <c:pt idx="3208">
                        <c:v>426.86520974819024</c:v>
                      </c:pt>
                      <c:pt idx="3209">
                        <c:v>416.37483762332118</c:v>
                      </c:pt>
                      <c:pt idx="3210">
                        <c:v>389.63377779308405</c:v>
                      </c:pt>
                      <c:pt idx="3211">
                        <c:v>378.80279366500821</c:v>
                      </c:pt>
                      <c:pt idx="3212">
                        <c:v>355.74545126036401</c:v>
                      </c:pt>
                      <c:pt idx="3213">
                        <c:v>354.33506188462462</c:v>
                      </c:pt>
                      <c:pt idx="3214">
                        <c:v>350.02541460715224</c:v>
                      </c:pt>
                      <c:pt idx="3215">
                        <c:v>336.02359927806845</c:v>
                      </c:pt>
                      <c:pt idx="3216">
                        <c:v>345.02191361534767</c:v>
                      </c:pt>
                      <c:pt idx="3217">
                        <c:v>358.37749121425378</c:v>
                      </c:pt>
                      <c:pt idx="3218">
                        <c:v>333.77909898466618</c:v>
                      </c:pt>
                      <c:pt idx="3219">
                        <c:v>377.93773477147641</c:v>
                      </c:pt>
                      <c:pt idx="3220">
                        <c:v>356.94218228779971</c:v>
                      </c:pt>
                      <c:pt idx="3221">
                        <c:v>370.44631212438406</c:v>
                      </c:pt>
                      <c:pt idx="3222">
                        <c:v>369.98586125835857</c:v>
                      </c:pt>
                      <c:pt idx="3223">
                        <c:v>359.55829973990404</c:v>
                      </c:pt>
                      <c:pt idx="3224">
                        <c:v>346.87556404419621</c:v>
                      </c:pt>
                      <c:pt idx="3225">
                        <c:v>389.09873804103808</c:v>
                      </c:pt>
                      <c:pt idx="3226">
                        <c:v>401.30597103810732</c:v>
                      </c:pt>
                      <c:pt idx="3227">
                        <c:v>402.64125882110079</c:v>
                      </c:pt>
                      <c:pt idx="3228">
                        <c:v>408.88116890531012</c:v>
                      </c:pt>
                      <c:pt idx="3229">
                        <c:v>399.6753711263583</c:v>
                      </c:pt>
                      <c:pt idx="3230">
                        <c:v>386.12713033161901</c:v>
                      </c:pt>
                      <c:pt idx="3231">
                        <c:v>365.54662102221698</c:v>
                      </c:pt>
                      <c:pt idx="3232">
                        <c:v>381.43614809206025</c:v>
                      </c:pt>
                      <c:pt idx="3233">
                        <c:v>362.19070894262859</c:v>
                      </c:pt>
                      <c:pt idx="3234">
                        <c:v>343.31994401815444</c:v>
                      </c:pt>
                      <c:pt idx="3235">
                        <c:v>324.79709087400073</c:v>
                      </c:pt>
                      <c:pt idx="3236">
                        <c:v>323.59729866871481</c:v>
                      </c:pt>
                      <c:pt idx="3237">
                        <c:v>315.48320590666435</c:v>
                      </c:pt>
                      <c:pt idx="3238">
                        <c:v>342.94869119904553</c:v>
                      </c:pt>
                      <c:pt idx="3239">
                        <c:v>387.45235611339916</c:v>
                      </c:pt>
                      <c:pt idx="3240">
                        <c:v>382.77718781958674</c:v>
                      </c:pt>
                      <c:pt idx="3241">
                        <c:v>367.43596011818818</c:v>
                      </c:pt>
                      <c:pt idx="3242">
                        <c:v>366.19053439546042</c:v>
                      </c:pt>
                      <c:pt idx="3243">
                        <c:v>432.03406765292914</c:v>
                      </c:pt>
                      <c:pt idx="3244">
                        <c:v>448.17449139200551</c:v>
                      </c:pt>
                      <c:pt idx="3245">
                        <c:v>434.1620277211486</c:v>
                      </c:pt>
                      <c:pt idx="3246">
                        <c:v>445.15045431249388</c:v>
                      </c:pt>
                      <c:pt idx="3247">
                        <c:v>448.35399329017235</c:v>
                      </c:pt>
                      <c:pt idx="3248">
                        <c:v>447.32870805515739</c:v>
                      </c:pt>
                      <c:pt idx="3249">
                        <c:v>429.37665747979048</c:v>
                      </c:pt>
                      <c:pt idx="3250">
                        <c:v>403.70689623123519</c:v>
                      </c:pt>
                      <c:pt idx="3251">
                        <c:v>396.87068935757543</c:v>
                      </c:pt>
                      <c:pt idx="3252">
                        <c:v>373.52278297489261</c:v>
                      </c:pt>
                      <c:pt idx="3253">
                        <c:v>359.84258419097125</c:v>
                      </c:pt>
                      <c:pt idx="3254">
                        <c:v>382.13954246304655</c:v>
                      </c:pt>
                      <c:pt idx="3255">
                        <c:v>378.84386085854413</c:v>
                      </c:pt>
                      <c:pt idx="3256">
                        <c:v>362.78358508293235</c:v>
                      </c:pt>
                      <c:pt idx="3257">
                        <c:v>368.87047186272503</c:v>
                      </c:pt>
                      <c:pt idx="3258">
                        <c:v>385.52258101538536</c:v>
                      </c:pt>
                      <c:pt idx="3259">
                        <c:v>384.98525380000166</c:v>
                      </c:pt>
                      <c:pt idx="3260">
                        <c:v>368.48630710000003</c:v>
                      </c:pt>
                      <c:pt idx="3261">
                        <c:v>359.16585659285596</c:v>
                      </c:pt>
                      <c:pt idx="3262">
                        <c:v>371.51115255050865</c:v>
                      </c:pt>
                      <c:pt idx="3263">
                        <c:v>470.97464165404568</c:v>
                      </c:pt>
                      <c:pt idx="3264">
                        <c:v>440.33359582161114</c:v>
                      </c:pt>
                      <c:pt idx="3265">
                        <c:v>415.88119612006966</c:v>
                      </c:pt>
                      <c:pt idx="3266">
                        <c:v>421.17539639720695</c:v>
                      </c:pt>
                      <c:pt idx="3267">
                        <c:v>391.09143951169216</c:v>
                      </c:pt>
                      <c:pt idx="3268">
                        <c:v>407.1563366894282</c:v>
                      </c:pt>
                      <c:pt idx="3269">
                        <c:v>380.07374121161291</c:v>
                      </c:pt>
                      <c:pt idx="3270">
                        <c:v>384.92561683935418</c:v>
                      </c:pt>
                      <c:pt idx="3271">
                        <c:v>361.43092992225661</c:v>
                      </c:pt>
                      <c:pt idx="3272">
                        <c:v>349.61443492780836</c:v>
                      </c:pt>
                      <c:pt idx="3273">
                        <c:v>378.64197529010983</c:v>
                      </c:pt>
                      <c:pt idx="3274">
                        <c:v>380.59611991224403</c:v>
                      </c:pt>
                      <c:pt idx="3275">
                        <c:v>368.41068277565574</c:v>
                      </c:pt>
                      <c:pt idx="3276">
                        <c:v>352.09563400596551</c:v>
                      </c:pt>
                      <c:pt idx="3277">
                        <c:v>339.94594586268175</c:v>
                      </c:pt>
                      <c:pt idx="3278">
                        <c:v>335.66409258677476</c:v>
                      </c:pt>
                      <c:pt idx="3279">
                        <c:v>343.68808597343588</c:v>
                      </c:pt>
                      <c:pt idx="3280">
                        <c:v>339.13893697533501</c:v>
                      </c:pt>
                      <c:pt idx="3281">
                        <c:v>324.91472719138193</c:v>
                      </c:pt>
                      <c:pt idx="3282">
                        <c:v>309.70653239199589</c:v>
                      </c:pt>
                      <c:pt idx="3283">
                        <c:v>295.58463722113748</c:v>
                      </c:pt>
                      <c:pt idx="3284">
                        <c:v>342.47144884819977</c:v>
                      </c:pt>
                      <c:pt idx="3285">
                        <c:v>357.00920250189841</c:v>
                      </c:pt>
                      <c:pt idx="3286">
                        <c:v>365.50854518033174</c:v>
                      </c:pt>
                      <c:pt idx="3287">
                        <c:v>350.40079195316366</c:v>
                      </c:pt>
                      <c:pt idx="3288">
                        <c:v>356.37216395650933</c:v>
                      </c:pt>
                      <c:pt idx="3289">
                        <c:v>348.91700938818792</c:v>
                      </c:pt>
                      <c:pt idx="3290">
                        <c:v>336.99436586045977</c:v>
                      </c:pt>
                      <c:pt idx="3291">
                        <c:v>334.92333972756967</c:v>
                      </c:pt>
                      <c:pt idx="3292">
                        <c:v>325.00024403274477</c:v>
                      </c:pt>
                      <c:pt idx="3293">
                        <c:v>342.78594088754841</c:v>
                      </c:pt>
                      <c:pt idx="3294">
                        <c:v>380.30123082415258</c:v>
                      </c:pt>
                      <c:pt idx="3295">
                        <c:v>374.13685719385677</c:v>
                      </c:pt>
                      <c:pt idx="3296">
                        <c:v>360.41279596572366</c:v>
                      </c:pt>
                      <c:pt idx="3297">
                        <c:v>347.66902482531435</c:v>
                      </c:pt>
                      <c:pt idx="3298">
                        <c:v>328.8355230520778</c:v>
                      </c:pt>
                      <c:pt idx="3299">
                        <c:v>326.34727140550166</c:v>
                      </c:pt>
                      <c:pt idx="3300">
                        <c:v>325.03675201939427</c:v>
                      </c:pt>
                      <c:pt idx="3301">
                        <c:v>312.81984116086744</c:v>
                      </c:pt>
                      <c:pt idx="3302">
                        <c:v>326.47556679223538</c:v>
                      </c:pt>
                      <c:pt idx="3303">
                        <c:v>311.15588344993409</c:v>
                      </c:pt>
                      <c:pt idx="3304">
                        <c:v>332.93046320351283</c:v>
                      </c:pt>
                      <c:pt idx="3305">
                        <c:v>362.14971583183348</c:v>
                      </c:pt>
                      <c:pt idx="3306">
                        <c:v>349.2818789867049</c:v>
                      </c:pt>
                      <c:pt idx="3307">
                        <c:v>364.33317334479801</c:v>
                      </c:pt>
                      <c:pt idx="3308">
                        <c:v>361.30937524874003</c:v>
                      </c:pt>
                      <c:pt idx="3309">
                        <c:v>337.50156273097394</c:v>
                      </c:pt>
                      <c:pt idx="3310">
                        <c:v>337.39430825019099</c:v>
                      </c:pt>
                      <c:pt idx="3311">
                        <c:v>322.29471480374912</c:v>
                      </c:pt>
                      <c:pt idx="3312">
                        <c:v>316.27366374634005</c:v>
                      </c:pt>
                      <c:pt idx="3313">
                        <c:v>308.68268776445916</c:v>
                      </c:pt>
                      <c:pt idx="3314">
                        <c:v>323.63392435271254</c:v>
                      </c:pt>
                      <c:pt idx="3315">
                        <c:v>312.51721547037641</c:v>
                      </c:pt>
                      <c:pt idx="3316">
                        <c:v>374.19455722249273</c:v>
                      </c:pt>
                      <c:pt idx="3317">
                        <c:v>355.46637456374447</c:v>
                      </c:pt>
                      <c:pt idx="3318">
                        <c:v>353.0759192377617</c:v>
                      </c:pt>
                      <c:pt idx="3319">
                        <c:v>393.85621072077834</c:v>
                      </c:pt>
                      <c:pt idx="3320">
                        <c:v>388.72362424072168</c:v>
                      </c:pt>
                      <c:pt idx="3321">
                        <c:v>371.9576510806715</c:v>
                      </c:pt>
                      <c:pt idx="3322">
                        <c:v>398.38924743205217</c:v>
                      </c:pt>
                      <c:pt idx="3323">
                        <c:v>381.93287261547749</c:v>
                      </c:pt>
                      <c:pt idx="3324">
                        <c:v>363.65195314294374</c:v>
                      </c:pt>
                      <c:pt idx="3325">
                        <c:v>337.67681363273351</c:v>
                      </c:pt>
                      <c:pt idx="3326">
                        <c:v>313.55704123039544</c:v>
                      </c:pt>
                      <c:pt idx="3327">
                        <c:v>316.1601097139386</c:v>
                      </c:pt>
                      <c:pt idx="3328">
                        <c:v>326.57724473437281</c:v>
                      </c:pt>
                      <c:pt idx="3329">
                        <c:v>350.25029868191751</c:v>
                      </c:pt>
                      <c:pt idx="3330">
                        <c:v>335.23242020463709</c:v>
                      </c:pt>
                      <c:pt idx="3331">
                        <c:v>366.28724733287839</c:v>
                      </c:pt>
                      <c:pt idx="3332">
                        <c:v>355.12387252338766</c:v>
                      </c:pt>
                      <c:pt idx="3333">
                        <c:v>343.75788162885863</c:v>
                      </c:pt>
                      <c:pt idx="3334">
                        <c:v>342.20374722679907</c:v>
                      </c:pt>
                      <c:pt idx="3335">
                        <c:v>332.76062242488541</c:v>
                      </c:pt>
                      <c:pt idx="3336">
                        <c:v>343.99200653739302</c:v>
                      </c:pt>
                      <c:pt idx="3337">
                        <c:v>353.42114892757962</c:v>
                      </c:pt>
                      <c:pt idx="3338">
                        <c:v>390.17678114703864</c:v>
                      </c:pt>
                      <c:pt idx="3339">
                        <c:v>410.30701106510912</c:v>
                      </c:pt>
                      <c:pt idx="3340">
                        <c:v>442.99936741760177</c:v>
                      </c:pt>
                      <c:pt idx="3341">
                        <c:v>451.35655545920218</c:v>
                      </c:pt>
                      <c:pt idx="3342">
                        <c:v>431.11680149783109</c:v>
                      </c:pt>
                      <c:pt idx="3343">
                        <c:v>457.32274424798533</c:v>
                      </c:pt>
                      <c:pt idx="3344">
                        <c:v>439.6568339445584</c:v>
                      </c:pt>
                      <c:pt idx="3345">
                        <c:v>414.25277437709013</c:v>
                      </c:pt>
                      <c:pt idx="3346">
                        <c:v>389.66329049301345</c:v>
                      </c:pt>
                      <c:pt idx="3347">
                        <c:v>397.83019831493954</c:v>
                      </c:pt>
                      <c:pt idx="3348">
                        <c:v>411.41375557815974</c:v>
                      </c:pt>
                      <c:pt idx="3349">
                        <c:v>409.02705875114935</c:v>
                      </c:pt>
                      <c:pt idx="3350">
                        <c:v>414.81084026892387</c:v>
                      </c:pt>
                      <c:pt idx="3351">
                        <c:v>459.18149453543026</c:v>
                      </c:pt>
                      <c:pt idx="3352">
                        <c:v>464.38281635432764</c:v>
                      </c:pt>
                      <c:pt idx="3353">
                        <c:v>453.21261518616126</c:v>
                      </c:pt>
                      <c:pt idx="3354">
                        <c:v>445.84028553000689</c:v>
                      </c:pt>
                      <c:pt idx="3355">
                        <c:v>425.99455084929252</c:v>
                      </c:pt>
                      <c:pt idx="3356">
                        <c:v>403.56636864577285</c:v>
                      </c:pt>
                      <c:pt idx="3357">
                        <c:v>377.74019945678918</c:v>
                      </c:pt>
                      <c:pt idx="3358">
                        <c:v>379.75875663844914</c:v>
                      </c:pt>
                      <c:pt idx="3359">
                        <c:v>446.63313116427685</c:v>
                      </c:pt>
                      <c:pt idx="3360">
                        <c:v>442.73076465254292</c:v>
                      </c:pt>
                      <c:pt idx="3361">
                        <c:v>462.10713860593461</c:v>
                      </c:pt>
                      <c:pt idx="3362">
                        <c:v>496.09948584836945</c:v>
                      </c:pt>
                      <c:pt idx="3363">
                        <c:v>517.6638082877738</c:v>
                      </c:pt>
                      <c:pt idx="3364">
                        <c:v>504.68782198150234</c:v>
                      </c:pt>
                      <c:pt idx="3365">
                        <c:v>507.63869183996798</c:v>
                      </c:pt>
                      <c:pt idx="3366">
                        <c:v>473.37878527996844</c:v>
                      </c:pt>
                      <c:pt idx="3367">
                        <c:v>486.5660149028277</c:v>
                      </c:pt>
                      <c:pt idx="3368">
                        <c:v>461.81129955262799</c:v>
                      </c:pt>
                      <c:pt idx="3369">
                        <c:v>431.8247781560118</c:v>
                      </c:pt>
                      <c:pt idx="3370">
                        <c:v>451.98015114487004</c:v>
                      </c:pt>
                      <c:pt idx="3371">
                        <c:v>423.69585463452137</c:v>
                      </c:pt>
                      <c:pt idx="3372">
                        <c:v>428.43186501776927</c:v>
                      </c:pt>
                      <c:pt idx="3373">
                        <c:v>400.82958894507158</c:v>
                      </c:pt>
                      <c:pt idx="3374">
                        <c:v>374.19890402042461</c:v>
                      </c:pt>
                      <c:pt idx="3375">
                        <c:v>364.47041087610728</c:v>
                      </c:pt>
                      <c:pt idx="3376">
                        <c:v>363.43681009924245</c:v>
                      </c:pt>
                      <c:pt idx="3377">
                        <c:v>345.47703794929782</c:v>
                      </c:pt>
                      <c:pt idx="3378">
                        <c:v>323.80010666720523</c:v>
                      </c:pt>
                      <c:pt idx="3379">
                        <c:v>318.67152761954839</c:v>
                      </c:pt>
                      <c:pt idx="3380">
                        <c:v>303.90927564672472</c:v>
                      </c:pt>
                      <c:pt idx="3381">
                        <c:v>339.20147024338655</c:v>
                      </c:pt>
                      <c:pt idx="3382">
                        <c:v>330.97279379743003</c:v>
                      </c:pt>
                      <c:pt idx="3383">
                        <c:v>332.33187995475646</c:v>
                      </c:pt>
                      <c:pt idx="3384">
                        <c:v>317.59388852941703</c:v>
                      </c:pt>
                      <c:pt idx="3385">
                        <c:v>317.90861077731483</c:v>
                      </c:pt>
                      <c:pt idx="3386">
                        <c:v>304.20085286464979</c:v>
                      </c:pt>
                      <c:pt idx="3387">
                        <c:v>298.47222051717733</c:v>
                      </c:pt>
                      <c:pt idx="3388">
                        <c:v>318.15277619452149</c:v>
                      </c:pt>
                      <c:pt idx="3389">
                        <c:v>311.42757789491247</c:v>
                      </c:pt>
                      <c:pt idx="3390">
                        <c:v>357.1827509024194</c:v>
                      </c:pt>
                      <c:pt idx="3391">
                        <c:v>350.66969726653207</c:v>
                      </c:pt>
                      <c:pt idx="3392">
                        <c:v>349.62186174749502</c:v>
                      </c:pt>
                      <c:pt idx="3393">
                        <c:v>346.64887162267382</c:v>
                      </c:pt>
                      <c:pt idx="3394">
                        <c:v>324.8882379353401</c:v>
                      </c:pt>
                      <c:pt idx="3395">
                        <c:v>333.68193522567225</c:v>
                      </c:pt>
                      <c:pt idx="3396">
                        <c:v>318.84751128098173</c:v>
                      </c:pt>
                      <c:pt idx="3397">
                        <c:v>309.07268904662544</c:v>
                      </c:pt>
                      <c:pt idx="3398">
                        <c:v>288.9960684004389</c:v>
                      </c:pt>
                      <c:pt idx="3399">
                        <c:v>308.35349208611956</c:v>
                      </c:pt>
                      <c:pt idx="3400">
                        <c:v>291.32824265139499</c:v>
                      </c:pt>
                      <c:pt idx="3401">
                        <c:v>270.51908246200964</c:v>
                      </c:pt>
                      <c:pt idx="3402">
                        <c:v>284.19629085758163</c:v>
                      </c:pt>
                      <c:pt idx="3403">
                        <c:v>275.89655579632625</c:v>
                      </c:pt>
                      <c:pt idx="3404">
                        <c:v>264.18965895373276</c:v>
                      </c:pt>
                      <c:pt idx="3405">
                        <c:v>290.31896902846501</c:v>
                      </c:pt>
                      <c:pt idx="3406">
                        <c:v>282.58189981214565</c:v>
                      </c:pt>
                      <c:pt idx="3407">
                        <c:v>275.39747839699191</c:v>
                      </c:pt>
                      <c:pt idx="3408">
                        <c:v>301.72622994006474</c:v>
                      </c:pt>
                      <c:pt idx="3409">
                        <c:v>338.17435637291851</c:v>
                      </c:pt>
                      <c:pt idx="3410">
                        <c:v>352.0190452034239</c:v>
                      </c:pt>
                      <c:pt idx="3411">
                        <c:v>338.87482768889407</c:v>
                      </c:pt>
                      <c:pt idx="3412">
                        <c:v>346.6694828539724</c:v>
                      </c:pt>
                      <c:pt idx="3413">
                        <c:v>333.90737693583196</c:v>
                      </c:pt>
                      <c:pt idx="3414">
                        <c:v>336.05685001184588</c:v>
                      </c:pt>
                      <c:pt idx="3415">
                        <c:v>357.05278929671573</c:v>
                      </c:pt>
                      <c:pt idx="3416">
                        <c:v>344.54901863266417</c:v>
                      </c:pt>
                      <c:pt idx="3417">
                        <c:v>327.93837444461798</c:v>
                      </c:pt>
                      <c:pt idx="3418">
                        <c:v>313.51420484143131</c:v>
                      </c:pt>
                      <c:pt idx="3419">
                        <c:v>390.12033306704427</c:v>
                      </c:pt>
                      <c:pt idx="3420">
                        <c:v>393.25459499082706</c:v>
                      </c:pt>
                      <c:pt idx="3421">
                        <c:v>385.16498106291255</c:v>
                      </c:pt>
                      <c:pt idx="3422">
                        <c:v>389.65319670127809</c:v>
                      </c:pt>
                      <c:pt idx="3423">
                        <c:v>398.82082550833007</c:v>
                      </c:pt>
                      <c:pt idx="3424">
                        <c:v>379.33362368630685</c:v>
                      </c:pt>
                      <c:pt idx="3425">
                        <c:v>378.23836485157256</c:v>
                      </c:pt>
                      <c:pt idx="3426">
                        <c:v>361.22133879074539</c:v>
                      </c:pt>
                      <c:pt idx="3427">
                        <c:v>341.41981459140669</c:v>
                      </c:pt>
                      <c:pt idx="3428">
                        <c:v>318.03268497773388</c:v>
                      </c:pt>
                      <c:pt idx="3429">
                        <c:v>307.3160646221819</c:v>
                      </c:pt>
                      <c:pt idx="3430">
                        <c:v>356.36491714916968</c:v>
                      </c:pt>
                      <c:pt idx="3431">
                        <c:v>345.91028020994383</c:v>
                      </c:pt>
                      <c:pt idx="3432">
                        <c:v>339.20240305209137</c:v>
                      </c:pt>
                      <c:pt idx="3433">
                        <c:v>316.97365997694305</c:v>
                      </c:pt>
                      <c:pt idx="3434">
                        <c:v>295.33268426430334</c:v>
                      </c:pt>
                      <c:pt idx="3435">
                        <c:v>308.23749253113914</c:v>
                      </c:pt>
                      <c:pt idx="3436">
                        <c:v>325.22052877891355</c:v>
                      </c:pt>
                      <c:pt idx="3437">
                        <c:v>315.99049100898981</c:v>
                      </c:pt>
                      <c:pt idx="3438">
                        <c:v>349.41974165120502</c:v>
                      </c:pt>
                      <c:pt idx="3439">
                        <c:v>398.46118867611989</c:v>
                      </c:pt>
                      <c:pt idx="3440">
                        <c:v>398.99967519925343</c:v>
                      </c:pt>
                      <c:pt idx="3441">
                        <c:v>401.49969839930702</c:v>
                      </c:pt>
                      <c:pt idx="3442">
                        <c:v>376.82114851364145</c:v>
                      </c:pt>
                      <c:pt idx="3443">
                        <c:v>357.90535219123973</c:v>
                      </c:pt>
                      <c:pt idx="3444">
                        <c:v>412.34068417758084</c:v>
                      </c:pt>
                      <c:pt idx="3445">
                        <c:v>421.88777816489517</c:v>
                      </c:pt>
                      <c:pt idx="3446">
                        <c:v>396.75293686740093</c:v>
                      </c:pt>
                      <c:pt idx="3447">
                        <c:v>380.41344137687275</c:v>
                      </c:pt>
                      <c:pt idx="3448">
                        <c:v>375.241052707096</c:v>
                      </c:pt>
                      <c:pt idx="3449">
                        <c:v>464.43812037087451</c:v>
                      </c:pt>
                      <c:pt idx="3450">
                        <c:v>461.26396891581322</c:v>
                      </c:pt>
                      <c:pt idx="3451">
                        <c:v>428.31654256468374</c:v>
                      </c:pt>
                      <c:pt idx="3452">
                        <c:v>427.72250381006182</c:v>
                      </c:pt>
                      <c:pt idx="3453">
                        <c:v>435.17089639505696</c:v>
                      </c:pt>
                      <c:pt idx="3454">
                        <c:v>416.08726093826482</c:v>
                      </c:pt>
                      <c:pt idx="3455">
                        <c:v>398.36674229981497</c:v>
                      </c:pt>
                      <c:pt idx="3456">
                        <c:v>372.91197499268543</c:v>
                      </c:pt>
                      <c:pt idx="3457">
                        <c:v>353.27540535035007</c:v>
                      </c:pt>
                      <c:pt idx="3458">
                        <c:v>357.04144782532427</c:v>
                      </c:pt>
                      <c:pt idx="3459">
                        <c:v>355.53848726637062</c:v>
                      </c:pt>
                      <c:pt idx="3460">
                        <c:v>350.14288103306018</c:v>
                      </c:pt>
                      <c:pt idx="3461">
                        <c:v>368.13267524498229</c:v>
                      </c:pt>
                      <c:pt idx="3462">
                        <c:v>342.83748415605692</c:v>
                      </c:pt>
                      <c:pt idx="3463">
                        <c:v>333.34909243062486</c:v>
                      </c:pt>
                      <c:pt idx="3464">
                        <c:v>327.53844297129234</c:v>
                      </c:pt>
                      <c:pt idx="3465">
                        <c:v>304.14283990191427</c:v>
                      </c:pt>
                      <c:pt idx="3466">
                        <c:v>287.41835133749294</c:v>
                      </c:pt>
                      <c:pt idx="3467">
                        <c:v>320.88846909909978</c:v>
                      </c:pt>
                      <c:pt idx="3468">
                        <c:v>300.96786416344986</c:v>
                      </c:pt>
                      <c:pt idx="3469">
                        <c:v>314.47015958034575</c:v>
                      </c:pt>
                      <c:pt idx="3470">
                        <c:v>314.00800532460664</c:v>
                      </c:pt>
                      <c:pt idx="3471">
                        <c:v>312.57886208713552</c:v>
                      </c:pt>
                      <c:pt idx="3472">
                        <c:v>318.25180050948308</c:v>
                      </c:pt>
                      <c:pt idx="3473">
                        <c:v>358.51952904452236</c:v>
                      </c:pt>
                      <c:pt idx="3474">
                        <c:v>348.91099125562755</c:v>
                      </c:pt>
                      <c:pt idx="3475">
                        <c:v>329.98877759450869</c:v>
                      </c:pt>
                      <c:pt idx="3476">
                        <c:v>315.41815062347268</c:v>
                      </c:pt>
                      <c:pt idx="3477">
                        <c:v>334.88828272179484</c:v>
                      </c:pt>
                      <c:pt idx="3478">
                        <c:v>313.96769109880961</c:v>
                      </c:pt>
                      <c:pt idx="3479">
                        <c:v>296.54142744889577</c:v>
                      </c:pt>
                      <c:pt idx="3480">
                        <c:v>277.35989691683</c:v>
                      </c:pt>
                      <c:pt idx="3481">
                        <c:v>262.54847570848329</c:v>
                      </c:pt>
                      <c:pt idx="3482">
                        <c:v>262.79501315787712</c:v>
                      </c:pt>
                      <c:pt idx="3483">
                        <c:v>281.02394078945781</c:v>
                      </c:pt>
                      <c:pt idx="3484">
                        <c:v>294.95080216163973</c:v>
                      </c:pt>
                      <c:pt idx="3485">
                        <c:v>311.88288772152214</c:v>
                      </c:pt>
                      <c:pt idx="3486">
                        <c:v>303.60553859855492</c:v>
                      </c:pt>
                      <c:pt idx="3487">
                        <c:v>285.91942869865733</c:v>
                      </c:pt>
                      <c:pt idx="3488">
                        <c:v>282.49661236304053</c:v>
                      </c:pt>
                      <c:pt idx="3489">
                        <c:v>302.31828290853537</c:v>
                      </c:pt>
                      <c:pt idx="3490">
                        <c:v>294.72411984364146</c:v>
                      </c:pt>
                      <c:pt idx="3491">
                        <c:v>319.67239699766787</c:v>
                      </c:pt>
                      <c:pt idx="3492">
                        <c:v>318.83865435497722</c:v>
                      </c:pt>
                      <c:pt idx="3493">
                        <c:v>322.06446475819223</c:v>
                      </c:pt>
                      <c:pt idx="3494">
                        <c:v>308.05986013260741</c:v>
                      </c:pt>
                      <c:pt idx="3495">
                        <c:v>333.05558440884965</c:v>
                      </c:pt>
                      <c:pt idx="3496">
                        <c:v>333.26589980821558</c:v>
                      </c:pt>
                      <c:pt idx="3497">
                        <c:v>350.46119267905698</c:v>
                      </c:pt>
                      <c:pt idx="3498">
                        <c:v>352.42825034483678</c:v>
                      </c:pt>
                      <c:pt idx="3499">
                        <c:v>329.25480389163238</c:v>
                      </c:pt>
                      <c:pt idx="3500">
                        <c:v>326.7366036136566</c:v>
                      </c:pt>
                      <c:pt idx="3501">
                        <c:v>310.39827478411183</c:v>
                      </c:pt>
                      <c:pt idx="3502">
                        <c:v>367.22696944239158</c:v>
                      </c:pt>
                      <c:pt idx="3503">
                        <c:v>340.9964716250779</c:v>
                      </c:pt>
                      <c:pt idx="3504">
                        <c:v>336.63958079471405</c:v>
                      </c:pt>
                      <c:pt idx="3505">
                        <c:v>348.59389645223581</c:v>
                      </c:pt>
                      <c:pt idx="3506">
                        <c:v>338.6943324199338</c:v>
                      </c:pt>
                      <c:pt idx="3507">
                        <c:v>334.50188010422312</c:v>
                      </c:pt>
                      <c:pt idx="3508">
                        <c:v>310.60888866820721</c:v>
                      </c:pt>
                      <c:pt idx="3509">
                        <c:v>300.42253947762146</c:v>
                      </c:pt>
                      <c:pt idx="3510">
                        <c:v>292.96378665779281</c:v>
                      </c:pt>
                      <c:pt idx="3511">
                        <c:v>302.03780189652019</c:v>
                      </c:pt>
                      <c:pt idx="3512">
                        <c:v>291.46367318962439</c:v>
                      </c:pt>
                      <c:pt idx="3513">
                        <c:v>334.644839390367</c:v>
                      </c:pt>
                      <c:pt idx="3514">
                        <c:v>340.74163657677047</c:v>
                      </c:pt>
                      <c:pt idx="3515">
                        <c:v>364.40294824985727</c:v>
                      </c:pt>
                      <c:pt idx="3516">
                        <c:v>351.37416623201273</c:v>
                      </c:pt>
                      <c:pt idx="3517">
                        <c:v>326.2760115011547</c:v>
                      </c:pt>
                      <c:pt idx="3518">
                        <c:v>302.97058210821513</c:v>
                      </c:pt>
                      <c:pt idx="3519">
                        <c:v>282.32982624334454</c:v>
                      </c:pt>
                      <c:pt idx="3520">
                        <c:v>270.16341008310405</c:v>
                      </c:pt>
                      <c:pt idx="3521">
                        <c:v>277.86602364859766</c:v>
                      </c:pt>
                      <c:pt idx="3522">
                        <c:v>264.01845053084088</c:v>
                      </c:pt>
                      <c:pt idx="3523">
                        <c:v>255.1599897786374</c:v>
                      </c:pt>
                      <c:pt idx="3524">
                        <c:v>243.93427622301974</c:v>
                      </c:pt>
                      <c:pt idx="3525">
                        <c:v>253.51039934994793</c:v>
                      </c:pt>
                      <c:pt idx="3526">
                        <c:v>243.40251368209576</c:v>
                      </c:pt>
                      <c:pt idx="3527">
                        <c:v>244.01661984766105</c:v>
                      </c:pt>
                      <c:pt idx="3528">
                        <c:v>227.58686128711292</c:v>
                      </c:pt>
                      <c:pt idx="3529">
                        <c:v>224.33065690946154</c:v>
                      </c:pt>
                      <c:pt idx="3530">
                        <c:v>246.30703855878525</c:v>
                      </c:pt>
                      <c:pt idx="3531">
                        <c:v>280.71367866173017</c:v>
                      </c:pt>
                      <c:pt idx="3532">
                        <c:v>265.66270161446488</c:v>
                      </c:pt>
                      <c:pt idx="3533">
                        <c:v>268.68679435628871</c:v>
                      </c:pt>
                      <c:pt idx="3534">
                        <c:v>294.4948804736955</c:v>
                      </c:pt>
                      <c:pt idx="3535">
                        <c:v>281.45953186842996</c:v>
                      </c:pt>
                      <c:pt idx="3536">
                        <c:v>270.3552795921139</c:v>
                      </c:pt>
                      <c:pt idx="3537">
                        <c:v>264.04418819267676</c:v>
                      </c:pt>
                      <c:pt idx="3538">
                        <c:v>273.18388903605711</c:v>
                      </c:pt>
                      <c:pt idx="3539">
                        <c:v>269.67075410490986</c:v>
                      </c:pt>
                      <c:pt idx="3540">
                        <c:v>261.40855738312911</c:v>
                      </c:pt>
                      <c:pt idx="3541">
                        <c:v>266.73651757004939</c:v>
                      </c:pt>
                      <c:pt idx="3542">
                        <c:v>255.68390917218713</c:v>
                      </c:pt>
                      <c:pt idx="3543">
                        <c:v>257.42077280274407</c:v>
                      </c:pt>
                      <c:pt idx="3544">
                        <c:v>239.03357474540522</c:v>
                      </c:pt>
                      <c:pt idx="3545">
                        <c:v>263.95974797787505</c:v>
                      </c:pt>
                      <c:pt idx="3546">
                        <c:v>256.10548026516824</c:v>
                      </c:pt>
                      <c:pt idx="3547">
                        <c:v>248.8122316747976</c:v>
                      </c:pt>
                      <c:pt idx="3548">
                        <c:v>235.03992941231408</c:v>
                      </c:pt>
                      <c:pt idx="3549">
                        <c:v>235.25136302571894</c:v>
                      </c:pt>
                      <c:pt idx="3550">
                        <c:v>231.44769423816712</c:v>
                      </c:pt>
                      <c:pt idx="3551">
                        <c:v>227.91571607829761</c:v>
                      </c:pt>
                      <c:pt idx="3552">
                        <c:v>253.63602207270651</c:v>
                      </c:pt>
                      <c:pt idx="3553">
                        <c:v>249.51916335322895</c:v>
                      </c:pt>
                      <c:pt idx="3554">
                        <c:v>237.69636597085568</c:v>
                      </c:pt>
                      <c:pt idx="3555">
                        <c:v>227.71805411579388</c:v>
                      </c:pt>
                      <c:pt idx="3556">
                        <c:v>219.45247882180701</c:v>
                      </c:pt>
                      <c:pt idx="3557">
                        <c:v>213.7773017631088</c:v>
                      </c:pt>
                      <c:pt idx="3558">
                        <c:v>254.50749449431555</c:v>
                      </c:pt>
                      <c:pt idx="3559">
                        <c:v>268.32838774472373</c:v>
                      </c:pt>
                      <c:pt idx="3560">
                        <c:v>268.16207433438893</c:v>
                      </c:pt>
                      <c:pt idx="3561">
                        <c:v>274.00764045336115</c:v>
                      </c:pt>
                      <c:pt idx="3562">
                        <c:v>276.43566613526383</c:v>
                      </c:pt>
                      <c:pt idx="3563">
                        <c:v>256.69026141131638</c:v>
                      </c:pt>
                      <c:pt idx="3564">
                        <c:v>245.35524273907882</c:v>
                      </c:pt>
                      <c:pt idx="3565">
                        <c:v>235.82986825771729</c:v>
                      </c:pt>
                      <c:pt idx="3566">
                        <c:v>276.98487766788162</c:v>
                      </c:pt>
                      <c:pt idx="3567">
                        <c:v>345.20024354874676</c:v>
                      </c:pt>
                      <c:pt idx="3568">
                        <c:v>329.54308329526515</c:v>
                      </c:pt>
                      <c:pt idx="3569">
                        <c:v>320.00429163131912</c:v>
                      </c:pt>
                      <c:pt idx="3570">
                        <c:v>298.14684222908119</c:v>
                      </c:pt>
                      <c:pt idx="3571">
                        <c:v>318.850639212717</c:v>
                      </c:pt>
                      <c:pt idx="3572">
                        <c:v>314.07559355466645</c:v>
                      </c:pt>
                      <c:pt idx="3573">
                        <c:v>301.64162258647826</c:v>
                      </c:pt>
                      <c:pt idx="3574">
                        <c:v>327.09579240172974</c:v>
                      </c:pt>
                      <c:pt idx="3575">
                        <c:v>329.73180723017958</c:v>
                      </c:pt>
                      <c:pt idx="3576">
                        <c:v>325.17953528516654</c:v>
                      </c:pt>
                      <c:pt idx="3577">
                        <c:v>335.95242562194068</c:v>
                      </c:pt>
                      <c:pt idx="3578">
                        <c:v>331.95582379180092</c:v>
                      </c:pt>
                      <c:pt idx="3579">
                        <c:v>312.24469352095724</c:v>
                      </c:pt>
                      <c:pt idx="3580">
                        <c:v>312.94150112660213</c:v>
                      </c:pt>
                      <c:pt idx="3581">
                        <c:v>307.58853676041787</c:v>
                      </c:pt>
                      <c:pt idx="3582">
                        <c:v>291.61792699181683</c:v>
                      </c:pt>
                      <c:pt idx="3583">
                        <c:v>298.78807506383004</c:v>
                      </c:pt>
                      <c:pt idx="3584">
                        <c:v>299.44606970212777</c:v>
                      </c:pt>
                      <c:pt idx="3585">
                        <c:v>290.05706472340484</c:v>
                      </c:pt>
                      <c:pt idx="3586">
                        <c:v>285.33870295744697</c:v>
                      </c:pt>
                      <c:pt idx="3587">
                        <c:v>272.95736703191631</c:v>
                      </c:pt>
                      <c:pt idx="3588">
                        <c:v>270.46041224392104</c:v>
                      </c:pt>
                      <c:pt idx="3589">
                        <c:v>261.14181136935468</c:v>
                      </c:pt>
                      <c:pt idx="3590">
                        <c:v>269.48882484297042</c:v>
                      </c:pt>
                      <c:pt idx="3591">
                        <c:v>266.23962306847221</c:v>
                      </c:pt>
                      <c:pt idx="3592">
                        <c:v>262.22250713501046</c:v>
                      </c:pt>
                      <c:pt idx="3593">
                        <c:v>260.4923280539399</c:v>
                      </c:pt>
                      <c:pt idx="3594">
                        <c:v>277.88573319294267</c:v>
                      </c:pt>
                      <c:pt idx="3595">
                        <c:v>273.03675225058731</c:v>
                      </c:pt>
                      <c:pt idx="3596">
                        <c:v>265.53412708983154</c:v>
                      </c:pt>
                      <c:pt idx="3597">
                        <c:v>260.56740372627075</c:v>
                      </c:pt>
                      <c:pt idx="3598">
                        <c:v>290.95544631725232</c:v>
                      </c:pt>
                      <c:pt idx="3599">
                        <c:v>282.1729144374462</c:v>
                      </c:pt>
                      <c:pt idx="3600">
                        <c:v>289.01770626334388</c:v>
                      </c:pt>
                      <c:pt idx="3601">
                        <c:v>268.37358438739074</c:v>
                      </c:pt>
                      <c:pt idx="3602">
                        <c:v>275.20404264543333</c:v>
                      </c:pt>
                      <c:pt idx="3603">
                        <c:v>260.54661102790067</c:v>
                      </c:pt>
                      <c:pt idx="3604">
                        <c:v>246.93613881162034</c:v>
                      </c:pt>
                      <c:pt idx="3605">
                        <c:v>260.29784318221914</c:v>
                      </c:pt>
                      <c:pt idx="3606">
                        <c:v>253.7051400977754</c:v>
                      </c:pt>
                      <c:pt idx="3607">
                        <c:v>269.58334437650603</c:v>
                      </c:pt>
                      <c:pt idx="3608">
                        <c:v>257.3273912067549</c:v>
                      </c:pt>
                      <c:pt idx="3609">
                        <c:v>261.94686326341423</c:v>
                      </c:pt>
                      <c:pt idx="3610">
                        <c:v>280.23637303031364</c:v>
                      </c:pt>
                      <c:pt idx="3611">
                        <c:v>265.21948924243526</c:v>
                      </c:pt>
                      <c:pt idx="3612">
                        <c:v>251.27524001083103</c:v>
                      </c:pt>
                      <c:pt idx="3613">
                        <c:v>270.32700858148644</c:v>
                      </c:pt>
                      <c:pt idx="3614">
                        <c:v>258.01793653995105</c:v>
                      </c:pt>
                      <c:pt idx="3615">
                        <c:v>257.58808392995525</c:v>
                      </c:pt>
                      <c:pt idx="3616">
                        <c:v>273.18893507781593</c:v>
                      </c:pt>
                      <c:pt idx="3617">
                        <c:v>282.67543971511401</c:v>
                      </c:pt>
                      <c:pt idx="3618">
                        <c:v>297.4843368783196</c:v>
                      </c:pt>
                      <c:pt idx="3619">
                        <c:v>297.23545567272612</c:v>
                      </c:pt>
                      <c:pt idx="3620">
                        <c:v>294.00435169610353</c:v>
                      </c:pt>
                      <c:pt idx="3621">
                        <c:v>276.00404086066766</c:v>
                      </c:pt>
                      <c:pt idx="3622">
                        <c:v>261.28946651347542</c:v>
                      </c:pt>
                      <c:pt idx="3623">
                        <c:v>263.6259331910851</c:v>
                      </c:pt>
                      <c:pt idx="3624">
                        <c:v>285.79550939172157</c:v>
                      </c:pt>
                      <c:pt idx="3625">
                        <c:v>311.38154443517084</c:v>
                      </c:pt>
                      <c:pt idx="3626">
                        <c:v>300.1400055469457</c:v>
                      </c:pt>
                      <c:pt idx="3627">
                        <c:v>279.7014337221658</c:v>
                      </c:pt>
                      <c:pt idx="3628">
                        <c:v>264.72275988486939</c:v>
                      </c:pt>
                      <c:pt idx="3629">
                        <c:v>271.81399132166348</c:v>
                      </c:pt>
                      <c:pt idx="3630">
                        <c:v>266.39870622726045</c:v>
                      </c:pt>
                      <c:pt idx="3631">
                        <c:v>262.37022721102812</c:v>
                      </c:pt>
                      <c:pt idx="3632">
                        <c:v>249.62949669595491</c:v>
                      </c:pt>
                      <c:pt idx="3633">
                        <c:v>306.79881836052959</c:v>
                      </c:pt>
                      <c:pt idx="3634">
                        <c:v>304.88461704906206</c:v>
                      </c:pt>
                      <c:pt idx="3635">
                        <c:v>312.1071444026997</c:v>
                      </c:pt>
                      <c:pt idx="3636">
                        <c:v>302.81377694536354</c:v>
                      </c:pt>
                      <c:pt idx="3637">
                        <c:v>305.18422144926706</c:v>
                      </c:pt>
                      <c:pt idx="3638">
                        <c:v>287.38534848860718</c:v>
                      </c:pt>
                      <c:pt idx="3639">
                        <c:v>290.85782359656474</c:v>
                      </c:pt>
                      <c:pt idx="3640">
                        <c:v>302.08226476823802</c:v>
                      </c:pt>
                      <c:pt idx="3641">
                        <c:v>284.50496014193453</c:v>
                      </c:pt>
                      <c:pt idx="3642">
                        <c:v>277.18317727465302</c:v>
                      </c:pt>
                      <c:pt idx="3643">
                        <c:v>258.38437889789117</c:v>
                      </c:pt>
                      <c:pt idx="3644">
                        <c:v>304.92835183375666</c:v>
                      </c:pt>
                      <c:pt idx="3645">
                        <c:v>294.14775527420113</c:v>
                      </c:pt>
                      <c:pt idx="3646">
                        <c:v>284.13720132604243</c:v>
                      </c:pt>
                      <c:pt idx="3647">
                        <c:v>298.84168694561026</c:v>
                      </c:pt>
                      <c:pt idx="3648">
                        <c:v>309.49585216378028</c:v>
                      </c:pt>
                      <c:pt idx="3649">
                        <c:v>311.38900558065404</c:v>
                      </c:pt>
                      <c:pt idx="3650">
                        <c:v>325.14693375346297</c:v>
                      </c:pt>
                      <c:pt idx="3651">
                        <c:v>308.92215277107493</c:v>
                      </c:pt>
                      <c:pt idx="3652">
                        <c:v>319.85628471599944</c:v>
                      </c:pt>
                      <c:pt idx="3653">
                        <c:v>311.00940723628383</c:v>
                      </c:pt>
                      <c:pt idx="3654">
                        <c:v>378.79444957654698</c:v>
                      </c:pt>
                      <c:pt idx="3655">
                        <c:v>363.73770317822266</c:v>
                      </c:pt>
                      <c:pt idx="3656">
                        <c:v>345.75643866549092</c:v>
                      </c:pt>
                      <c:pt idx="3657">
                        <c:v>421.05955018938442</c:v>
                      </c:pt>
                      <c:pt idx="3658">
                        <c:v>417.98386803300087</c:v>
                      </c:pt>
                      <c:pt idx="3659">
                        <c:v>510.12787745921497</c:v>
                      </c:pt>
                      <c:pt idx="3660">
                        <c:v>515.69017192641263</c:v>
                      </c:pt>
                      <c:pt idx="3661">
                        <c:v>503.85515964595459</c:v>
                      </c:pt>
                      <c:pt idx="3662">
                        <c:v>491.86550538553013</c:v>
                      </c:pt>
                      <c:pt idx="3663">
                        <c:v>501.73225500084828</c:v>
                      </c:pt>
                      <c:pt idx="3664">
                        <c:v>477.89423678649962</c:v>
                      </c:pt>
                      <c:pt idx="3665">
                        <c:v>453.75893415889192</c:v>
                      </c:pt>
                      <c:pt idx="3666">
                        <c:v>423.34758171897209</c:v>
                      </c:pt>
                      <c:pt idx="3667">
                        <c:v>416.10846873904444</c:v>
                      </c:pt>
                      <c:pt idx="3668">
                        <c:v>398.38643525768458</c:v>
                      </c:pt>
                      <c:pt idx="3669">
                        <c:v>390.93026131070508</c:v>
                      </c:pt>
                      <c:pt idx="3670">
                        <c:v>379.00667121708295</c:v>
                      </c:pt>
                      <c:pt idx="3671">
                        <c:v>362.93476613014701</c:v>
                      </c:pt>
                      <c:pt idx="3672">
                        <c:v>371.01085426370832</c:v>
                      </c:pt>
                      <c:pt idx="3673">
                        <c:v>348.51007895915694</c:v>
                      </c:pt>
                      <c:pt idx="3674">
                        <c:v>336.61650189064528</c:v>
                      </c:pt>
                      <c:pt idx="3675">
                        <c:v>382.57246604131518</c:v>
                      </c:pt>
                      <c:pt idx="3676">
                        <c:v>366.24586132407973</c:v>
                      </c:pt>
                      <c:pt idx="3677">
                        <c:v>366.08544265807598</c:v>
                      </c:pt>
                      <c:pt idx="3678">
                        <c:v>354.93648246821397</c:v>
                      </c:pt>
                      <c:pt idx="3679">
                        <c:v>355.58387657762916</c:v>
                      </c:pt>
                      <c:pt idx="3680">
                        <c:v>351.18502825065644</c:v>
                      </c:pt>
                      <c:pt idx="3681">
                        <c:v>380.10038337560877</c:v>
                      </c:pt>
                      <c:pt idx="3682">
                        <c:v>381.95035599163589</c:v>
                      </c:pt>
                      <c:pt idx="3683">
                        <c:v>414.66818770652128</c:v>
                      </c:pt>
                      <c:pt idx="3684">
                        <c:v>397.0490314417674</c:v>
                      </c:pt>
                      <c:pt idx="3685">
                        <c:v>394.68838633878306</c:v>
                      </c:pt>
                      <c:pt idx="3686">
                        <c:v>406.49635874315629</c:v>
                      </c:pt>
                      <c:pt idx="3687">
                        <c:v>427.46090454721656</c:v>
                      </c:pt>
                      <c:pt idx="3688">
                        <c:v>411.92798279384454</c:v>
                      </c:pt>
                      <c:pt idx="3689">
                        <c:v>402.50455545142881</c:v>
                      </c:pt>
                      <c:pt idx="3690">
                        <c:v>374.75423006204301</c:v>
                      </c:pt>
                      <c:pt idx="3691">
                        <c:v>379.98607077189638</c:v>
                      </c:pt>
                      <c:pt idx="3692">
                        <c:v>367.84420857390154</c:v>
                      </c:pt>
                      <c:pt idx="3693">
                        <c:v>361.56962224719314</c:v>
                      </c:pt>
                      <c:pt idx="3694">
                        <c:v>357.74322065810782</c:v>
                      </c:pt>
                      <c:pt idx="3695">
                        <c:v>333.19013346824204</c:v>
                      </c:pt>
                      <c:pt idx="3696">
                        <c:v>351.39083822050924</c:v>
                      </c:pt>
                      <c:pt idx="3697">
                        <c:v>327.29149263332909</c:v>
                      </c:pt>
                      <c:pt idx="3698">
                        <c:v>365.91352887380606</c:v>
                      </c:pt>
                      <c:pt idx="3699">
                        <c:v>341.77684823996378</c:v>
                      </c:pt>
                      <c:pt idx="3700">
                        <c:v>350.36421622282194</c:v>
                      </c:pt>
                      <c:pt idx="3701">
                        <c:v>351.33820077833661</c:v>
                      </c:pt>
                      <c:pt idx="3702">
                        <c:v>330.24261500845745</c:v>
                      </c:pt>
                      <c:pt idx="3703">
                        <c:v>330.65385679356854</c:v>
                      </c:pt>
                      <c:pt idx="3704">
                        <c:v>407.03572416545649</c:v>
                      </c:pt>
                      <c:pt idx="3705">
                        <c:v>515.96174386792336</c:v>
                      </c:pt>
                      <c:pt idx="3706">
                        <c:v>500.10733359164391</c:v>
                      </c:pt>
                      <c:pt idx="3707">
                        <c:v>469.38538119223909</c:v>
                      </c:pt>
                      <c:pt idx="3708">
                        <c:v>440.85785396422034</c:v>
                      </c:pt>
                      <c:pt idx="3709">
                        <c:v>486.36800725249134</c:v>
                      </c:pt>
                      <c:pt idx="3710">
                        <c:v>533.62743530588409</c:v>
                      </c:pt>
                      <c:pt idx="3711">
                        <c:v>587.51118992689396</c:v>
                      </c:pt>
                      <c:pt idx="3712">
                        <c:v>626.54610493211601</c:v>
                      </c:pt>
                      <c:pt idx="3713">
                        <c:v>596.79281172267974</c:v>
                      </c:pt>
                      <c:pt idx="3714">
                        <c:v>583.16475374248762</c:v>
                      </c:pt>
                      <c:pt idx="3715">
                        <c:v>547.51012847516733</c:v>
                      </c:pt>
                      <c:pt idx="3716">
                        <c:v>508.40226215551257</c:v>
                      </c:pt>
                      <c:pt idx="3717">
                        <c:v>499.08781485868843</c:v>
                      </c:pt>
                      <c:pt idx="3718">
                        <c:v>504.43868522592464</c:v>
                      </c:pt>
                      <c:pt idx="3719">
                        <c:v>501.40735056693126</c:v>
                      </c:pt>
                      <c:pt idx="3720">
                        <c:v>485.59253981214931</c:v>
                      </c:pt>
                      <c:pt idx="3721">
                        <c:v>451.90735839699488</c:v>
                      </c:pt>
                      <c:pt idx="3722">
                        <c:v>424.62826136863924</c:v>
                      </c:pt>
                      <c:pt idx="3723">
                        <c:v>426.29767127088144</c:v>
                      </c:pt>
                      <c:pt idx="3724">
                        <c:v>395.8478376086756</c:v>
                      </c:pt>
                      <c:pt idx="3725">
                        <c:v>418.57299206520071</c:v>
                      </c:pt>
                      <c:pt idx="3726">
                        <c:v>398.67492120340006</c:v>
                      </c:pt>
                      <c:pt idx="3727">
                        <c:v>391.1981411174437</c:v>
                      </c:pt>
                      <c:pt idx="3728">
                        <c:v>377.25541675191062</c:v>
                      </c:pt>
                      <c:pt idx="3729">
                        <c:v>357.30860126963057</c:v>
                      </c:pt>
                      <c:pt idx="3730">
                        <c:v>361.78655832180095</c:v>
                      </c:pt>
                      <c:pt idx="3731">
                        <c:v>367.94466129881454</c:v>
                      </c:pt>
                      <c:pt idx="3732">
                        <c:v>389.66289977747243</c:v>
                      </c:pt>
                      <c:pt idx="3733">
                        <c:v>433.82983550765289</c:v>
                      </c:pt>
                      <c:pt idx="3734">
                        <c:v>404.84199011424732</c:v>
                      </c:pt>
                      <c:pt idx="3735">
                        <c:v>379.92470510608604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A7E-48BE-8936-FD78F0A1C39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Sheet1!$F$9:$F$10</c15:sqref>
                        </c15:formulaRef>
                      </c:ext>
                    </c:extLst>
                    <c:strCache>
                      <c:ptCount val="2"/>
                      <c:pt idx="0">
                        <c:v>E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Sheet1!$A$11:$A$3746</c15:sqref>
                        </c15:formulaRef>
                      </c:ext>
                    </c:extLst>
                    <c:strCache>
                      <c:ptCount val="3736"/>
                      <c:pt idx="0">
                        <c:v>10/08/92 </c:v>
                      </c:pt>
                      <c:pt idx="1">
                        <c:v>10/09/92 </c:v>
                      </c:pt>
                      <c:pt idx="2">
                        <c:v>10/10/92 </c:v>
                      </c:pt>
                      <c:pt idx="3">
                        <c:v>10/13/92 </c:v>
                      </c:pt>
                      <c:pt idx="4">
                        <c:v>10/14/92 </c:v>
                      </c:pt>
                      <c:pt idx="5">
                        <c:v>10/15/92 </c:v>
                      </c:pt>
                      <c:pt idx="6">
                        <c:v>10/16/92 </c:v>
                      </c:pt>
                      <c:pt idx="7">
                        <c:v>10/17/92 </c:v>
                      </c:pt>
                      <c:pt idx="8">
                        <c:v>10/20/92 </c:v>
                      </c:pt>
                      <c:pt idx="9">
                        <c:v>10/21/92 </c:v>
                      </c:pt>
                      <c:pt idx="10">
                        <c:v>10/22/92 </c:v>
                      </c:pt>
                      <c:pt idx="11">
                        <c:v>10/23/92 </c:v>
                      </c:pt>
                      <c:pt idx="12">
                        <c:v>10/24/92 </c:v>
                      </c:pt>
                      <c:pt idx="13">
                        <c:v>10/27/92 </c:v>
                      </c:pt>
                      <c:pt idx="14">
                        <c:v>10/28/92 </c:v>
                      </c:pt>
                      <c:pt idx="15">
                        <c:v>10/29/92 </c:v>
                      </c:pt>
                      <c:pt idx="16">
                        <c:v>10/30/92 </c:v>
                      </c:pt>
                      <c:pt idx="17">
                        <c:v>10/31/92 </c:v>
                      </c:pt>
                      <c:pt idx="18">
                        <c:v>11/03/92 </c:v>
                      </c:pt>
                      <c:pt idx="19">
                        <c:v>11/05/92 </c:v>
                      </c:pt>
                      <c:pt idx="20">
                        <c:v>11/06/92 </c:v>
                      </c:pt>
                      <c:pt idx="21">
                        <c:v>11/07/92 </c:v>
                      </c:pt>
                      <c:pt idx="22">
                        <c:v>11/10/92 </c:v>
                      </c:pt>
                      <c:pt idx="23">
                        <c:v>11/11/92 </c:v>
                      </c:pt>
                      <c:pt idx="24">
                        <c:v>11/12/92 </c:v>
                      </c:pt>
                      <c:pt idx="25">
                        <c:v>11/13/92 </c:v>
                      </c:pt>
                      <c:pt idx="26">
                        <c:v>11/14/92 </c:v>
                      </c:pt>
                      <c:pt idx="27">
                        <c:v>11/15/92 </c:v>
                      </c:pt>
                      <c:pt idx="28">
                        <c:v>11/18/92 </c:v>
                      </c:pt>
                      <c:pt idx="29">
                        <c:v>11/19/92 </c:v>
                      </c:pt>
                      <c:pt idx="30">
                        <c:v>11/20/92 </c:v>
                      </c:pt>
                      <c:pt idx="31">
                        <c:v>11/21/92 </c:v>
                      </c:pt>
                      <c:pt idx="32">
                        <c:v>11/25/92 </c:v>
                      </c:pt>
                      <c:pt idx="33">
                        <c:v>11/26/92 </c:v>
                      </c:pt>
                      <c:pt idx="34">
                        <c:v>11/27/92 </c:v>
                      </c:pt>
                      <c:pt idx="35">
                        <c:v>11/28/92 </c:v>
                      </c:pt>
                      <c:pt idx="36">
                        <c:v>12/01/92 </c:v>
                      </c:pt>
                      <c:pt idx="37">
                        <c:v>12/02/92 </c:v>
                      </c:pt>
                      <c:pt idx="38">
                        <c:v>12/03/92 </c:v>
                      </c:pt>
                      <c:pt idx="39">
                        <c:v>12/04/92 </c:v>
                      </c:pt>
                      <c:pt idx="40">
                        <c:v>12/05/92 </c:v>
                      </c:pt>
                      <c:pt idx="41">
                        <c:v>12/06/92 </c:v>
                      </c:pt>
                      <c:pt idx="42">
                        <c:v>12/09/92 </c:v>
                      </c:pt>
                      <c:pt idx="43">
                        <c:v>12/10/92 </c:v>
                      </c:pt>
                      <c:pt idx="44">
                        <c:v>12/11/92 </c:v>
                      </c:pt>
                      <c:pt idx="45">
                        <c:v>12/12/92 </c:v>
                      </c:pt>
                      <c:pt idx="46">
                        <c:v>12/15/92 </c:v>
                      </c:pt>
                      <c:pt idx="47">
                        <c:v>12/16/92 </c:v>
                      </c:pt>
                      <c:pt idx="48">
                        <c:v>12/17/92 </c:v>
                      </c:pt>
                      <c:pt idx="49">
                        <c:v>12/18/92 </c:v>
                      </c:pt>
                      <c:pt idx="50">
                        <c:v>12/19/92 </c:v>
                      </c:pt>
                      <c:pt idx="51">
                        <c:v>12/20/92 </c:v>
                      </c:pt>
                      <c:pt idx="52">
                        <c:v>12/23/92 </c:v>
                      </c:pt>
                      <c:pt idx="53">
                        <c:v>12/25/92 </c:v>
                      </c:pt>
                      <c:pt idx="54">
                        <c:v>12/26/92 </c:v>
                      </c:pt>
                      <c:pt idx="55">
                        <c:v>12/30/92 </c:v>
                      </c:pt>
                      <c:pt idx="56">
                        <c:v>12/31/92 </c:v>
                      </c:pt>
                      <c:pt idx="57">
                        <c:v>01/01/93 </c:v>
                      </c:pt>
                      <c:pt idx="58">
                        <c:v>01/05/93 </c:v>
                      </c:pt>
                      <c:pt idx="59">
                        <c:v>01/06/93 </c:v>
                      </c:pt>
                      <c:pt idx="60">
                        <c:v>01/07/93 </c:v>
                      </c:pt>
                      <c:pt idx="61">
                        <c:v>01/08/93 </c:v>
                      </c:pt>
                      <c:pt idx="62">
                        <c:v>01/09/93 </c:v>
                      </c:pt>
                      <c:pt idx="63">
                        <c:v>01/12/93 </c:v>
                      </c:pt>
                      <c:pt idx="64">
                        <c:v>01/13/93 </c:v>
                      </c:pt>
                      <c:pt idx="65">
                        <c:v>01/14/93 </c:v>
                      </c:pt>
                      <c:pt idx="66">
                        <c:v>01/15/93 </c:v>
                      </c:pt>
                      <c:pt idx="67">
                        <c:v>01/16/93 </c:v>
                      </c:pt>
                      <c:pt idx="68">
                        <c:v>01/19/93 </c:v>
                      </c:pt>
                      <c:pt idx="69">
                        <c:v>01/20/93 </c:v>
                      </c:pt>
                      <c:pt idx="70">
                        <c:v>01/21/93 </c:v>
                      </c:pt>
                      <c:pt idx="71">
                        <c:v>01/22/93 </c:v>
                      </c:pt>
                      <c:pt idx="72">
                        <c:v>01/23/93 </c:v>
                      </c:pt>
                      <c:pt idx="73">
                        <c:v>01/24/93 </c:v>
                      </c:pt>
                      <c:pt idx="74">
                        <c:v>01/27/93 </c:v>
                      </c:pt>
                      <c:pt idx="75">
                        <c:v>01/28/93 </c:v>
                      </c:pt>
                      <c:pt idx="76">
                        <c:v>01/29/93 </c:v>
                      </c:pt>
                      <c:pt idx="77">
                        <c:v>01/30/93 </c:v>
                      </c:pt>
                      <c:pt idx="78">
                        <c:v>02/03/93 </c:v>
                      </c:pt>
                      <c:pt idx="79">
                        <c:v>02/04/93 </c:v>
                      </c:pt>
                      <c:pt idx="80">
                        <c:v>02/05/93 </c:v>
                      </c:pt>
                      <c:pt idx="81">
                        <c:v>02/06/93 </c:v>
                      </c:pt>
                      <c:pt idx="82">
                        <c:v>02/07/93 </c:v>
                      </c:pt>
                      <c:pt idx="83">
                        <c:v>02/10/93 </c:v>
                      </c:pt>
                      <c:pt idx="84">
                        <c:v>02/11/93 </c:v>
                      </c:pt>
                      <c:pt idx="85">
                        <c:v>02/12/93 </c:v>
                      </c:pt>
                      <c:pt idx="86">
                        <c:v>02/13/93 </c:v>
                      </c:pt>
                      <c:pt idx="87">
                        <c:v>02/14/93 </c:v>
                      </c:pt>
                      <c:pt idx="88">
                        <c:v>02/17/93 </c:v>
                      </c:pt>
                      <c:pt idx="89">
                        <c:v>02/18/93 </c:v>
                      </c:pt>
                      <c:pt idx="90">
                        <c:v>02/19/93 </c:v>
                      </c:pt>
                      <c:pt idx="91">
                        <c:v>02/20/93 </c:v>
                      </c:pt>
                      <c:pt idx="92">
                        <c:v>02/21/93 </c:v>
                      </c:pt>
                      <c:pt idx="93">
                        <c:v>02/24/93 </c:v>
                      </c:pt>
                      <c:pt idx="94">
                        <c:v>02/25/93 </c:v>
                      </c:pt>
                      <c:pt idx="95">
                        <c:v>02/26/93 </c:v>
                      </c:pt>
                      <c:pt idx="96">
                        <c:v>02/27/93 </c:v>
                      </c:pt>
                      <c:pt idx="97">
                        <c:v>02/28/93 </c:v>
                      </c:pt>
                      <c:pt idx="98">
                        <c:v>03/03/93 </c:v>
                      </c:pt>
                      <c:pt idx="99">
                        <c:v>03/04/93 </c:v>
                      </c:pt>
                      <c:pt idx="100">
                        <c:v>03/05/93 </c:v>
                      </c:pt>
                      <c:pt idx="101">
                        <c:v>03/06/93 </c:v>
                      </c:pt>
                      <c:pt idx="102">
                        <c:v>03/08/93 </c:v>
                      </c:pt>
                      <c:pt idx="103">
                        <c:v>03/10/93 </c:v>
                      </c:pt>
                      <c:pt idx="104">
                        <c:v>03/11/93 </c:v>
                      </c:pt>
                      <c:pt idx="105">
                        <c:v>03/12/93 </c:v>
                      </c:pt>
                      <c:pt idx="106">
                        <c:v>03/13/93 </c:v>
                      </c:pt>
                      <c:pt idx="107">
                        <c:v>03/16/93 </c:v>
                      </c:pt>
                      <c:pt idx="108">
                        <c:v>03/17/93 </c:v>
                      </c:pt>
                      <c:pt idx="109">
                        <c:v>03/18/93 </c:v>
                      </c:pt>
                      <c:pt idx="110">
                        <c:v>03/19/93 </c:v>
                      </c:pt>
                      <c:pt idx="111">
                        <c:v>03/22/93 </c:v>
                      </c:pt>
                      <c:pt idx="112">
                        <c:v>03/23/93 </c:v>
                      </c:pt>
                      <c:pt idx="113">
                        <c:v>03/24/93 </c:v>
                      </c:pt>
                      <c:pt idx="114">
                        <c:v>03/25/93 </c:v>
                      </c:pt>
                      <c:pt idx="115">
                        <c:v>03/26/93 </c:v>
                      </c:pt>
                      <c:pt idx="116">
                        <c:v>03/27/93 </c:v>
                      </c:pt>
                      <c:pt idx="117">
                        <c:v>03/28/93 </c:v>
                      </c:pt>
                      <c:pt idx="118">
                        <c:v>03/30/93 </c:v>
                      </c:pt>
                      <c:pt idx="119">
                        <c:v>04/02/93 </c:v>
                      </c:pt>
                      <c:pt idx="120">
                        <c:v>04/05/93 </c:v>
                      </c:pt>
                      <c:pt idx="121">
                        <c:v>04/06/93 </c:v>
                      </c:pt>
                      <c:pt idx="122">
                        <c:v>04/07/93 </c:v>
                      </c:pt>
                      <c:pt idx="123">
                        <c:v>04/08/93 </c:v>
                      </c:pt>
                      <c:pt idx="124">
                        <c:v>04/09/93 </c:v>
                      </c:pt>
                      <c:pt idx="125">
                        <c:v>04/12/93 </c:v>
                      </c:pt>
                      <c:pt idx="126">
                        <c:v>04/13/93 </c:v>
                      </c:pt>
                      <c:pt idx="127">
                        <c:v>04/14/93 </c:v>
                      </c:pt>
                      <c:pt idx="128">
                        <c:v>04/15/93 </c:v>
                      </c:pt>
                      <c:pt idx="129">
                        <c:v>04/18/93 </c:v>
                      </c:pt>
                      <c:pt idx="130">
                        <c:v>04/21/93 </c:v>
                      </c:pt>
                      <c:pt idx="131">
                        <c:v>04/22/93 </c:v>
                      </c:pt>
                      <c:pt idx="132">
                        <c:v>04/23/93 </c:v>
                      </c:pt>
                      <c:pt idx="133">
                        <c:v>04/24/93 </c:v>
                      </c:pt>
                      <c:pt idx="134">
                        <c:v>04/27/93 </c:v>
                      </c:pt>
                      <c:pt idx="135">
                        <c:v>04/28/93 </c:v>
                      </c:pt>
                      <c:pt idx="136">
                        <c:v>04/29/93 </c:v>
                      </c:pt>
                      <c:pt idx="137">
                        <c:v>05/06/93 </c:v>
                      </c:pt>
                      <c:pt idx="138">
                        <c:v>05/07/93 </c:v>
                      </c:pt>
                      <c:pt idx="139">
                        <c:v>05/10/93 </c:v>
                      </c:pt>
                      <c:pt idx="140">
                        <c:v>05/13/93 </c:v>
                      </c:pt>
                      <c:pt idx="141">
                        <c:v>05/16/93 </c:v>
                      </c:pt>
                      <c:pt idx="142">
                        <c:v>05/17/93 </c:v>
                      </c:pt>
                      <c:pt idx="143">
                        <c:v>05/18/93 </c:v>
                      </c:pt>
                      <c:pt idx="144">
                        <c:v>05/19/93 </c:v>
                      </c:pt>
                      <c:pt idx="145">
                        <c:v>05/20/93 </c:v>
                      </c:pt>
                      <c:pt idx="146">
                        <c:v>05/21/93 </c:v>
                      </c:pt>
                      <c:pt idx="147">
                        <c:v>05/22/93 </c:v>
                      </c:pt>
                      <c:pt idx="148">
                        <c:v>05/23/93 </c:v>
                      </c:pt>
                      <c:pt idx="149">
                        <c:v>05/24/93 </c:v>
                      </c:pt>
                      <c:pt idx="150">
                        <c:v>05/25/93 </c:v>
                      </c:pt>
                      <c:pt idx="151">
                        <c:v>05/26/93 </c:v>
                      </c:pt>
                      <c:pt idx="152">
                        <c:v>05/27/93 </c:v>
                      </c:pt>
                      <c:pt idx="153">
                        <c:v>05/28/93 </c:v>
                      </c:pt>
                      <c:pt idx="154">
                        <c:v>05/31/93 </c:v>
                      </c:pt>
                      <c:pt idx="155">
                        <c:v>06/01/93 </c:v>
                      </c:pt>
                      <c:pt idx="156">
                        <c:v>06/02/93 </c:v>
                      </c:pt>
                      <c:pt idx="157">
                        <c:v>06/03/93 </c:v>
                      </c:pt>
                      <c:pt idx="158">
                        <c:v>06/04/93 </c:v>
                      </c:pt>
                      <c:pt idx="159">
                        <c:v>06/07/93 </c:v>
                      </c:pt>
                      <c:pt idx="160">
                        <c:v>06/08/93 </c:v>
                      </c:pt>
                      <c:pt idx="161">
                        <c:v>06/10/93 </c:v>
                      </c:pt>
                      <c:pt idx="162">
                        <c:v>06/11/93 </c:v>
                      </c:pt>
                      <c:pt idx="163">
                        <c:v>06/14/93 </c:v>
                      </c:pt>
                      <c:pt idx="164">
                        <c:v>06/15/93 </c:v>
                      </c:pt>
                      <c:pt idx="165">
                        <c:v>06/16/93 </c:v>
                      </c:pt>
                      <c:pt idx="166">
                        <c:v>06/17/93 </c:v>
                      </c:pt>
                      <c:pt idx="167">
                        <c:v>06/18/93 </c:v>
                      </c:pt>
                      <c:pt idx="168">
                        <c:v>06/21/93 </c:v>
                      </c:pt>
                      <c:pt idx="169">
                        <c:v>06/22/93 </c:v>
                      </c:pt>
                      <c:pt idx="170">
                        <c:v>06/23/93 </c:v>
                      </c:pt>
                      <c:pt idx="171">
                        <c:v>06/24/93 </c:v>
                      </c:pt>
                      <c:pt idx="172">
                        <c:v>06/25/93 </c:v>
                      </c:pt>
                      <c:pt idx="173">
                        <c:v>06/28/93 </c:v>
                      </c:pt>
                      <c:pt idx="174">
                        <c:v>06/29/93 </c:v>
                      </c:pt>
                      <c:pt idx="175">
                        <c:v>06/30/93 </c:v>
                      </c:pt>
                      <c:pt idx="176">
                        <c:v>07/01/93 </c:v>
                      </c:pt>
                      <c:pt idx="177">
                        <c:v>07/02/93 </c:v>
                      </c:pt>
                      <c:pt idx="178">
                        <c:v>07/05/93 </c:v>
                      </c:pt>
                      <c:pt idx="179">
                        <c:v>07/06/93 </c:v>
                      </c:pt>
                      <c:pt idx="180">
                        <c:v>07/07/93 </c:v>
                      </c:pt>
                      <c:pt idx="181">
                        <c:v>07/08/93 </c:v>
                      </c:pt>
                      <c:pt idx="182">
                        <c:v>07/09/93 </c:v>
                      </c:pt>
                      <c:pt idx="183">
                        <c:v>07/12/93 </c:v>
                      </c:pt>
                      <c:pt idx="184">
                        <c:v>07/13/93 </c:v>
                      </c:pt>
                      <c:pt idx="185">
                        <c:v>07/14/93 </c:v>
                      </c:pt>
                      <c:pt idx="186">
                        <c:v>07/15/93 </c:v>
                      </c:pt>
                      <c:pt idx="187">
                        <c:v>07/16/93 </c:v>
                      </c:pt>
                      <c:pt idx="188">
                        <c:v>07/19/93 </c:v>
                      </c:pt>
                      <c:pt idx="189">
                        <c:v>07/20/93 </c:v>
                      </c:pt>
                      <c:pt idx="190">
                        <c:v>07/21/93 </c:v>
                      </c:pt>
                      <c:pt idx="191">
                        <c:v>07/22/93 </c:v>
                      </c:pt>
                      <c:pt idx="192">
                        <c:v>07/23/93 </c:v>
                      </c:pt>
                      <c:pt idx="193">
                        <c:v>07/26/93 </c:v>
                      </c:pt>
                      <c:pt idx="194">
                        <c:v>07/27/93 </c:v>
                      </c:pt>
                      <c:pt idx="195">
                        <c:v>07/28/93 </c:v>
                      </c:pt>
                      <c:pt idx="196">
                        <c:v>07/29/93 </c:v>
                      </c:pt>
                      <c:pt idx="197">
                        <c:v>07/30/93 </c:v>
                      </c:pt>
                      <c:pt idx="198">
                        <c:v>08/02/93 </c:v>
                      </c:pt>
                      <c:pt idx="199">
                        <c:v>08/03/93 </c:v>
                      </c:pt>
                      <c:pt idx="200">
                        <c:v>08/04/93 </c:v>
                      </c:pt>
                      <c:pt idx="201">
                        <c:v>08/05/93 </c:v>
                      </c:pt>
                      <c:pt idx="202">
                        <c:v>08/06/93 </c:v>
                      </c:pt>
                      <c:pt idx="203">
                        <c:v>08/09/93 </c:v>
                      </c:pt>
                      <c:pt idx="204">
                        <c:v>08/10/93 </c:v>
                      </c:pt>
                      <c:pt idx="205">
                        <c:v>08/11/93 </c:v>
                      </c:pt>
                      <c:pt idx="206">
                        <c:v>08/12/93 </c:v>
                      </c:pt>
                      <c:pt idx="207">
                        <c:v>08/13/93 </c:v>
                      </c:pt>
                      <c:pt idx="208">
                        <c:v>08/16/93 </c:v>
                      </c:pt>
                      <c:pt idx="209">
                        <c:v>08/17/93 </c:v>
                      </c:pt>
                      <c:pt idx="210">
                        <c:v>08/18/93 </c:v>
                      </c:pt>
                      <c:pt idx="211">
                        <c:v>08/19/93 </c:v>
                      </c:pt>
                      <c:pt idx="212">
                        <c:v>08/20/93 </c:v>
                      </c:pt>
                      <c:pt idx="213">
                        <c:v>08/23/93 </c:v>
                      </c:pt>
                      <c:pt idx="214">
                        <c:v>08/24/93 </c:v>
                      </c:pt>
                      <c:pt idx="215">
                        <c:v>08/25/93 </c:v>
                      </c:pt>
                      <c:pt idx="216">
                        <c:v>08/26/93 </c:v>
                      </c:pt>
                      <c:pt idx="217">
                        <c:v>08/27/93 </c:v>
                      </c:pt>
                      <c:pt idx="218">
                        <c:v>08/30/93 </c:v>
                      </c:pt>
                      <c:pt idx="219">
                        <c:v>08/31/93 </c:v>
                      </c:pt>
                      <c:pt idx="220">
                        <c:v>09/01/93 </c:v>
                      </c:pt>
                      <c:pt idx="221">
                        <c:v>09/02/93 </c:v>
                      </c:pt>
                      <c:pt idx="222">
                        <c:v>09/03/93 </c:v>
                      </c:pt>
                      <c:pt idx="223">
                        <c:v>09/06/93 </c:v>
                      </c:pt>
                      <c:pt idx="224">
                        <c:v>09/07/93 </c:v>
                      </c:pt>
                      <c:pt idx="225">
                        <c:v>09/08/93 </c:v>
                      </c:pt>
                      <c:pt idx="226">
                        <c:v>09/09/93 </c:v>
                      </c:pt>
                      <c:pt idx="227">
                        <c:v>09/10/93 </c:v>
                      </c:pt>
                      <c:pt idx="228">
                        <c:v>09/13/93 </c:v>
                      </c:pt>
                      <c:pt idx="229">
                        <c:v>09/14/93 </c:v>
                      </c:pt>
                      <c:pt idx="230">
                        <c:v>09/16/93 </c:v>
                      </c:pt>
                      <c:pt idx="231">
                        <c:v>09/17/93 </c:v>
                      </c:pt>
                      <c:pt idx="232">
                        <c:v>09/20/93 </c:v>
                      </c:pt>
                      <c:pt idx="233">
                        <c:v>09/21/93 </c:v>
                      </c:pt>
                      <c:pt idx="234">
                        <c:v>09/22/93 </c:v>
                      </c:pt>
                      <c:pt idx="235">
                        <c:v>09/24/93 </c:v>
                      </c:pt>
                      <c:pt idx="236">
                        <c:v>09/27/93 </c:v>
                      </c:pt>
                      <c:pt idx="237">
                        <c:v>09/28/93 </c:v>
                      </c:pt>
                      <c:pt idx="238">
                        <c:v>09/29/93 </c:v>
                      </c:pt>
                      <c:pt idx="239">
                        <c:v>09/30/93 </c:v>
                      </c:pt>
                      <c:pt idx="240">
                        <c:v>10/01/93 </c:v>
                      </c:pt>
                      <c:pt idx="241">
                        <c:v>10/04/93 </c:v>
                      </c:pt>
                      <c:pt idx="242">
                        <c:v>10/05/93 </c:v>
                      </c:pt>
                      <c:pt idx="243">
                        <c:v>10/06/93 </c:v>
                      </c:pt>
                      <c:pt idx="244">
                        <c:v>10/07/93 </c:v>
                      </c:pt>
                      <c:pt idx="245">
                        <c:v>10/08/93 </c:v>
                      </c:pt>
                      <c:pt idx="246">
                        <c:v>10/12/93 </c:v>
                      </c:pt>
                      <c:pt idx="247">
                        <c:v>10/13/93 </c:v>
                      </c:pt>
                      <c:pt idx="248">
                        <c:v>10/14/93 </c:v>
                      </c:pt>
                      <c:pt idx="249">
                        <c:v>10/15/93 </c:v>
                      </c:pt>
                      <c:pt idx="250">
                        <c:v>10/18/93 </c:v>
                      </c:pt>
                      <c:pt idx="251">
                        <c:v>10/19/93 </c:v>
                      </c:pt>
                      <c:pt idx="252">
                        <c:v>10/20/93 </c:v>
                      </c:pt>
                      <c:pt idx="253">
                        <c:v>10/21/93 </c:v>
                      </c:pt>
                      <c:pt idx="254">
                        <c:v>10/22/93 </c:v>
                      </c:pt>
                      <c:pt idx="255">
                        <c:v>10/25/93 </c:v>
                      </c:pt>
                      <c:pt idx="256">
                        <c:v>10/26/93 </c:v>
                      </c:pt>
                      <c:pt idx="257">
                        <c:v>10/27/93 </c:v>
                      </c:pt>
                      <c:pt idx="258">
                        <c:v>10/28/93 </c:v>
                      </c:pt>
                      <c:pt idx="259">
                        <c:v>10/29/93 </c:v>
                      </c:pt>
                      <c:pt idx="260">
                        <c:v>11/01/93 </c:v>
                      </c:pt>
                      <c:pt idx="261">
                        <c:v>11/02/93 </c:v>
                      </c:pt>
                      <c:pt idx="262">
                        <c:v>11/04/93 </c:v>
                      </c:pt>
                      <c:pt idx="263">
                        <c:v>11/05/93 </c:v>
                      </c:pt>
                      <c:pt idx="264">
                        <c:v>11/08/93 </c:v>
                      </c:pt>
                      <c:pt idx="265">
                        <c:v>11/09/93 </c:v>
                      </c:pt>
                      <c:pt idx="266">
                        <c:v>11/10/93 </c:v>
                      </c:pt>
                      <c:pt idx="267">
                        <c:v>11/11/93 </c:v>
                      </c:pt>
                      <c:pt idx="268">
                        <c:v>11/12/93 </c:v>
                      </c:pt>
                      <c:pt idx="269">
                        <c:v>11/15/93 </c:v>
                      </c:pt>
                      <c:pt idx="270">
                        <c:v>11/16/93 </c:v>
                      </c:pt>
                      <c:pt idx="271">
                        <c:v>11/17/93 </c:v>
                      </c:pt>
                      <c:pt idx="272">
                        <c:v>11/18/93 </c:v>
                      </c:pt>
                      <c:pt idx="273">
                        <c:v>11/19/93 </c:v>
                      </c:pt>
                      <c:pt idx="274">
                        <c:v>11/22/93 </c:v>
                      </c:pt>
                      <c:pt idx="275">
                        <c:v>11/24/93 </c:v>
                      </c:pt>
                      <c:pt idx="276">
                        <c:v>11/25/93 </c:v>
                      </c:pt>
                      <c:pt idx="277">
                        <c:v>11/26/93 </c:v>
                      </c:pt>
                      <c:pt idx="278">
                        <c:v>11/29/93 </c:v>
                      </c:pt>
                      <c:pt idx="279">
                        <c:v>11/30/93 </c:v>
                      </c:pt>
                      <c:pt idx="280">
                        <c:v>12/01/93 </c:v>
                      </c:pt>
                      <c:pt idx="281">
                        <c:v>12/02/93 </c:v>
                      </c:pt>
                      <c:pt idx="282">
                        <c:v>12/03/93 </c:v>
                      </c:pt>
                      <c:pt idx="283">
                        <c:v>12/06/93 </c:v>
                      </c:pt>
                      <c:pt idx="284">
                        <c:v>12/07/93 </c:v>
                      </c:pt>
                      <c:pt idx="285">
                        <c:v>12/08/93 </c:v>
                      </c:pt>
                      <c:pt idx="286">
                        <c:v>12/09/93 </c:v>
                      </c:pt>
                      <c:pt idx="287">
                        <c:v>12/10/93 </c:v>
                      </c:pt>
                      <c:pt idx="288">
                        <c:v>12/13/93 </c:v>
                      </c:pt>
                      <c:pt idx="289">
                        <c:v>12/14/93 </c:v>
                      </c:pt>
                      <c:pt idx="290">
                        <c:v>12/15/93 </c:v>
                      </c:pt>
                      <c:pt idx="291">
                        <c:v>12/16/93 </c:v>
                      </c:pt>
                      <c:pt idx="292">
                        <c:v>12/17/93 </c:v>
                      </c:pt>
                      <c:pt idx="293">
                        <c:v>12/20/93 </c:v>
                      </c:pt>
                      <c:pt idx="294">
                        <c:v>12/21/93 </c:v>
                      </c:pt>
                      <c:pt idx="295">
                        <c:v>12/22/93 </c:v>
                      </c:pt>
                      <c:pt idx="296">
                        <c:v>12/24/93 </c:v>
                      </c:pt>
                      <c:pt idx="297">
                        <c:v>12/27/93 </c:v>
                      </c:pt>
                      <c:pt idx="298">
                        <c:v>12/28/93 </c:v>
                      </c:pt>
                      <c:pt idx="299">
                        <c:v>12/29/93 </c:v>
                      </c:pt>
                      <c:pt idx="300">
                        <c:v>12/30/93 </c:v>
                      </c:pt>
                      <c:pt idx="301">
                        <c:v>01/04/94 </c:v>
                      </c:pt>
                      <c:pt idx="302">
                        <c:v>01/05/94 </c:v>
                      </c:pt>
                      <c:pt idx="303">
                        <c:v>01/06/94 </c:v>
                      </c:pt>
                      <c:pt idx="304">
                        <c:v>01/07/94 </c:v>
                      </c:pt>
                      <c:pt idx="305">
                        <c:v>01/10/94 </c:v>
                      </c:pt>
                      <c:pt idx="306">
                        <c:v>01/11/94 </c:v>
                      </c:pt>
                      <c:pt idx="307">
                        <c:v>01/12/94 </c:v>
                      </c:pt>
                      <c:pt idx="308">
                        <c:v>01/13/94 </c:v>
                      </c:pt>
                      <c:pt idx="309">
                        <c:v>01/14/94 </c:v>
                      </c:pt>
                      <c:pt idx="310">
                        <c:v>01/17/94 </c:v>
                      </c:pt>
                      <c:pt idx="311">
                        <c:v>01/18/94 </c:v>
                      </c:pt>
                      <c:pt idx="312">
                        <c:v>01/19/94 </c:v>
                      </c:pt>
                      <c:pt idx="313">
                        <c:v>01/20/94 </c:v>
                      </c:pt>
                      <c:pt idx="314">
                        <c:v>01/21/94 </c:v>
                      </c:pt>
                      <c:pt idx="315">
                        <c:v>01/24/94 </c:v>
                      </c:pt>
                      <c:pt idx="316">
                        <c:v>01/25/94 </c:v>
                      </c:pt>
                      <c:pt idx="317">
                        <c:v>01/26/94 </c:v>
                      </c:pt>
                      <c:pt idx="318">
                        <c:v>01/27/94 </c:v>
                      </c:pt>
                      <c:pt idx="319">
                        <c:v>01/28/94 </c:v>
                      </c:pt>
                      <c:pt idx="320">
                        <c:v>01/31/94 </c:v>
                      </c:pt>
                      <c:pt idx="321">
                        <c:v>02/01/94 </c:v>
                      </c:pt>
                      <c:pt idx="322">
                        <c:v>02/02/94 </c:v>
                      </c:pt>
                      <c:pt idx="323">
                        <c:v>02/03/94 </c:v>
                      </c:pt>
                      <c:pt idx="324">
                        <c:v>02/04/94 </c:v>
                      </c:pt>
                      <c:pt idx="325">
                        <c:v>02/07/94 </c:v>
                      </c:pt>
                      <c:pt idx="326">
                        <c:v>02/08/94 </c:v>
                      </c:pt>
                      <c:pt idx="327">
                        <c:v>02/09/94 </c:v>
                      </c:pt>
                      <c:pt idx="328">
                        <c:v>02/10/94 </c:v>
                      </c:pt>
                      <c:pt idx="329">
                        <c:v>02/14/94 </c:v>
                      </c:pt>
                      <c:pt idx="330">
                        <c:v>02/15/94 </c:v>
                      </c:pt>
                      <c:pt idx="331">
                        <c:v>02/16/94 </c:v>
                      </c:pt>
                      <c:pt idx="332">
                        <c:v>02/17/94 </c:v>
                      </c:pt>
                      <c:pt idx="333">
                        <c:v>02/18/94 </c:v>
                      </c:pt>
                      <c:pt idx="334">
                        <c:v>02/19/94 </c:v>
                      </c:pt>
                      <c:pt idx="335">
                        <c:v>02/20/94 </c:v>
                      </c:pt>
                      <c:pt idx="336">
                        <c:v>02/21/94 </c:v>
                      </c:pt>
                      <c:pt idx="337">
                        <c:v>02/24/94 </c:v>
                      </c:pt>
                      <c:pt idx="338">
                        <c:v>02/25/94 </c:v>
                      </c:pt>
                      <c:pt idx="339">
                        <c:v>02/28/94 </c:v>
                      </c:pt>
                      <c:pt idx="340">
                        <c:v>03/01/94 </c:v>
                      </c:pt>
                      <c:pt idx="341">
                        <c:v>03/02/94 </c:v>
                      </c:pt>
                      <c:pt idx="342">
                        <c:v>03/03/94 </c:v>
                      </c:pt>
                      <c:pt idx="343">
                        <c:v>03/04/94 </c:v>
                      </c:pt>
                      <c:pt idx="344">
                        <c:v>03/07/94 </c:v>
                      </c:pt>
                      <c:pt idx="345">
                        <c:v>03/08/94 </c:v>
                      </c:pt>
                      <c:pt idx="346">
                        <c:v>03/09/94 </c:v>
                      </c:pt>
                      <c:pt idx="347">
                        <c:v>03/10/94 </c:v>
                      </c:pt>
                      <c:pt idx="348">
                        <c:v>03/11/94 </c:v>
                      </c:pt>
                      <c:pt idx="349">
                        <c:v>03/14/94 </c:v>
                      </c:pt>
                      <c:pt idx="350">
                        <c:v>03/15/94 </c:v>
                      </c:pt>
                      <c:pt idx="351">
                        <c:v>03/16/94 </c:v>
                      </c:pt>
                      <c:pt idx="352">
                        <c:v>03/17/94 </c:v>
                      </c:pt>
                      <c:pt idx="353">
                        <c:v>03/18/94 </c:v>
                      </c:pt>
                      <c:pt idx="354">
                        <c:v>03/22/94 </c:v>
                      </c:pt>
                      <c:pt idx="355">
                        <c:v>03/23/94 </c:v>
                      </c:pt>
                      <c:pt idx="356">
                        <c:v>03/24/94 </c:v>
                      </c:pt>
                      <c:pt idx="357">
                        <c:v>03/25/94 </c:v>
                      </c:pt>
                      <c:pt idx="358">
                        <c:v>03/28/94 </c:v>
                      </c:pt>
                      <c:pt idx="359">
                        <c:v>03/29/94 </c:v>
                      </c:pt>
                      <c:pt idx="360">
                        <c:v>03/30/94 </c:v>
                      </c:pt>
                      <c:pt idx="361">
                        <c:v>03/31/94 </c:v>
                      </c:pt>
                      <c:pt idx="362">
                        <c:v>04/01/94 </c:v>
                      </c:pt>
                      <c:pt idx="363">
                        <c:v>04/04/94 </c:v>
                      </c:pt>
                      <c:pt idx="364">
                        <c:v>04/05/94 </c:v>
                      </c:pt>
                      <c:pt idx="365">
                        <c:v>04/06/94 </c:v>
                      </c:pt>
                      <c:pt idx="366">
                        <c:v>04/07/94 </c:v>
                      </c:pt>
                      <c:pt idx="367">
                        <c:v>04/10/94 </c:v>
                      </c:pt>
                      <c:pt idx="368">
                        <c:v>04/11/94 </c:v>
                      </c:pt>
                      <c:pt idx="369">
                        <c:v>04/12/94 </c:v>
                      </c:pt>
                      <c:pt idx="370">
                        <c:v>04/13/94 </c:v>
                      </c:pt>
                      <c:pt idx="371">
                        <c:v>04/14/94 </c:v>
                      </c:pt>
                      <c:pt idx="372">
                        <c:v>04/15/94 </c:v>
                      </c:pt>
                      <c:pt idx="373">
                        <c:v>04/18/94 </c:v>
                      </c:pt>
                      <c:pt idx="374">
                        <c:v>04/19/94 </c:v>
                      </c:pt>
                      <c:pt idx="375">
                        <c:v>04/20/94 </c:v>
                      </c:pt>
                      <c:pt idx="376">
                        <c:v>04/21/94 </c:v>
                      </c:pt>
                      <c:pt idx="377">
                        <c:v>04/22/94 </c:v>
                      </c:pt>
                      <c:pt idx="378">
                        <c:v>04/25/94 </c:v>
                      </c:pt>
                      <c:pt idx="379">
                        <c:v>04/26/94 </c:v>
                      </c:pt>
                      <c:pt idx="380">
                        <c:v>04/27/94 </c:v>
                      </c:pt>
                      <c:pt idx="381">
                        <c:v>04/28/94 </c:v>
                      </c:pt>
                      <c:pt idx="382">
                        <c:v>05/02/94 </c:v>
                      </c:pt>
                      <c:pt idx="383">
                        <c:v>05/06/94 </c:v>
                      </c:pt>
                      <c:pt idx="384">
                        <c:v>05/09/94 </c:v>
                      </c:pt>
                      <c:pt idx="385">
                        <c:v>05/10/94 </c:v>
                      </c:pt>
                      <c:pt idx="386">
                        <c:v>05/11/94 </c:v>
                      </c:pt>
                      <c:pt idx="387">
                        <c:v>05/12/94 </c:v>
                      </c:pt>
                      <c:pt idx="388">
                        <c:v>05/13/94 </c:v>
                      </c:pt>
                      <c:pt idx="389">
                        <c:v>05/16/94 </c:v>
                      </c:pt>
                      <c:pt idx="390">
                        <c:v>05/17/94 </c:v>
                      </c:pt>
                      <c:pt idx="391">
                        <c:v>05/18/94 </c:v>
                      </c:pt>
                      <c:pt idx="392">
                        <c:v>05/19/94 </c:v>
                      </c:pt>
                      <c:pt idx="393">
                        <c:v>05/20/94 </c:v>
                      </c:pt>
                      <c:pt idx="394">
                        <c:v>05/23/94 </c:v>
                      </c:pt>
                      <c:pt idx="395">
                        <c:v>05/24/94 </c:v>
                      </c:pt>
                      <c:pt idx="396">
                        <c:v>05/25/94 </c:v>
                      </c:pt>
                      <c:pt idx="397">
                        <c:v>05/26/94 </c:v>
                      </c:pt>
                      <c:pt idx="398">
                        <c:v>05/27/94 </c:v>
                      </c:pt>
                      <c:pt idx="399">
                        <c:v>05/30/94 </c:v>
                      </c:pt>
                      <c:pt idx="400">
                        <c:v>05/31/94 </c:v>
                      </c:pt>
                      <c:pt idx="401">
                        <c:v>06/01/94 </c:v>
                      </c:pt>
                      <c:pt idx="402">
                        <c:v>06/02/94 </c:v>
                      </c:pt>
                      <c:pt idx="403">
                        <c:v>06/03/94 </c:v>
                      </c:pt>
                      <c:pt idx="404">
                        <c:v>06/06/94 </c:v>
                      </c:pt>
                      <c:pt idx="405">
                        <c:v>06/07/94 </c:v>
                      </c:pt>
                      <c:pt idx="406">
                        <c:v>06/08/94 </c:v>
                      </c:pt>
                      <c:pt idx="407">
                        <c:v>06/09/94 </c:v>
                      </c:pt>
                      <c:pt idx="408">
                        <c:v>06/10/94 </c:v>
                      </c:pt>
                      <c:pt idx="409">
                        <c:v>06/13/94 </c:v>
                      </c:pt>
                      <c:pt idx="410">
                        <c:v>06/14/94 </c:v>
                      </c:pt>
                      <c:pt idx="411">
                        <c:v>06/15/94 </c:v>
                      </c:pt>
                      <c:pt idx="412">
                        <c:v>06/16/94 </c:v>
                      </c:pt>
                      <c:pt idx="413">
                        <c:v>06/17/94 </c:v>
                      </c:pt>
                      <c:pt idx="414">
                        <c:v>06/20/94 </c:v>
                      </c:pt>
                      <c:pt idx="415">
                        <c:v>06/21/94 </c:v>
                      </c:pt>
                      <c:pt idx="416">
                        <c:v>06/22/94 </c:v>
                      </c:pt>
                      <c:pt idx="417">
                        <c:v>06/23/94 </c:v>
                      </c:pt>
                      <c:pt idx="418">
                        <c:v>06/24/94 </c:v>
                      </c:pt>
                      <c:pt idx="419">
                        <c:v>06/27/94 </c:v>
                      </c:pt>
                      <c:pt idx="420">
                        <c:v>06/28/94 </c:v>
                      </c:pt>
                      <c:pt idx="421">
                        <c:v>06/29/94 </c:v>
                      </c:pt>
                      <c:pt idx="422">
                        <c:v>06/30/94 </c:v>
                      </c:pt>
                      <c:pt idx="423">
                        <c:v>07/01/94 </c:v>
                      </c:pt>
                      <c:pt idx="424">
                        <c:v>07/04/94 </c:v>
                      </c:pt>
                      <c:pt idx="425">
                        <c:v>07/05/94 </c:v>
                      </c:pt>
                      <c:pt idx="426">
                        <c:v>07/06/94 </c:v>
                      </c:pt>
                      <c:pt idx="427">
                        <c:v>07/07/94 </c:v>
                      </c:pt>
                      <c:pt idx="428">
                        <c:v>07/08/94 </c:v>
                      </c:pt>
                      <c:pt idx="429">
                        <c:v>07/11/94 </c:v>
                      </c:pt>
                      <c:pt idx="430">
                        <c:v>07/12/94 </c:v>
                      </c:pt>
                      <c:pt idx="431">
                        <c:v>07/13/94 </c:v>
                      </c:pt>
                      <c:pt idx="432">
                        <c:v>07/14/94 </c:v>
                      </c:pt>
                      <c:pt idx="433">
                        <c:v>07/15/94 </c:v>
                      </c:pt>
                      <c:pt idx="434">
                        <c:v>07/18/94 </c:v>
                      </c:pt>
                      <c:pt idx="435">
                        <c:v>07/19/94 </c:v>
                      </c:pt>
                      <c:pt idx="436">
                        <c:v>07/20/94 </c:v>
                      </c:pt>
                      <c:pt idx="437">
                        <c:v>07/21/94 </c:v>
                      </c:pt>
                      <c:pt idx="438">
                        <c:v>07/22/94 </c:v>
                      </c:pt>
                      <c:pt idx="439">
                        <c:v>07/25/94 </c:v>
                      </c:pt>
                      <c:pt idx="440">
                        <c:v>07/26/94 </c:v>
                      </c:pt>
                      <c:pt idx="441">
                        <c:v>07/27/94 </c:v>
                      </c:pt>
                      <c:pt idx="442">
                        <c:v>07/28/94 </c:v>
                      </c:pt>
                      <c:pt idx="443">
                        <c:v>07/29/94 </c:v>
                      </c:pt>
                      <c:pt idx="444">
                        <c:v>08/01/94 </c:v>
                      </c:pt>
                      <c:pt idx="445">
                        <c:v>08/02/94 </c:v>
                      </c:pt>
                      <c:pt idx="446">
                        <c:v>08/03/94 </c:v>
                      </c:pt>
                      <c:pt idx="447">
                        <c:v>08/04/94 </c:v>
                      </c:pt>
                      <c:pt idx="448">
                        <c:v>08/05/94 </c:v>
                      </c:pt>
                      <c:pt idx="449">
                        <c:v>08/08/94 </c:v>
                      </c:pt>
                      <c:pt idx="450">
                        <c:v>08/09/94 </c:v>
                      </c:pt>
                      <c:pt idx="451">
                        <c:v>08/10/94 </c:v>
                      </c:pt>
                      <c:pt idx="452">
                        <c:v>08/11/94 </c:v>
                      </c:pt>
                      <c:pt idx="453">
                        <c:v>08/12/94 </c:v>
                      </c:pt>
                      <c:pt idx="454">
                        <c:v>08/15/94 </c:v>
                      </c:pt>
                      <c:pt idx="455">
                        <c:v>08/16/94 </c:v>
                      </c:pt>
                      <c:pt idx="456">
                        <c:v>08/17/94 </c:v>
                      </c:pt>
                      <c:pt idx="457">
                        <c:v>08/18/94 </c:v>
                      </c:pt>
                      <c:pt idx="458">
                        <c:v>08/19/94 </c:v>
                      </c:pt>
                      <c:pt idx="459">
                        <c:v>08/22/94 </c:v>
                      </c:pt>
                      <c:pt idx="460">
                        <c:v>08/23/94 </c:v>
                      </c:pt>
                      <c:pt idx="461">
                        <c:v>08/24/94 </c:v>
                      </c:pt>
                      <c:pt idx="462">
                        <c:v>08/25/94 </c:v>
                      </c:pt>
                      <c:pt idx="463">
                        <c:v>08/26/94 </c:v>
                      </c:pt>
                      <c:pt idx="464">
                        <c:v>08/29/94 </c:v>
                      </c:pt>
                      <c:pt idx="465">
                        <c:v>08/30/94 </c:v>
                      </c:pt>
                      <c:pt idx="466">
                        <c:v>08/31/94 </c:v>
                      </c:pt>
                      <c:pt idx="467">
                        <c:v>09/01/94 </c:v>
                      </c:pt>
                      <c:pt idx="468">
                        <c:v>09/02/94 </c:v>
                      </c:pt>
                      <c:pt idx="469">
                        <c:v>09/05/94 </c:v>
                      </c:pt>
                      <c:pt idx="470">
                        <c:v>09/06/94 </c:v>
                      </c:pt>
                      <c:pt idx="471">
                        <c:v>09/07/94 </c:v>
                      </c:pt>
                      <c:pt idx="472">
                        <c:v>09/08/94 </c:v>
                      </c:pt>
                      <c:pt idx="473">
                        <c:v>09/09/94 </c:v>
                      </c:pt>
                      <c:pt idx="474">
                        <c:v>09/12/94 </c:v>
                      </c:pt>
                      <c:pt idx="475">
                        <c:v>09/13/94 </c:v>
                      </c:pt>
                      <c:pt idx="476">
                        <c:v>09/14/94 </c:v>
                      </c:pt>
                      <c:pt idx="477">
                        <c:v>09/16/94 </c:v>
                      </c:pt>
                      <c:pt idx="478">
                        <c:v>09/19/94 </c:v>
                      </c:pt>
                      <c:pt idx="479">
                        <c:v>09/20/94 </c:v>
                      </c:pt>
                      <c:pt idx="480">
                        <c:v>09/21/94 </c:v>
                      </c:pt>
                      <c:pt idx="481">
                        <c:v>09/22/94 </c:v>
                      </c:pt>
                      <c:pt idx="482">
                        <c:v>09/26/94 </c:v>
                      </c:pt>
                      <c:pt idx="483">
                        <c:v>09/27/94 </c:v>
                      </c:pt>
                      <c:pt idx="484">
                        <c:v>09/28/94 </c:v>
                      </c:pt>
                      <c:pt idx="485">
                        <c:v>09/29/94 </c:v>
                      </c:pt>
                      <c:pt idx="486">
                        <c:v>09/30/94 </c:v>
                      </c:pt>
                      <c:pt idx="487">
                        <c:v>10/03/94 </c:v>
                      </c:pt>
                      <c:pt idx="488">
                        <c:v>10/04/94 </c:v>
                      </c:pt>
                      <c:pt idx="489">
                        <c:v>10/05/94 </c:v>
                      </c:pt>
                      <c:pt idx="490">
                        <c:v>10/06/94 </c:v>
                      </c:pt>
                      <c:pt idx="491">
                        <c:v>10/07/94 </c:v>
                      </c:pt>
                      <c:pt idx="492">
                        <c:v>10/11/94 </c:v>
                      </c:pt>
                      <c:pt idx="493">
                        <c:v>10/12/94 </c:v>
                      </c:pt>
                      <c:pt idx="494">
                        <c:v>10/13/94 </c:v>
                      </c:pt>
                      <c:pt idx="495">
                        <c:v>10/14/94 </c:v>
                      </c:pt>
                      <c:pt idx="496">
                        <c:v>10/17/94 </c:v>
                      </c:pt>
                      <c:pt idx="497">
                        <c:v>10/18/94 </c:v>
                      </c:pt>
                      <c:pt idx="498">
                        <c:v>10/19/94 </c:v>
                      </c:pt>
                      <c:pt idx="499">
                        <c:v>10/20/94 </c:v>
                      </c:pt>
                      <c:pt idx="500">
                        <c:v>10/21/94 </c:v>
                      </c:pt>
                      <c:pt idx="501">
                        <c:v>10/24/94 </c:v>
                      </c:pt>
                      <c:pt idx="502">
                        <c:v>10/25/94 </c:v>
                      </c:pt>
                      <c:pt idx="503">
                        <c:v>10/26/94 </c:v>
                      </c:pt>
                      <c:pt idx="504">
                        <c:v>10/27/94 </c:v>
                      </c:pt>
                      <c:pt idx="505">
                        <c:v>10/28/94 </c:v>
                      </c:pt>
                      <c:pt idx="506">
                        <c:v>10/30/94 </c:v>
                      </c:pt>
                      <c:pt idx="507">
                        <c:v>11/01/94 </c:v>
                      </c:pt>
                      <c:pt idx="508">
                        <c:v>11/02/94 </c:v>
                      </c:pt>
                      <c:pt idx="509">
                        <c:v>11/04/94 </c:v>
                      </c:pt>
                      <c:pt idx="510">
                        <c:v>11/07/94 </c:v>
                      </c:pt>
                      <c:pt idx="511">
                        <c:v>11/08/94 </c:v>
                      </c:pt>
                      <c:pt idx="512">
                        <c:v>11/09/94 </c:v>
                      </c:pt>
                      <c:pt idx="513">
                        <c:v>11/10/94 </c:v>
                      </c:pt>
                      <c:pt idx="514">
                        <c:v>11/11/94 </c:v>
                      </c:pt>
                      <c:pt idx="515">
                        <c:v>11/14/94 </c:v>
                      </c:pt>
                      <c:pt idx="516">
                        <c:v>11/15/94 </c:v>
                      </c:pt>
                      <c:pt idx="517">
                        <c:v>11/16/94 </c:v>
                      </c:pt>
                      <c:pt idx="518">
                        <c:v>11/17/94 </c:v>
                      </c:pt>
                      <c:pt idx="519">
                        <c:v>11/18/94 </c:v>
                      </c:pt>
                      <c:pt idx="520">
                        <c:v>11/21/94 </c:v>
                      </c:pt>
                      <c:pt idx="521">
                        <c:v>11/22/94 </c:v>
                      </c:pt>
                      <c:pt idx="522">
                        <c:v>11/24/94 </c:v>
                      </c:pt>
                      <c:pt idx="523">
                        <c:v>11/25/94 </c:v>
                      </c:pt>
                      <c:pt idx="524">
                        <c:v>11/28/94 </c:v>
                      </c:pt>
                      <c:pt idx="525">
                        <c:v>11/29/94 </c:v>
                      </c:pt>
                      <c:pt idx="526">
                        <c:v>11/30/94 </c:v>
                      </c:pt>
                      <c:pt idx="527">
                        <c:v>12/01/94 </c:v>
                      </c:pt>
                      <c:pt idx="528">
                        <c:v>12/02/94 </c:v>
                      </c:pt>
                      <c:pt idx="529">
                        <c:v>12/05/94 </c:v>
                      </c:pt>
                      <c:pt idx="530">
                        <c:v>12/06/94 </c:v>
                      </c:pt>
                      <c:pt idx="531">
                        <c:v>12/07/94 </c:v>
                      </c:pt>
                      <c:pt idx="532">
                        <c:v>12/08/94 </c:v>
                      </c:pt>
                      <c:pt idx="533">
                        <c:v>12/09/94 </c:v>
                      </c:pt>
                      <c:pt idx="534">
                        <c:v>12/12/94 </c:v>
                      </c:pt>
                      <c:pt idx="535">
                        <c:v>12/13/94 </c:v>
                      </c:pt>
                      <c:pt idx="536">
                        <c:v>12/14/94 </c:v>
                      </c:pt>
                      <c:pt idx="537">
                        <c:v>12/15/94 </c:v>
                      </c:pt>
                      <c:pt idx="538">
                        <c:v>12/16/94 </c:v>
                      </c:pt>
                      <c:pt idx="539">
                        <c:v>12/19/94 </c:v>
                      </c:pt>
                      <c:pt idx="540">
                        <c:v>12/20/94 </c:v>
                      </c:pt>
                      <c:pt idx="541">
                        <c:v>12/21/94 </c:v>
                      </c:pt>
                      <c:pt idx="542">
                        <c:v>12/22/94 </c:v>
                      </c:pt>
                      <c:pt idx="543">
                        <c:v>12/26/94 </c:v>
                      </c:pt>
                      <c:pt idx="544">
                        <c:v>12/27/94 </c:v>
                      </c:pt>
                      <c:pt idx="545">
                        <c:v>12/28/94 </c:v>
                      </c:pt>
                      <c:pt idx="546">
                        <c:v>12/29/94 </c:v>
                      </c:pt>
                      <c:pt idx="547">
                        <c:v>12/30/94 </c:v>
                      </c:pt>
                      <c:pt idx="548">
                        <c:v>01/04/95 </c:v>
                      </c:pt>
                      <c:pt idx="549">
                        <c:v>01/05/95 </c:v>
                      </c:pt>
                      <c:pt idx="550">
                        <c:v>01/06/95 </c:v>
                      </c:pt>
                      <c:pt idx="551">
                        <c:v>01/09/95 </c:v>
                      </c:pt>
                      <c:pt idx="552">
                        <c:v>01/10/95 </c:v>
                      </c:pt>
                      <c:pt idx="553">
                        <c:v>01/11/95 </c:v>
                      </c:pt>
                      <c:pt idx="554">
                        <c:v>01/12/95 </c:v>
                      </c:pt>
                      <c:pt idx="555">
                        <c:v>01/13/95 </c:v>
                      </c:pt>
                      <c:pt idx="556">
                        <c:v>01/17/95 </c:v>
                      </c:pt>
                      <c:pt idx="557">
                        <c:v>01/18/95 </c:v>
                      </c:pt>
                      <c:pt idx="558">
                        <c:v>01/19/95 </c:v>
                      </c:pt>
                      <c:pt idx="559">
                        <c:v>01/20/95 </c:v>
                      </c:pt>
                      <c:pt idx="560">
                        <c:v>01/23/95 </c:v>
                      </c:pt>
                      <c:pt idx="561">
                        <c:v>01/24/95 </c:v>
                      </c:pt>
                      <c:pt idx="562">
                        <c:v>01/25/95 </c:v>
                      </c:pt>
                      <c:pt idx="563">
                        <c:v>01/26/95 </c:v>
                      </c:pt>
                      <c:pt idx="564">
                        <c:v>01/27/95 </c:v>
                      </c:pt>
                      <c:pt idx="565">
                        <c:v>01/30/95 </c:v>
                      </c:pt>
                      <c:pt idx="566">
                        <c:v>01/31/95 </c:v>
                      </c:pt>
                      <c:pt idx="567">
                        <c:v>02/01/95 </c:v>
                      </c:pt>
                      <c:pt idx="568">
                        <c:v>02/02/95 </c:v>
                      </c:pt>
                      <c:pt idx="569">
                        <c:v>02/03/95 </c:v>
                      </c:pt>
                      <c:pt idx="570">
                        <c:v>02/06/95 </c:v>
                      </c:pt>
                      <c:pt idx="571">
                        <c:v>02/07/95 </c:v>
                      </c:pt>
                      <c:pt idx="572">
                        <c:v>02/08/95 </c:v>
                      </c:pt>
                      <c:pt idx="573">
                        <c:v>02/09/95 </c:v>
                      </c:pt>
                      <c:pt idx="574">
                        <c:v>02/10/95 </c:v>
                      </c:pt>
                      <c:pt idx="575">
                        <c:v>02/13/95 </c:v>
                      </c:pt>
                      <c:pt idx="576">
                        <c:v>02/14/95 </c:v>
                      </c:pt>
                      <c:pt idx="577">
                        <c:v>02/15/95 </c:v>
                      </c:pt>
                      <c:pt idx="578">
                        <c:v>02/16/95 </c:v>
                      </c:pt>
                      <c:pt idx="579">
                        <c:v>02/17/95 </c:v>
                      </c:pt>
                      <c:pt idx="580">
                        <c:v>02/20/95 </c:v>
                      </c:pt>
                      <c:pt idx="581">
                        <c:v>02/21/95 </c:v>
                      </c:pt>
                      <c:pt idx="582">
                        <c:v>02/22/95 </c:v>
                      </c:pt>
                      <c:pt idx="583">
                        <c:v>02/23/95 </c:v>
                      </c:pt>
                      <c:pt idx="584">
                        <c:v>02/24/95 </c:v>
                      </c:pt>
                      <c:pt idx="585">
                        <c:v>02/27/95 </c:v>
                      </c:pt>
                      <c:pt idx="586">
                        <c:v>02/28/95 </c:v>
                      </c:pt>
                      <c:pt idx="587">
                        <c:v>03/01/95 </c:v>
                      </c:pt>
                      <c:pt idx="588">
                        <c:v>03/02/95 </c:v>
                      </c:pt>
                      <c:pt idx="589">
                        <c:v>03/03/95 </c:v>
                      </c:pt>
                      <c:pt idx="590">
                        <c:v>03/06/95 </c:v>
                      </c:pt>
                      <c:pt idx="591">
                        <c:v>03/07/95 </c:v>
                      </c:pt>
                      <c:pt idx="592">
                        <c:v>03/08/95 </c:v>
                      </c:pt>
                      <c:pt idx="593">
                        <c:v>03/09/95 </c:v>
                      </c:pt>
                      <c:pt idx="594">
                        <c:v>03/10/95 </c:v>
                      </c:pt>
                      <c:pt idx="595">
                        <c:v>03/13/95 </c:v>
                      </c:pt>
                      <c:pt idx="596">
                        <c:v>03/14/95 </c:v>
                      </c:pt>
                      <c:pt idx="597">
                        <c:v>03/15/95 </c:v>
                      </c:pt>
                      <c:pt idx="598">
                        <c:v>03/16/95 </c:v>
                      </c:pt>
                      <c:pt idx="599">
                        <c:v>03/17/95 </c:v>
                      </c:pt>
                      <c:pt idx="600">
                        <c:v>03/20/95 </c:v>
                      </c:pt>
                      <c:pt idx="601">
                        <c:v>03/22/95 </c:v>
                      </c:pt>
                      <c:pt idx="602">
                        <c:v>03/23/95 </c:v>
                      </c:pt>
                      <c:pt idx="603">
                        <c:v>03/24/95 </c:v>
                      </c:pt>
                      <c:pt idx="604">
                        <c:v>03/27/95 </c:v>
                      </c:pt>
                      <c:pt idx="605">
                        <c:v>03/28/95 </c:v>
                      </c:pt>
                      <c:pt idx="606">
                        <c:v>03/29/95 </c:v>
                      </c:pt>
                      <c:pt idx="607">
                        <c:v>03/30/95 </c:v>
                      </c:pt>
                      <c:pt idx="608">
                        <c:v>03/31/95 </c:v>
                      </c:pt>
                      <c:pt idx="609">
                        <c:v>04/03/95 </c:v>
                      </c:pt>
                      <c:pt idx="610">
                        <c:v>04/04/95 </c:v>
                      </c:pt>
                      <c:pt idx="611">
                        <c:v>04/05/95 </c:v>
                      </c:pt>
                      <c:pt idx="612">
                        <c:v>04/06/95 </c:v>
                      </c:pt>
                      <c:pt idx="613">
                        <c:v>04/07/95 </c:v>
                      </c:pt>
                      <c:pt idx="614">
                        <c:v>04/10/95 </c:v>
                      </c:pt>
                      <c:pt idx="615">
                        <c:v>04/11/95 </c:v>
                      </c:pt>
                      <c:pt idx="616">
                        <c:v>04/12/95 </c:v>
                      </c:pt>
                      <c:pt idx="617">
                        <c:v>04/13/95 </c:v>
                      </c:pt>
                      <c:pt idx="618">
                        <c:v>04/14/95 </c:v>
                      </c:pt>
                      <c:pt idx="619">
                        <c:v>04/17/95 </c:v>
                      </c:pt>
                      <c:pt idx="620">
                        <c:v>04/18/95 </c:v>
                      </c:pt>
                      <c:pt idx="621">
                        <c:v>04/19/95 </c:v>
                      </c:pt>
                      <c:pt idx="622">
                        <c:v>04/20/95 </c:v>
                      </c:pt>
                      <c:pt idx="623">
                        <c:v>04/21/95 </c:v>
                      </c:pt>
                      <c:pt idx="624">
                        <c:v>04/24/95 </c:v>
                      </c:pt>
                      <c:pt idx="625">
                        <c:v>04/25/95 </c:v>
                      </c:pt>
                      <c:pt idx="626">
                        <c:v>04/26/95 </c:v>
                      </c:pt>
                      <c:pt idx="627">
                        <c:v>04/27/95 </c:v>
                      </c:pt>
                      <c:pt idx="628">
                        <c:v>04/28/95 </c:v>
                      </c:pt>
                      <c:pt idx="629">
                        <c:v>05/01/95 </c:v>
                      </c:pt>
                      <c:pt idx="630">
                        <c:v>05/02/95 </c:v>
                      </c:pt>
                      <c:pt idx="631">
                        <c:v>05/08/95 </c:v>
                      </c:pt>
                      <c:pt idx="632">
                        <c:v>05/09/95 </c:v>
                      </c:pt>
                      <c:pt idx="633">
                        <c:v>05/10/95 </c:v>
                      </c:pt>
                      <c:pt idx="634">
                        <c:v>05/11/95 </c:v>
                      </c:pt>
                      <c:pt idx="635">
                        <c:v>05/12/95 </c:v>
                      </c:pt>
                      <c:pt idx="636">
                        <c:v>05/15/95 </c:v>
                      </c:pt>
                      <c:pt idx="637">
                        <c:v>05/16/95 </c:v>
                      </c:pt>
                      <c:pt idx="638">
                        <c:v>05/17/95 </c:v>
                      </c:pt>
                      <c:pt idx="639">
                        <c:v>05/18/95 </c:v>
                      </c:pt>
                      <c:pt idx="640">
                        <c:v>05/19/95 </c:v>
                      </c:pt>
                      <c:pt idx="641">
                        <c:v>05/22/95 </c:v>
                      </c:pt>
                      <c:pt idx="642">
                        <c:v>05/23/95 </c:v>
                      </c:pt>
                      <c:pt idx="643">
                        <c:v>05/24/95 </c:v>
                      </c:pt>
                      <c:pt idx="644">
                        <c:v>05/25/95 </c:v>
                      </c:pt>
                      <c:pt idx="645">
                        <c:v>05/26/95 </c:v>
                      </c:pt>
                      <c:pt idx="646">
                        <c:v>05/29/95 </c:v>
                      </c:pt>
                      <c:pt idx="647">
                        <c:v>05/30/95 </c:v>
                      </c:pt>
                      <c:pt idx="648">
                        <c:v>05/31/95 </c:v>
                      </c:pt>
                      <c:pt idx="649">
                        <c:v>06/01/95 </c:v>
                      </c:pt>
                      <c:pt idx="650">
                        <c:v>06/02/95 </c:v>
                      </c:pt>
                      <c:pt idx="651">
                        <c:v>06/05/95 </c:v>
                      </c:pt>
                      <c:pt idx="652">
                        <c:v>06/06/95 </c:v>
                      </c:pt>
                      <c:pt idx="653">
                        <c:v>06/07/95 </c:v>
                      </c:pt>
                      <c:pt idx="654">
                        <c:v>06/08/95 </c:v>
                      </c:pt>
                      <c:pt idx="655">
                        <c:v>06/09/95 </c:v>
                      </c:pt>
                      <c:pt idx="656">
                        <c:v>06/12/95 </c:v>
                      </c:pt>
                      <c:pt idx="657">
                        <c:v>06/13/95 </c:v>
                      </c:pt>
                      <c:pt idx="658">
                        <c:v>06/14/95 </c:v>
                      </c:pt>
                      <c:pt idx="659">
                        <c:v>06/15/95 </c:v>
                      </c:pt>
                      <c:pt idx="660">
                        <c:v>06/16/95 </c:v>
                      </c:pt>
                      <c:pt idx="661">
                        <c:v>06/19/95 </c:v>
                      </c:pt>
                      <c:pt idx="662">
                        <c:v>06/20/95 </c:v>
                      </c:pt>
                      <c:pt idx="663">
                        <c:v>06/21/95 </c:v>
                      </c:pt>
                      <c:pt idx="664">
                        <c:v>06/22/95 </c:v>
                      </c:pt>
                      <c:pt idx="665">
                        <c:v>06/23/95 </c:v>
                      </c:pt>
                      <c:pt idx="666">
                        <c:v>06/26/95 </c:v>
                      </c:pt>
                      <c:pt idx="667">
                        <c:v>06/27/95 </c:v>
                      </c:pt>
                      <c:pt idx="668">
                        <c:v>06/28/95 </c:v>
                      </c:pt>
                      <c:pt idx="669">
                        <c:v>06/29/95 </c:v>
                      </c:pt>
                      <c:pt idx="670">
                        <c:v>06/30/95 </c:v>
                      </c:pt>
                      <c:pt idx="671">
                        <c:v>07/03/95 </c:v>
                      </c:pt>
                      <c:pt idx="672">
                        <c:v>07/04/95 </c:v>
                      </c:pt>
                      <c:pt idx="673">
                        <c:v>07/05/95 </c:v>
                      </c:pt>
                      <c:pt idx="674">
                        <c:v>07/06/95 </c:v>
                      </c:pt>
                      <c:pt idx="675">
                        <c:v>07/07/95 </c:v>
                      </c:pt>
                      <c:pt idx="676">
                        <c:v>07/10/95 </c:v>
                      </c:pt>
                      <c:pt idx="677">
                        <c:v>07/11/95 </c:v>
                      </c:pt>
                      <c:pt idx="678">
                        <c:v>07/12/95 </c:v>
                      </c:pt>
                      <c:pt idx="679">
                        <c:v>07/13/95 </c:v>
                      </c:pt>
                      <c:pt idx="680">
                        <c:v>07/14/95 </c:v>
                      </c:pt>
                      <c:pt idx="681">
                        <c:v>07/17/95 </c:v>
                      </c:pt>
                      <c:pt idx="682">
                        <c:v>07/18/95 </c:v>
                      </c:pt>
                      <c:pt idx="683">
                        <c:v>07/19/95 </c:v>
                      </c:pt>
                      <c:pt idx="684">
                        <c:v>07/20/95 </c:v>
                      </c:pt>
                      <c:pt idx="685">
                        <c:v>07/21/95 </c:v>
                      </c:pt>
                      <c:pt idx="686">
                        <c:v>07/24/95 </c:v>
                      </c:pt>
                      <c:pt idx="687">
                        <c:v>07/25/95 </c:v>
                      </c:pt>
                      <c:pt idx="688">
                        <c:v>07/26/95 </c:v>
                      </c:pt>
                      <c:pt idx="689">
                        <c:v>07/27/95 </c:v>
                      </c:pt>
                      <c:pt idx="690">
                        <c:v>07/28/95 </c:v>
                      </c:pt>
                      <c:pt idx="691">
                        <c:v>07/31/95 </c:v>
                      </c:pt>
                      <c:pt idx="692">
                        <c:v>08/01/95 </c:v>
                      </c:pt>
                      <c:pt idx="693">
                        <c:v>08/02/95 </c:v>
                      </c:pt>
                      <c:pt idx="694">
                        <c:v>08/03/95 </c:v>
                      </c:pt>
                      <c:pt idx="695">
                        <c:v>08/04/95 </c:v>
                      </c:pt>
                      <c:pt idx="696">
                        <c:v>08/07/95 </c:v>
                      </c:pt>
                      <c:pt idx="697">
                        <c:v>08/08/95 </c:v>
                      </c:pt>
                      <c:pt idx="698">
                        <c:v>08/09/95 </c:v>
                      </c:pt>
                      <c:pt idx="699">
                        <c:v>08/10/95 </c:v>
                      </c:pt>
                      <c:pt idx="700">
                        <c:v>08/11/95 </c:v>
                      </c:pt>
                      <c:pt idx="701">
                        <c:v>08/14/95 </c:v>
                      </c:pt>
                      <c:pt idx="702">
                        <c:v>08/15/95 </c:v>
                      </c:pt>
                      <c:pt idx="703">
                        <c:v>08/16/95 </c:v>
                      </c:pt>
                      <c:pt idx="704">
                        <c:v>08/17/95 </c:v>
                      </c:pt>
                      <c:pt idx="705">
                        <c:v>08/18/95 </c:v>
                      </c:pt>
                      <c:pt idx="706">
                        <c:v>08/21/95 </c:v>
                      </c:pt>
                      <c:pt idx="707">
                        <c:v>08/22/95 </c:v>
                      </c:pt>
                      <c:pt idx="708">
                        <c:v>08/23/95 </c:v>
                      </c:pt>
                      <c:pt idx="709">
                        <c:v>08/24/95 </c:v>
                      </c:pt>
                      <c:pt idx="710">
                        <c:v>08/25/95 </c:v>
                      </c:pt>
                      <c:pt idx="711">
                        <c:v>08/28/95 </c:v>
                      </c:pt>
                      <c:pt idx="712">
                        <c:v>08/29/95 </c:v>
                      </c:pt>
                      <c:pt idx="713">
                        <c:v>08/30/95 </c:v>
                      </c:pt>
                      <c:pt idx="714">
                        <c:v>08/31/95 </c:v>
                      </c:pt>
                      <c:pt idx="715">
                        <c:v>09/01/95 </c:v>
                      </c:pt>
                      <c:pt idx="716">
                        <c:v>09/04/95 </c:v>
                      </c:pt>
                      <c:pt idx="717">
                        <c:v>09/05/95 </c:v>
                      </c:pt>
                      <c:pt idx="718">
                        <c:v>09/06/95 </c:v>
                      </c:pt>
                      <c:pt idx="719">
                        <c:v>09/07/95 </c:v>
                      </c:pt>
                      <c:pt idx="720">
                        <c:v>09/08/95 </c:v>
                      </c:pt>
                      <c:pt idx="721">
                        <c:v>09/11/95 </c:v>
                      </c:pt>
                      <c:pt idx="722">
                        <c:v>09/12/95 </c:v>
                      </c:pt>
                      <c:pt idx="723">
                        <c:v>09/13/95 </c:v>
                      </c:pt>
                      <c:pt idx="724">
                        <c:v>09/14/95 </c:v>
                      </c:pt>
                      <c:pt idx="725">
                        <c:v>09/18/95 </c:v>
                      </c:pt>
                      <c:pt idx="726">
                        <c:v>09/19/95 </c:v>
                      </c:pt>
                      <c:pt idx="727">
                        <c:v>09/20/95 </c:v>
                      </c:pt>
                      <c:pt idx="728">
                        <c:v>09/21/95 </c:v>
                      </c:pt>
                      <c:pt idx="729">
                        <c:v>09/22/95 </c:v>
                      </c:pt>
                      <c:pt idx="730">
                        <c:v>09/25/95 </c:v>
                      </c:pt>
                      <c:pt idx="731">
                        <c:v>09/26/95 </c:v>
                      </c:pt>
                      <c:pt idx="732">
                        <c:v>09/27/95 </c:v>
                      </c:pt>
                      <c:pt idx="733">
                        <c:v>09/28/95 </c:v>
                      </c:pt>
                      <c:pt idx="734">
                        <c:v>09/29/95 </c:v>
                      </c:pt>
                      <c:pt idx="735">
                        <c:v>10/02/95 </c:v>
                      </c:pt>
                      <c:pt idx="736">
                        <c:v>10/03/95 </c:v>
                      </c:pt>
                      <c:pt idx="737">
                        <c:v>10/04/95 </c:v>
                      </c:pt>
                      <c:pt idx="738">
                        <c:v>10/05/95 </c:v>
                      </c:pt>
                      <c:pt idx="739">
                        <c:v>10/06/95 </c:v>
                      </c:pt>
                      <c:pt idx="740">
                        <c:v>10/09/95 </c:v>
                      </c:pt>
                      <c:pt idx="741">
                        <c:v>10/11/95 </c:v>
                      </c:pt>
                      <c:pt idx="742">
                        <c:v>10/12/95 </c:v>
                      </c:pt>
                      <c:pt idx="743">
                        <c:v>10/13/95 </c:v>
                      </c:pt>
                      <c:pt idx="744">
                        <c:v>10/16/95 </c:v>
                      </c:pt>
                      <c:pt idx="745">
                        <c:v>10/17/95 </c:v>
                      </c:pt>
                      <c:pt idx="746">
                        <c:v>10/18/95 </c:v>
                      </c:pt>
                      <c:pt idx="747">
                        <c:v>10/19/95 </c:v>
                      </c:pt>
                      <c:pt idx="748">
                        <c:v>10/20/95 </c:v>
                      </c:pt>
                      <c:pt idx="749">
                        <c:v>10/21/95 </c:v>
                      </c:pt>
                      <c:pt idx="750">
                        <c:v>10/24/95 </c:v>
                      </c:pt>
                      <c:pt idx="751">
                        <c:v>10/25/95 </c:v>
                      </c:pt>
                      <c:pt idx="752">
                        <c:v>10/26/95 </c:v>
                      </c:pt>
                      <c:pt idx="753">
                        <c:v>10/27/95 </c:v>
                      </c:pt>
                      <c:pt idx="754">
                        <c:v>10/28/95 </c:v>
                      </c:pt>
                      <c:pt idx="755">
                        <c:v>10/31/95 </c:v>
                      </c:pt>
                      <c:pt idx="756">
                        <c:v>11/01/95 </c:v>
                      </c:pt>
                      <c:pt idx="757">
                        <c:v>11/02/95 </c:v>
                      </c:pt>
                      <c:pt idx="758">
                        <c:v>11/03/95 </c:v>
                      </c:pt>
                      <c:pt idx="759">
                        <c:v>11/07/95 </c:v>
                      </c:pt>
                      <c:pt idx="760">
                        <c:v>11/08/95 </c:v>
                      </c:pt>
                      <c:pt idx="761">
                        <c:v>11/09/95 </c:v>
                      </c:pt>
                      <c:pt idx="762">
                        <c:v>11/10/95 </c:v>
                      </c:pt>
                      <c:pt idx="763">
                        <c:v>11/13/95 </c:v>
                      </c:pt>
                      <c:pt idx="764">
                        <c:v>11/14/95 </c:v>
                      </c:pt>
                      <c:pt idx="765">
                        <c:v>11/15/95 </c:v>
                      </c:pt>
                      <c:pt idx="766">
                        <c:v>11/18/95 </c:v>
                      </c:pt>
                      <c:pt idx="767">
                        <c:v>11/19/95 </c:v>
                      </c:pt>
                      <c:pt idx="768">
                        <c:v>11/20/95 </c:v>
                      </c:pt>
                      <c:pt idx="769">
                        <c:v>11/21/95 </c:v>
                      </c:pt>
                      <c:pt idx="770">
                        <c:v>11/22/95 </c:v>
                      </c:pt>
                      <c:pt idx="771">
                        <c:v>11/24/95 </c:v>
                      </c:pt>
                      <c:pt idx="772">
                        <c:v>11/27/95 </c:v>
                      </c:pt>
                      <c:pt idx="773">
                        <c:v>11/28/95 </c:v>
                      </c:pt>
                      <c:pt idx="774">
                        <c:v>11/29/95 </c:v>
                      </c:pt>
                      <c:pt idx="775">
                        <c:v>11/30/95 </c:v>
                      </c:pt>
                      <c:pt idx="776">
                        <c:v>12/01/95 </c:v>
                      </c:pt>
                      <c:pt idx="777">
                        <c:v>12/04/95 </c:v>
                      </c:pt>
                      <c:pt idx="778">
                        <c:v>12/05/95 </c:v>
                      </c:pt>
                      <c:pt idx="779">
                        <c:v>12/06/95 </c:v>
                      </c:pt>
                      <c:pt idx="780">
                        <c:v>12/07/95 </c:v>
                      </c:pt>
                      <c:pt idx="781">
                        <c:v>12/08/95 </c:v>
                      </c:pt>
                      <c:pt idx="782">
                        <c:v>12/11/95 </c:v>
                      </c:pt>
                      <c:pt idx="783">
                        <c:v>12/12/95 </c:v>
                      </c:pt>
                      <c:pt idx="784">
                        <c:v>12/13/95 </c:v>
                      </c:pt>
                      <c:pt idx="785">
                        <c:v>12/14/95 </c:v>
                      </c:pt>
                      <c:pt idx="786">
                        <c:v>12/15/95 </c:v>
                      </c:pt>
                      <c:pt idx="787">
                        <c:v>12/18/95 </c:v>
                      </c:pt>
                      <c:pt idx="788">
                        <c:v>12/19/95 </c:v>
                      </c:pt>
                      <c:pt idx="789">
                        <c:v>12/20/95 </c:v>
                      </c:pt>
                      <c:pt idx="790">
                        <c:v>12/21/95 </c:v>
                      </c:pt>
                      <c:pt idx="791">
                        <c:v>12/22/95 </c:v>
                      </c:pt>
                      <c:pt idx="792">
                        <c:v>12/25/95 </c:v>
                      </c:pt>
                      <c:pt idx="793">
                        <c:v>12/26/95 </c:v>
                      </c:pt>
                      <c:pt idx="794">
                        <c:v>12/27/95 </c:v>
                      </c:pt>
                      <c:pt idx="795">
                        <c:v>12/28/95 </c:v>
                      </c:pt>
                      <c:pt idx="796">
                        <c:v>12/29/95 </c:v>
                      </c:pt>
                      <c:pt idx="797">
                        <c:v>01/04/96 </c:v>
                      </c:pt>
                      <c:pt idx="798">
                        <c:v>01/05/96 </c:v>
                      </c:pt>
                      <c:pt idx="799">
                        <c:v>01/08/96 </c:v>
                      </c:pt>
                      <c:pt idx="800">
                        <c:v>01/09/96 </c:v>
                      </c:pt>
                      <c:pt idx="801">
                        <c:v>01/10/96 </c:v>
                      </c:pt>
                      <c:pt idx="802">
                        <c:v>01/11/96 </c:v>
                      </c:pt>
                      <c:pt idx="803">
                        <c:v>01/12/96 </c:v>
                      </c:pt>
                      <c:pt idx="804">
                        <c:v>01/16/96 </c:v>
                      </c:pt>
                      <c:pt idx="805">
                        <c:v>01/17/96 </c:v>
                      </c:pt>
                      <c:pt idx="806">
                        <c:v>01/18/96 </c:v>
                      </c:pt>
                      <c:pt idx="807">
                        <c:v>01/19/96 </c:v>
                      </c:pt>
                      <c:pt idx="808">
                        <c:v>01/22/96 </c:v>
                      </c:pt>
                      <c:pt idx="809">
                        <c:v>01/23/96 </c:v>
                      </c:pt>
                      <c:pt idx="810">
                        <c:v>01/24/96 </c:v>
                      </c:pt>
                      <c:pt idx="811">
                        <c:v>01/25/96 </c:v>
                      </c:pt>
                      <c:pt idx="812">
                        <c:v>01/26/96 </c:v>
                      </c:pt>
                      <c:pt idx="813">
                        <c:v>01/29/96 </c:v>
                      </c:pt>
                      <c:pt idx="814">
                        <c:v>01/30/96 </c:v>
                      </c:pt>
                      <c:pt idx="815">
                        <c:v>01/31/96 </c:v>
                      </c:pt>
                      <c:pt idx="816">
                        <c:v>02/01/96 </c:v>
                      </c:pt>
                      <c:pt idx="817">
                        <c:v>02/02/96 </c:v>
                      </c:pt>
                      <c:pt idx="818">
                        <c:v>02/05/96 </c:v>
                      </c:pt>
                      <c:pt idx="819">
                        <c:v>02/06/96 </c:v>
                      </c:pt>
                      <c:pt idx="820">
                        <c:v>02/07/96 </c:v>
                      </c:pt>
                      <c:pt idx="821">
                        <c:v>02/08/96 </c:v>
                      </c:pt>
                      <c:pt idx="822">
                        <c:v>02/09/96 </c:v>
                      </c:pt>
                      <c:pt idx="823">
                        <c:v>02/13/96 </c:v>
                      </c:pt>
                      <c:pt idx="824">
                        <c:v>02/14/96 </c:v>
                      </c:pt>
                      <c:pt idx="825">
                        <c:v>02/15/96 </c:v>
                      </c:pt>
                      <c:pt idx="826">
                        <c:v>02/16/96 </c:v>
                      </c:pt>
                      <c:pt idx="827">
                        <c:v>02/19/96 </c:v>
                      </c:pt>
                      <c:pt idx="828">
                        <c:v>02/20/96 </c:v>
                      </c:pt>
                      <c:pt idx="829">
                        <c:v>02/21/96 </c:v>
                      </c:pt>
                      <c:pt idx="830">
                        <c:v>02/22/96 </c:v>
                      </c:pt>
                      <c:pt idx="831">
                        <c:v>02/23/96 </c:v>
                      </c:pt>
                      <c:pt idx="832">
                        <c:v>02/26/96 </c:v>
                      </c:pt>
                      <c:pt idx="833">
                        <c:v>02/27/96 </c:v>
                      </c:pt>
                      <c:pt idx="834">
                        <c:v>02/28/96 </c:v>
                      </c:pt>
                      <c:pt idx="835">
                        <c:v>02/29/96 </c:v>
                      </c:pt>
                      <c:pt idx="836">
                        <c:v>03/01/96 </c:v>
                      </c:pt>
                      <c:pt idx="837">
                        <c:v>03/04/96 </c:v>
                      </c:pt>
                      <c:pt idx="838">
                        <c:v>03/05/96 </c:v>
                      </c:pt>
                      <c:pt idx="839">
                        <c:v>03/06/96 </c:v>
                      </c:pt>
                      <c:pt idx="840">
                        <c:v>03/07/96 </c:v>
                      </c:pt>
                      <c:pt idx="841">
                        <c:v>03/08/96 </c:v>
                      </c:pt>
                      <c:pt idx="842">
                        <c:v>03/11/96 </c:v>
                      </c:pt>
                      <c:pt idx="843">
                        <c:v>03/12/96 </c:v>
                      </c:pt>
                      <c:pt idx="844">
                        <c:v>03/13/96 </c:v>
                      </c:pt>
                      <c:pt idx="845">
                        <c:v>03/14/96 </c:v>
                      </c:pt>
                      <c:pt idx="846">
                        <c:v>03/15/96 </c:v>
                      </c:pt>
                      <c:pt idx="847">
                        <c:v>03/18/96 </c:v>
                      </c:pt>
                      <c:pt idx="848">
                        <c:v>03/19/96 </c:v>
                      </c:pt>
                      <c:pt idx="849">
                        <c:v>03/21/96 </c:v>
                      </c:pt>
                      <c:pt idx="850">
                        <c:v>03/22/96 </c:v>
                      </c:pt>
                      <c:pt idx="851">
                        <c:v>03/25/96 </c:v>
                      </c:pt>
                      <c:pt idx="852">
                        <c:v>03/26/96 </c:v>
                      </c:pt>
                      <c:pt idx="853">
                        <c:v>03/27/96 </c:v>
                      </c:pt>
                      <c:pt idx="854">
                        <c:v>03/28/96 </c:v>
                      </c:pt>
                      <c:pt idx="855">
                        <c:v>03/29/96 </c:v>
                      </c:pt>
                      <c:pt idx="856">
                        <c:v>04/01/96 </c:v>
                      </c:pt>
                      <c:pt idx="857">
                        <c:v>04/02/96 </c:v>
                      </c:pt>
                      <c:pt idx="858">
                        <c:v>04/03/96 </c:v>
                      </c:pt>
                      <c:pt idx="859">
                        <c:v>04/04/96 </c:v>
                      </c:pt>
                      <c:pt idx="860">
                        <c:v>04/05/96 </c:v>
                      </c:pt>
                      <c:pt idx="861">
                        <c:v>04/08/96 </c:v>
                      </c:pt>
                      <c:pt idx="862">
                        <c:v>04/09/96 </c:v>
                      </c:pt>
                      <c:pt idx="863">
                        <c:v>04/10/96 </c:v>
                      </c:pt>
                      <c:pt idx="864">
                        <c:v>04/11/96 </c:v>
                      </c:pt>
                      <c:pt idx="865">
                        <c:v>04/12/96 </c:v>
                      </c:pt>
                      <c:pt idx="866">
                        <c:v>04/15/96 </c:v>
                      </c:pt>
                      <c:pt idx="867">
                        <c:v>04/16/96 </c:v>
                      </c:pt>
                      <c:pt idx="868">
                        <c:v>04/17/96 </c:v>
                      </c:pt>
                      <c:pt idx="869">
                        <c:v>04/18/96 </c:v>
                      </c:pt>
                      <c:pt idx="870">
                        <c:v>04/19/96 </c:v>
                      </c:pt>
                      <c:pt idx="871">
                        <c:v>04/22/96 </c:v>
                      </c:pt>
                      <c:pt idx="872">
                        <c:v>04/23/96 </c:v>
                      </c:pt>
                      <c:pt idx="873">
                        <c:v>04/24/96 </c:v>
                      </c:pt>
                      <c:pt idx="874">
                        <c:v>04/25/96 </c:v>
                      </c:pt>
                      <c:pt idx="875">
                        <c:v>04/26/96 </c:v>
                      </c:pt>
                      <c:pt idx="876">
                        <c:v>04/30/96 </c:v>
                      </c:pt>
                      <c:pt idx="877">
                        <c:v>05/01/96 </c:v>
                      </c:pt>
                      <c:pt idx="878">
                        <c:v>05/02/96 </c:v>
                      </c:pt>
                      <c:pt idx="879">
                        <c:v>05/07/96 </c:v>
                      </c:pt>
                      <c:pt idx="880">
                        <c:v>05/08/96 </c:v>
                      </c:pt>
                      <c:pt idx="881">
                        <c:v>05/09/96 </c:v>
                      </c:pt>
                      <c:pt idx="882">
                        <c:v>05/10/96 </c:v>
                      </c:pt>
                      <c:pt idx="883">
                        <c:v>05/13/96 </c:v>
                      </c:pt>
                      <c:pt idx="884">
                        <c:v>05/14/96 </c:v>
                      </c:pt>
                      <c:pt idx="885">
                        <c:v>05/15/96 </c:v>
                      </c:pt>
                      <c:pt idx="886">
                        <c:v>05/16/96 </c:v>
                      </c:pt>
                      <c:pt idx="887">
                        <c:v>05/17/96 </c:v>
                      </c:pt>
                      <c:pt idx="888">
                        <c:v>05/20/96 </c:v>
                      </c:pt>
                      <c:pt idx="889">
                        <c:v>05/21/96 </c:v>
                      </c:pt>
                      <c:pt idx="890">
                        <c:v>05/22/96 </c:v>
                      </c:pt>
                      <c:pt idx="891">
                        <c:v>05/23/96 </c:v>
                      </c:pt>
                      <c:pt idx="892">
                        <c:v>05/24/96 </c:v>
                      </c:pt>
                      <c:pt idx="893">
                        <c:v>05/27/96 </c:v>
                      </c:pt>
                      <c:pt idx="894">
                        <c:v>05/28/96 </c:v>
                      </c:pt>
                      <c:pt idx="895">
                        <c:v>05/29/96 </c:v>
                      </c:pt>
                      <c:pt idx="896">
                        <c:v>05/30/96 </c:v>
                      </c:pt>
                      <c:pt idx="897">
                        <c:v>05/31/96 </c:v>
                      </c:pt>
                      <c:pt idx="898">
                        <c:v>06/03/96 </c:v>
                      </c:pt>
                      <c:pt idx="899">
                        <c:v>06/04/96 </c:v>
                      </c:pt>
                      <c:pt idx="900">
                        <c:v>06/05/96 </c:v>
                      </c:pt>
                      <c:pt idx="901">
                        <c:v>06/06/96 </c:v>
                      </c:pt>
                      <c:pt idx="902">
                        <c:v>06/07/96 </c:v>
                      </c:pt>
                      <c:pt idx="903">
                        <c:v>06/10/96 </c:v>
                      </c:pt>
                      <c:pt idx="904">
                        <c:v>06/11/96 </c:v>
                      </c:pt>
                      <c:pt idx="905">
                        <c:v>06/12/96 </c:v>
                      </c:pt>
                      <c:pt idx="906">
                        <c:v>06/13/96 </c:v>
                      </c:pt>
                      <c:pt idx="907">
                        <c:v>06/14/96 </c:v>
                      </c:pt>
                      <c:pt idx="908">
                        <c:v>06/17/96 </c:v>
                      </c:pt>
                      <c:pt idx="909">
                        <c:v>06/18/96 </c:v>
                      </c:pt>
                      <c:pt idx="910">
                        <c:v>06/19/96 </c:v>
                      </c:pt>
                      <c:pt idx="911">
                        <c:v>06/20/96 </c:v>
                      </c:pt>
                      <c:pt idx="912">
                        <c:v>06/21/96 </c:v>
                      </c:pt>
                      <c:pt idx="913">
                        <c:v>06/24/96 </c:v>
                      </c:pt>
                      <c:pt idx="914">
                        <c:v>06/25/96 </c:v>
                      </c:pt>
                      <c:pt idx="915">
                        <c:v>06/26/96 </c:v>
                      </c:pt>
                      <c:pt idx="916">
                        <c:v>06/27/96 </c:v>
                      </c:pt>
                      <c:pt idx="917">
                        <c:v>06/28/96 </c:v>
                      </c:pt>
                      <c:pt idx="918">
                        <c:v>07/01/96 </c:v>
                      </c:pt>
                      <c:pt idx="919">
                        <c:v>07/02/96 </c:v>
                      </c:pt>
                      <c:pt idx="920">
                        <c:v>07/03/96 </c:v>
                      </c:pt>
                      <c:pt idx="921">
                        <c:v>07/04/96 </c:v>
                      </c:pt>
                      <c:pt idx="922">
                        <c:v>07/05/96 </c:v>
                      </c:pt>
                      <c:pt idx="923">
                        <c:v>07/08/96 </c:v>
                      </c:pt>
                      <c:pt idx="924">
                        <c:v>07/09/96 </c:v>
                      </c:pt>
                      <c:pt idx="925">
                        <c:v>07/10/96 </c:v>
                      </c:pt>
                      <c:pt idx="926">
                        <c:v>07/11/96 </c:v>
                      </c:pt>
                      <c:pt idx="927">
                        <c:v>07/12/96 </c:v>
                      </c:pt>
                      <c:pt idx="928">
                        <c:v>07/15/96 </c:v>
                      </c:pt>
                      <c:pt idx="929">
                        <c:v>07/16/96 </c:v>
                      </c:pt>
                      <c:pt idx="930">
                        <c:v>07/17/96 </c:v>
                      </c:pt>
                      <c:pt idx="931">
                        <c:v>07/18/96 </c:v>
                      </c:pt>
                      <c:pt idx="932">
                        <c:v>07/19/96 </c:v>
                      </c:pt>
                      <c:pt idx="933">
                        <c:v>07/22/96 </c:v>
                      </c:pt>
                      <c:pt idx="934">
                        <c:v>07/23/96 </c:v>
                      </c:pt>
                      <c:pt idx="935">
                        <c:v>07/24/96 </c:v>
                      </c:pt>
                      <c:pt idx="936">
                        <c:v>07/25/96 </c:v>
                      </c:pt>
                      <c:pt idx="937">
                        <c:v>07/26/96 </c:v>
                      </c:pt>
                      <c:pt idx="938">
                        <c:v>07/29/96 </c:v>
                      </c:pt>
                      <c:pt idx="939">
                        <c:v>07/30/96 </c:v>
                      </c:pt>
                      <c:pt idx="940">
                        <c:v>07/31/96 </c:v>
                      </c:pt>
                      <c:pt idx="941">
                        <c:v>08/01/96 </c:v>
                      </c:pt>
                      <c:pt idx="942">
                        <c:v>08/02/96 </c:v>
                      </c:pt>
                      <c:pt idx="943">
                        <c:v>08/05/96 </c:v>
                      </c:pt>
                      <c:pt idx="944">
                        <c:v>08/06/96 </c:v>
                      </c:pt>
                      <c:pt idx="945">
                        <c:v>08/07/96 </c:v>
                      </c:pt>
                      <c:pt idx="946">
                        <c:v>08/08/96 </c:v>
                      </c:pt>
                      <c:pt idx="947">
                        <c:v>08/09/96 </c:v>
                      </c:pt>
                      <c:pt idx="948">
                        <c:v>08/12/96 </c:v>
                      </c:pt>
                      <c:pt idx="949">
                        <c:v>08/13/96 </c:v>
                      </c:pt>
                      <c:pt idx="950">
                        <c:v>08/14/96 </c:v>
                      </c:pt>
                      <c:pt idx="951">
                        <c:v>08/15/96 </c:v>
                      </c:pt>
                      <c:pt idx="952">
                        <c:v>08/16/96 </c:v>
                      </c:pt>
                      <c:pt idx="953">
                        <c:v>08/19/96 </c:v>
                      </c:pt>
                      <c:pt idx="954">
                        <c:v>08/20/96 </c:v>
                      </c:pt>
                      <c:pt idx="955">
                        <c:v>08/21/96 </c:v>
                      </c:pt>
                      <c:pt idx="956">
                        <c:v>08/22/96 </c:v>
                      </c:pt>
                      <c:pt idx="957">
                        <c:v>08/23/96 </c:v>
                      </c:pt>
                      <c:pt idx="958">
                        <c:v>08/26/96 </c:v>
                      </c:pt>
                      <c:pt idx="959">
                        <c:v>08/27/96 </c:v>
                      </c:pt>
                      <c:pt idx="960">
                        <c:v>08/28/96 </c:v>
                      </c:pt>
                      <c:pt idx="961">
                        <c:v>08/29/96 </c:v>
                      </c:pt>
                      <c:pt idx="962">
                        <c:v>09/01/96 </c:v>
                      </c:pt>
                      <c:pt idx="963">
                        <c:v>09/02/96 </c:v>
                      </c:pt>
                      <c:pt idx="964">
                        <c:v>09/03/96 </c:v>
                      </c:pt>
                      <c:pt idx="965">
                        <c:v>09/04/96 </c:v>
                      </c:pt>
                      <c:pt idx="966">
                        <c:v>09/05/96 </c:v>
                      </c:pt>
                      <c:pt idx="967">
                        <c:v>09/06/96 </c:v>
                      </c:pt>
                      <c:pt idx="968">
                        <c:v>09/09/96 </c:v>
                      </c:pt>
                      <c:pt idx="969">
                        <c:v>09/10/96 </c:v>
                      </c:pt>
                      <c:pt idx="970">
                        <c:v>09/11/96 </c:v>
                      </c:pt>
                      <c:pt idx="971">
                        <c:v>09/12/96 </c:v>
                      </c:pt>
                      <c:pt idx="972">
                        <c:v>09/13/96 </c:v>
                      </c:pt>
                      <c:pt idx="973">
                        <c:v>09/17/96 </c:v>
                      </c:pt>
                      <c:pt idx="974">
                        <c:v>09/18/96 </c:v>
                      </c:pt>
                      <c:pt idx="975">
                        <c:v>09/19/96 </c:v>
                      </c:pt>
                      <c:pt idx="976">
                        <c:v>09/20/96 </c:v>
                      </c:pt>
                      <c:pt idx="977">
                        <c:v>09/24/96 </c:v>
                      </c:pt>
                      <c:pt idx="978">
                        <c:v>09/25/96 </c:v>
                      </c:pt>
                      <c:pt idx="979">
                        <c:v>09/26/96 </c:v>
                      </c:pt>
                      <c:pt idx="980">
                        <c:v>09/29/96 </c:v>
                      </c:pt>
                      <c:pt idx="981">
                        <c:v>09/30/96 </c:v>
                      </c:pt>
                      <c:pt idx="982">
                        <c:v>10/01/96 </c:v>
                      </c:pt>
                      <c:pt idx="983">
                        <c:v>10/02/96 </c:v>
                      </c:pt>
                      <c:pt idx="984">
                        <c:v>10/03/96 </c:v>
                      </c:pt>
                      <c:pt idx="985">
                        <c:v>10/04/96 </c:v>
                      </c:pt>
                      <c:pt idx="986">
                        <c:v>10/07/96 </c:v>
                      </c:pt>
                      <c:pt idx="987">
                        <c:v>10/08/96 </c:v>
                      </c:pt>
                      <c:pt idx="988">
                        <c:v>10/09/96 </c:v>
                      </c:pt>
                      <c:pt idx="989">
                        <c:v>10/11/96 </c:v>
                      </c:pt>
                      <c:pt idx="990">
                        <c:v>10/14/96 </c:v>
                      </c:pt>
                      <c:pt idx="991">
                        <c:v>10/15/96 </c:v>
                      </c:pt>
                      <c:pt idx="992">
                        <c:v>10/16/96 </c:v>
                      </c:pt>
                      <c:pt idx="993">
                        <c:v>10/17/96 </c:v>
                      </c:pt>
                      <c:pt idx="994">
                        <c:v>10/18/96 </c:v>
                      </c:pt>
                      <c:pt idx="995">
                        <c:v>10/21/96 </c:v>
                      </c:pt>
                      <c:pt idx="996">
                        <c:v>10/22/96 </c:v>
                      </c:pt>
                      <c:pt idx="997">
                        <c:v>10/23/96 </c:v>
                      </c:pt>
                      <c:pt idx="998">
                        <c:v>10/24/96 </c:v>
                      </c:pt>
                      <c:pt idx="999">
                        <c:v>10/25/96 </c:v>
                      </c:pt>
                      <c:pt idx="1000">
                        <c:v>10/28/96 </c:v>
                      </c:pt>
                      <c:pt idx="1001">
                        <c:v>10/29/96 </c:v>
                      </c:pt>
                      <c:pt idx="1002">
                        <c:v>10/30/96 </c:v>
                      </c:pt>
                      <c:pt idx="1003">
                        <c:v>10/31/96 </c:v>
                      </c:pt>
                      <c:pt idx="1004">
                        <c:v>11/01/96 </c:v>
                      </c:pt>
                      <c:pt idx="1005">
                        <c:v>11/05/96 </c:v>
                      </c:pt>
                      <c:pt idx="1006">
                        <c:v>11/06/96 </c:v>
                      </c:pt>
                      <c:pt idx="1007">
                        <c:v>11/07/96 </c:v>
                      </c:pt>
                      <c:pt idx="1008">
                        <c:v>11/08/96 </c:v>
                      </c:pt>
                      <c:pt idx="1009">
                        <c:v>11/11/96 </c:v>
                      </c:pt>
                      <c:pt idx="1010">
                        <c:v>11/12/96 </c:v>
                      </c:pt>
                      <c:pt idx="1011">
                        <c:v>11/13/96 </c:v>
                      </c:pt>
                      <c:pt idx="1012">
                        <c:v>11/14/96 </c:v>
                      </c:pt>
                      <c:pt idx="1013">
                        <c:v>11/15/96 </c:v>
                      </c:pt>
                      <c:pt idx="1014">
                        <c:v>11/18/96 </c:v>
                      </c:pt>
                      <c:pt idx="1015">
                        <c:v>11/19/96 </c:v>
                      </c:pt>
                      <c:pt idx="1016">
                        <c:v>11/20/96 </c:v>
                      </c:pt>
                      <c:pt idx="1017">
                        <c:v>11/21/96 </c:v>
                      </c:pt>
                      <c:pt idx="1018">
                        <c:v>11/22/96 </c:v>
                      </c:pt>
                      <c:pt idx="1019">
                        <c:v>11/25/96 </c:v>
                      </c:pt>
                      <c:pt idx="1020">
                        <c:v>11/26/96 </c:v>
                      </c:pt>
                      <c:pt idx="1021">
                        <c:v>11/27/96 </c:v>
                      </c:pt>
                      <c:pt idx="1022">
                        <c:v>11/28/96 </c:v>
                      </c:pt>
                      <c:pt idx="1023">
                        <c:v>12/01/96 </c:v>
                      </c:pt>
                      <c:pt idx="1024">
                        <c:v>12/02/96 </c:v>
                      </c:pt>
                      <c:pt idx="1025">
                        <c:v>12/03/96 </c:v>
                      </c:pt>
                      <c:pt idx="1026">
                        <c:v>12/04/96 </c:v>
                      </c:pt>
                      <c:pt idx="1027">
                        <c:v>12/05/96 </c:v>
                      </c:pt>
                      <c:pt idx="1028">
                        <c:v>12/06/96 </c:v>
                      </c:pt>
                      <c:pt idx="1029">
                        <c:v>12/09/96 </c:v>
                      </c:pt>
                      <c:pt idx="1030">
                        <c:v>12/10/96 </c:v>
                      </c:pt>
                      <c:pt idx="1031">
                        <c:v>12/11/96 </c:v>
                      </c:pt>
                      <c:pt idx="1032">
                        <c:v>12/12/96 </c:v>
                      </c:pt>
                      <c:pt idx="1033">
                        <c:v>12/15/96 </c:v>
                      </c:pt>
                      <c:pt idx="1034">
                        <c:v>12/16/96 </c:v>
                      </c:pt>
                      <c:pt idx="1035">
                        <c:v>12/17/96 </c:v>
                      </c:pt>
                      <c:pt idx="1036">
                        <c:v>12/18/96 </c:v>
                      </c:pt>
                      <c:pt idx="1037">
                        <c:v>12/19/96 </c:v>
                      </c:pt>
                      <c:pt idx="1038">
                        <c:v>12/20/96 </c:v>
                      </c:pt>
                      <c:pt idx="1039">
                        <c:v>12/24/96 </c:v>
                      </c:pt>
                      <c:pt idx="1040">
                        <c:v>12/25/96 </c:v>
                      </c:pt>
                      <c:pt idx="1041">
                        <c:v>12/26/96 </c:v>
                      </c:pt>
                      <c:pt idx="1042">
                        <c:v>12/27/96 </c:v>
                      </c:pt>
                      <c:pt idx="1043">
                        <c:v>12/30/96 </c:v>
                      </c:pt>
                      <c:pt idx="1044">
                        <c:v>01/06/97 </c:v>
                      </c:pt>
                      <c:pt idx="1045">
                        <c:v>01/07/97 </c:v>
                      </c:pt>
                      <c:pt idx="1046">
                        <c:v>01/08/97 </c:v>
                      </c:pt>
                      <c:pt idx="1047">
                        <c:v>01/09/97 </c:v>
                      </c:pt>
                      <c:pt idx="1048">
                        <c:v>01/10/97 </c:v>
                      </c:pt>
                      <c:pt idx="1049">
                        <c:v>01/13/97 </c:v>
                      </c:pt>
                      <c:pt idx="1050">
                        <c:v>01/14/97 </c:v>
                      </c:pt>
                      <c:pt idx="1051">
                        <c:v>01/16/97 </c:v>
                      </c:pt>
                      <c:pt idx="1052">
                        <c:v>01/17/97 </c:v>
                      </c:pt>
                      <c:pt idx="1053">
                        <c:v>01/20/97 </c:v>
                      </c:pt>
                      <c:pt idx="1054">
                        <c:v>01/21/97 </c:v>
                      </c:pt>
                      <c:pt idx="1055">
                        <c:v>01/22/97 </c:v>
                      </c:pt>
                      <c:pt idx="1056">
                        <c:v>01/23/97 </c:v>
                      </c:pt>
                      <c:pt idx="1057">
                        <c:v>01/24/97 </c:v>
                      </c:pt>
                      <c:pt idx="1058">
                        <c:v>01/27/97 </c:v>
                      </c:pt>
                      <c:pt idx="1059">
                        <c:v>01/28/97 </c:v>
                      </c:pt>
                      <c:pt idx="1060">
                        <c:v>01/29/97 </c:v>
                      </c:pt>
                      <c:pt idx="1061">
                        <c:v>01/30/97 </c:v>
                      </c:pt>
                      <c:pt idx="1062">
                        <c:v>01/31/97 </c:v>
                      </c:pt>
                      <c:pt idx="1063">
                        <c:v>02/03/97 </c:v>
                      </c:pt>
                      <c:pt idx="1064">
                        <c:v>02/04/97 </c:v>
                      </c:pt>
                      <c:pt idx="1065">
                        <c:v>02/05/97 </c:v>
                      </c:pt>
                      <c:pt idx="1066">
                        <c:v>02/06/97 </c:v>
                      </c:pt>
                      <c:pt idx="1067">
                        <c:v>02/07/97 </c:v>
                      </c:pt>
                      <c:pt idx="1068">
                        <c:v>02/10/97 </c:v>
                      </c:pt>
                      <c:pt idx="1069">
                        <c:v>02/12/97 </c:v>
                      </c:pt>
                      <c:pt idx="1070">
                        <c:v>02/13/97 </c:v>
                      </c:pt>
                      <c:pt idx="1071">
                        <c:v>02/14/97 </c:v>
                      </c:pt>
                      <c:pt idx="1072">
                        <c:v>02/17/97 </c:v>
                      </c:pt>
                      <c:pt idx="1073">
                        <c:v>02/18/97 </c:v>
                      </c:pt>
                      <c:pt idx="1074">
                        <c:v>02/19/97 </c:v>
                      </c:pt>
                      <c:pt idx="1075">
                        <c:v>02/20/97 </c:v>
                      </c:pt>
                      <c:pt idx="1076">
                        <c:v>02/21/97 </c:v>
                      </c:pt>
                      <c:pt idx="1077">
                        <c:v>02/24/97 </c:v>
                      </c:pt>
                      <c:pt idx="1078">
                        <c:v>02/25/97 </c:v>
                      </c:pt>
                      <c:pt idx="1079">
                        <c:v>02/26/97 </c:v>
                      </c:pt>
                      <c:pt idx="1080">
                        <c:v>02/27/97 </c:v>
                      </c:pt>
                      <c:pt idx="1081">
                        <c:v>02/28/97 </c:v>
                      </c:pt>
                      <c:pt idx="1082">
                        <c:v>03/03/97 </c:v>
                      </c:pt>
                      <c:pt idx="1083">
                        <c:v>03/04/97 </c:v>
                      </c:pt>
                      <c:pt idx="1084">
                        <c:v>03/05/97 </c:v>
                      </c:pt>
                      <c:pt idx="1085">
                        <c:v>03/06/97 </c:v>
                      </c:pt>
                      <c:pt idx="1086">
                        <c:v>03/07/97 </c:v>
                      </c:pt>
                      <c:pt idx="1087">
                        <c:v>03/10/97 </c:v>
                      </c:pt>
                      <c:pt idx="1088">
                        <c:v>03/11/97 </c:v>
                      </c:pt>
                      <c:pt idx="1089">
                        <c:v>03/12/97 </c:v>
                      </c:pt>
                      <c:pt idx="1090">
                        <c:v>03/13/97 </c:v>
                      </c:pt>
                      <c:pt idx="1091">
                        <c:v>03/14/97 </c:v>
                      </c:pt>
                      <c:pt idx="1092">
                        <c:v>03/17/97 </c:v>
                      </c:pt>
                      <c:pt idx="1093">
                        <c:v>03/18/97 </c:v>
                      </c:pt>
                      <c:pt idx="1094">
                        <c:v>03/19/97 </c:v>
                      </c:pt>
                      <c:pt idx="1095">
                        <c:v>03/21/97 </c:v>
                      </c:pt>
                      <c:pt idx="1096">
                        <c:v>03/24/97 </c:v>
                      </c:pt>
                      <c:pt idx="1097">
                        <c:v>03/25/97 </c:v>
                      </c:pt>
                      <c:pt idx="1098">
                        <c:v>03/26/97 </c:v>
                      </c:pt>
                      <c:pt idx="1099">
                        <c:v>03/27/97 </c:v>
                      </c:pt>
                      <c:pt idx="1100">
                        <c:v>03/28/97 </c:v>
                      </c:pt>
                      <c:pt idx="1101">
                        <c:v>03/31/97 </c:v>
                      </c:pt>
                      <c:pt idx="1102">
                        <c:v>04/01/97 </c:v>
                      </c:pt>
                      <c:pt idx="1103">
                        <c:v>04/02/97 </c:v>
                      </c:pt>
                      <c:pt idx="1104">
                        <c:v>04/03/97 </c:v>
                      </c:pt>
                      <c:pt idx="1105">
                        <c:v>04/04/97 </c:v>
                      </c:pt>
                      <c:pt idx="1106">
                        <c:v>04/07/97 </c:v>
                      </c:pt>
                      <c:pt idx="1107">
                        <c:v>04/08/97 </c:v>
                      </c:pt>
                      <c:pt idx="1108">
                        <c:v>04/09/97 </c:v>
                      </c:pt>
                      <c:pt idx="1109">
                        <c:v>04/10/97 </c:v>
                      </c:pt>
                      <c:pt idx="1110">
                        <c:v>04/11/97 </c:v>
                      </c:pt>
                      <c:pt idx="1111">
                        <c:v>04/14/97 </c:v>
                      </c:pt>
                      <c:pt idx="1112">
                        <c:v>04/15/97 </c:v>
                      </c:pt>
                      <c:pt idx="1113">
                        <c:v>04/16/97 </c:v>
                      </c:pt>
                      <c:pt idx="1114">
                        <c:v>04/17/97 </c:v>
                      </c:pt>
                      <c:pt idx="1115">
                        <c:v>04/18/97 </c:v>
                      </c:pt>
                      <c:pt idx="1116">
                        <c:v>04/21/97 </c:v>
                      </c:pt>
                      <c:pt idx="1117">
                        <c:v>04/22/97 </c:v>
                      </c:pt>
                      <c:pt idx="1118">
                        <c:v>04/23/97 </c:v>
                      </c:pt>
                      <c:pt idx="1119">
                        <c:v>04/24/97 </c:v>
                      </c:pt>
                      <c:pt idx="1120">
                        <c:v>04/25/97 </c:v>
                      </c:pt>
                      <c:pt idx="1121">
                        <c:v>04/28/97 </c:v>
                      </c:pt>
                      <c:pt idx="1122">
                        <c:v>04/29/97 </c:v>
                      </c:pt>
                      <c:pt idx="1123">
                        <c:v>04/30/97 </c:v>
                      </c:pt>
                      <c:pt idx="1124">
                        <c:v>05/02/97 </c:v>
                      </c:pt>
                      <c:pt idx="1125">
                        <c:v>05/06/97 </c:v>
                      </c:pt>
                      <c:pt idx="1126">
                        <c:v>05/07/97 </c:v>
                      </c:pt>
                      <c:pt idx="1127">
                        <c:v>05/08/97 </c:v>
                      </c:pt>
                      <c:pt idx="1128">
                        <c:v>05/09/97 </c:v>
                      </c:pt>
                      <c:pt idx="1129">
                        <c:v>05/10/97 </c:v>
                      </c:pt>
                      <c:pt idx="1130">
                        <c:v>05/12/97 </c:v>
                      </c:pt>
                      <c:pt idx="1131">
                        <c:v>05/13/97 </c:v>
                      </c:pt>
                      <c:pt idx="1132">
                        <c:v>05/14/97 </c:v>
                      </c:pt>
                      <c:pt idx="1133">
                        <c:v>05/15/97 </c:v>
                      </c:pt>
                      <c:pt idx="1134">
                        <c:v>05/16/97 </c:v>
                      </c:pt>
                      <c:pt idx="1135">
                        <c:v>05/19/97 </c:v>
                      </c:pt>
                      <c:pt idx="1136">
                        <c:v>05/20/97 </c:v>
                      </c:pt>
                      <c:pt idx="1137">
                        <c:v>05/21/97 </c:v>
                      </c:pt>
                      <c:pt idx="1138">
                        <c:v>05/22/97 </c:v>
                      </c:pt>
                      <c:pt idx="1139">
                        <c:v>05/23/97 </c:v>
                      </c:pt>
                      <c:pt idx="1140">
                        <c:v>05/26/97 </c:v>
                      </c:pt>
                      <c:pt idx="1141">
                        <c:v>05/27/97 </c:v>
                      </c:pt>
                      <c:pt idx="1142">
                        <c:v>05/28/97 </c:v>
                      </c:pt>
                      <c:pt idx="1143">
                        <c:v>05/29/97 </c:v>
                      </c:pt>
                      <c:pt idx="1144">
                        <c:v>05/30/97 </c:v>
                      </c:pt>
                      <c:pt idx="1145">
                        <c:v>06/02/97 </c:v>
                      </c:pt>
                      <c:pt idx="1146">
                        <c:v>06/03/97 </c:v>
                      </c:pt>
                      <c:pt idx="1147">
                        <c:v>06/04/97 </c:v>
                      </c:pt>
                      <c:pt idx="1148">
                        <c:v>06/05/97 </c:v>
                      </c:pt>
                      <c:pt idx="1149">
                        <c:v>06/06/97 </c:v>
                      </c:pt>
                      <c:pt idx="1150">
                        <c:v>06/09/97 </c:v>
                      </c:pt>
                      <c:pt idx="1151">
                        <c:v>06/10/97 </c:v>
                      </c:pt>
                      <c:pt idx="1152">
                        <c:v>06/11/97 </c:v>
                      </c:pt>
                      <c:pt idx="1153">
                        <c:v>06/12/97 </c:v>
                      </c:pt>
                      <c:pt idx="1154">
                        <c:v>06/13/97 </c:v>
                      </c:pt>
                      <c:pt idx="1155">
                        <c:v>06/16/97 </c:v>
                      </c:pt>
                      <c:pt idx="1156">
                        <c:v>06/17/97 </c:v>
                      </c:pt>
                      <c:pt idx="1157">
                        <c:v>06/18/97 </c:v>
                      </c:pt>
                      <c:pt idx="1158">
                        <c:v>06/19/97 </c:v>
                      </c:pt>
                      <c:pt idx="1159">
                        <c:v>06/20/97 </c:v>
                      </c:pt>
                      <c:pt idx="1160">
                        <c:v>06/23/97 </c:v>
                      </c:pt>
                      <c:pt idx="1161">
                        <c:v>06/24/97 </c:v>
                      </c:pt>
                      <c:pt idx="1162">
                        <c:v>06/25/97 </c:v>
                      </c:pt>
                      <c:pt idx="1163">
                        <c:v>06/26/97 </c:v>
                      </c:pt>
                      <c:pt idx="1164">
                        <c:v>06/27/97 </c:v>
                      </c:pt>
                      <c:pt idx="1165">
                        <c:v>06/30/97 </c:v>
                      </c:pt>
                      <c:pt idx="1166">
                        <c:v>07/01/97 </c:v>
                      </c:pt>
                      <c:pt idx="1167">
                        <c:v>07/02/97 </c:v>
                      </c:pt>
                      <c:pt idx="1168">
                        <c:v>07/03/97 </c:v>
                      </c:pt>
                      <c:pt idx="1169">
                        <c:v>07/04/97 </c:v>
                      </c:pt>
                      <c:pt idx="1170">
                        <c:v>07/07/97 </c:v>
                      </c:pt>
                      <c:pt idx="1171">
                        <c:v>07/08/97 </c:v>
                      </c:pt>
                      <c:pt idx="1172">
                        <c:v>07/09/97 </c:v>
                      </c:pt>
                      <c:pt idx="1173">
                        <c:v>07/10/97 </c:v>
                      </c:pt>
                      <c:pt idx="1174">
                        <c:v>07/11/97 </c:v>
                      </c:pt>
                      <c:pt idx="1175">
                        <c:v>07/14/97 </c:v>
                      </c:pt>
                      <c:pt idx="1176">
                        <c:v>07/15/97 </c:v>
                      </c:pt>
                      <c:pt idx="1177">
                        <c:v>07/16/97 </c:v>
                      </c:pt>
                      <c:pt idx="1178">
                        <c:v>07/17/97 </c:v>
                      </c:pt>
                      <c:pt idx="1179">
                        <c:v>07/18/97 </c:v>
                      </c:pt>
                      <c:pt idx="1180">
                        <c:v>07/22/97 </c:v>
                      </c:pt>
                      <c:pt idx="1181">
                        <c:v>07/23/97 </c:v>
                      </c:pt>
                      <c:pt idx="1182">
                        <c:v>07/24/97 </c:v>
                      </c:pt>
                      <c:pt idx="1183">
                        <c:v>07/25/97 </c:v>
                      </c:pt>
                      <c:pt idx="1184">
                        <c:v>07/28/97 </c:v>
                      </c:pt>
                      <c:pt idx="1185">
                        <c:v>07/29/97 </c:v>
                      </c:pt>
                      <c:pt idx="1186">
                        <c:v>07/30/97 </c:v>
                      </c:pt>
                      <c:pt idx="1187">
                        <c:v>07/31/97 </c:v>
                      </c:pt>
                      <c:pt idx="1188">
                        <c:v>08/01/97 </c:v>
                      </c:pt>
                      <c:pt idx="1189">
                        <c:v>08/04/97 </c:v>
                      </c:pt>
                      <c:pt idx="1190">
                        <c:v>08/05/97 </c:v>
                      </c:pt>
                      <c:pt idx="1191">
                        <c:v>08/06/97 </c:v>
                      </c:pt>
                      <c:pt idx="1192">
                        <c:v>08/07/97 </c:v>
                      </c:pt>
                      <c:pt idx="1193">
                        <c:v>08/08/97 </c:v>
                      </c:pt>
                      <c:pt idx="1194">
                        <c:v>08/11/97 </c:v>
                      </c:pt>
                      <c:pt idx="1195">
                        <c:v>08/12/97 </c:v>
                      </c:pt>
                      <c:pt idx="1196">
                        <c:v>08/13/97 </c:v>
                      </c:pt>
                      <c:pt idx="1197">
                        <c:v>08/14/97 </c:v>
                      </c:pt>
                      <c:pt idx="1198">
                        <c:v>08/15/97 </c:v>
                      </c:pt>
                      <c:pt idx="1199">
                        <c:v>08/18/97 </c:v>
                      </c:pt>
                      <c:pt idx="1200">
                        <c:v>08/19/97 </c:v>
                      </c:pt>
                      <c:pt idx="1201">
                        <c:v>08/20/97 </c:v>
                      </c:pt>
                      <c:pt idx="1202">
                        <c:v>08/21/97 </c:v>
                      </c:pt>
                      <c:pt idx="1203">
                        <c:v>08/22/97 </c:v>
                      </c:pt>
                      <c:pt idx="1204">
                        <c:v>08/25/97 </c:v>
                      </c:pt>
                      <c:pt idx="1205">
                        <c:v>08/26/97 </c:v>
                      </c:pt>
                      <c:pt idx="1206">
                        <c:v>08/27/97 </c:v>
                      </c:pt>
                      <c:pt idx="1207">
                        <c:v>08/28/97 </c:v>
                      </c:pt>
                      <c:pt idx="1208">
                        <c:v>08/29/97 </c:v>
                      </c:pt>
                      <c:pt idx="1209">
                        <c:v>09/01/97 </c:v>
                      </c:pt>
                      <c:pt idx="1210">
                        <c:v>09/02/97 </c:v>
                      </c:pt>
                      <c:pt idx="1211">
                        <c:v>09/03/97 </c:v>
                      </c:pt>
                      <c:pt idx="1212">
                        <c:v>09/04/97 </c:v>
                      </c:pt>
                      <c:pt idx="1213">
                        <c:v>09/05/97 </c:v>
                      </c:pt>
                      <c:pt idx="1214">
                        <c:v>09/08/97 </c:v>
                      </c:pt>
                      <c:pt idx="1215">
                        <c:v>09/09/97 </c:v>
                      </c:pt>
                      <c:pt idx="1216">
                        <c:v>09/10/97 </c:v>
                      </c:pt>
                      <c:pt idx="1217">
                        <c:v>09/11/97 </c:v>
                      </c:pt>
                      <c:pt idx="1218">
                        <c:v>09/12/97 </c:v>
                      </c:pt>
                      <c:pt idx="1219">
                        <c:v>09/16/97 </c:v>
                      </c:pt>
                      <c:pt idx="1220">
                        <c:v>09/17/97 </c:v>
                      </c:pt>
                      <c:pt idx="1221">
                        <c:v>09/18/97 </c:v>
                      </c:pt>
                      <c:pt idx="1222">
                        <c:v>09/19/97 </c:v>
                      </c:pt>
                      <c:pt idx="1223">
                        <c:v>09/22/97 </c:v>
                      </c:pt>
                      <c:pt idx="1224">
                        <c:v>09/24/97 </c:v>
                      </c:pt>
                      <c:pt idx="1225">
                        <c:v>09/25/97 </c:v>
                      </c:pt>
                      <c:pt idx="1226">
                        <c:v>09/26/97 </c:v>
                      </c:pt>
                      <c:pt idx="1227">
                        <c:v>09/29/97 </c:v>
                      </c:pt>
                      <c:pt idx="1228">
                        <c:v>09/30/97 </c:v>
                      </c:pt>
                      <c:pt idx="1229">
                        <c:v>10/01/97 </c:v>
                      </c:pt>
                      <c:pt idx="1230">
                        <c:v>10/02/97 </c:v>
                      </c:pt>
                      <c:pt idx="1231">
                        <c:v>10/03/97 </c:v>
                      </c:pt>
                      <c:pt idx="1232">
                        <c:v>10/06/97 </c:v>
                      </c:pt>
                      <c:pt idx="1233">
                        <c:v>10/07/97 </c:v>
                      </c:pt>
                      <c:pt idx="1234">
                        <c:v>10/08/97 </c:v>
                      </c:pt>
                      <c:pt idx="1235">
                        <c:v>10/09/97 </c:v>
                      </c:pt>
                      <c:pt idx="1236">
                        <c:v>10/13/97 </c:v>
                      </c:pt>
                      <c:pt idx="1237">
                        <c:v>10/14/97 </c:v>
                      </c:pt>
                      <c:pt idx="1238">
                        <c:v>10/15/97 </c:v>
                      </c:pt>
                      <c:pt idx="1239">
                        <c:v>10/16/97 </c:v>
                      </c:pt>
                      <c:pt idx="1240">
                        <c:v>10/17/97 </c:v>
                      </c:pt>
                      <c:pt idx="1241">
                        <c:v>10/20/97 </c:v>
                      </c:pt>
                      <c:pt idx="1242">
                        <c:v>10/21/97 </c:v>
                      </c:pt>
                      <c:pt idx="1243">
                        <c:v>10/22/97 </c:v>
                      </c:pt>
                      <c:pt idx="1244">
                        <c:v>10/23/97 </c:v>
                      </c:pt>
                      <c:pt idx="1245">
                        <c:v>10/24/97 </c:v>
                      </c:pt>
                      <c:pt idx="1246">
                        <c:v>10/27/97 </c:v>
                      </c:pt>
                      <c:pt idx="1247">
                        <c:v>10/28/97 </c:v>
                      </c:pt>
                      <c:pt idx="1248">
                        <c:v>10/29/97 </c:v>
                      </c:pt>
                      <c:pt idx="1249">
                        <c:v>10/30/97 </c:v>
                      </c:pt>
                      <c:pt idx="1250">
                        <c:v>10/31/97 </c:v>
                      </c:pt>
                      <c:pt idx="1251">
                        <c:v>11/04/97 </c:v>
                      </c:pt>
                      <c:pt idx="1252">
                        <c:v>11/05/97 </c:v>
                      </c:pt>
                      <c:pt idx="1253">
                        <c:v>11/06/97 </c:v>
                      </c:pt>
                      <c:pt idx="1254">
                        <c:v>11/07/97 </c:v>
                      </c:pt>
                      <c:pt idx="1255">
                        <c:v>11/10/97 </c:v>
                      </c:pt>
                      <c:pt idx="1256">
                        <c:v>11/11/97 </c:v>
                      </c:pt>
                      <c:pt idx="1257">
                        <c:v>11/12/97 </c:v>
                      </c:pt>
                      <c:pt idx="1258">
                        <c:v>11/13/97 </c:v>
                      </c:pt>
                      <c:pt idx="1259">
                        <c:v>11/14/97 </c:v>
                      </c:pt>
                      <c:pt idx="1260">
                        <c:v>11/17/97 </c:v>
                      </c:pt>
                      <c:pt idx="1261">
                        <c:v>11/18/97 </c:v>
                      </c:pt>
                      <c:pt idx="1262">
                        <c:v>11/19/97 </c:v>
                      </c:pt>
                      <c:pt idx="1263">
                        <c:v>11/20/97 </c:v>
                      </c:pt>
                      <c:pt idx="1264">
                        <c:v>11/21/97 </c:v>
                      </c:pt>
                      <c:pt idx="1265">
                        <c:v>11/25/97 </c:v>
                      </c:pt>
                      <c:pt idx="1266">
                        <c:v>11/26/97 </c:v>
                      </c:pt>
                      <c:pt idx="1267">
                        <c:v>11/27/97 </c:v>
                      </c:pt>
                      <c:pt idx="1268">
                        <c:v>11/30/97 </c:v>
                      </c:pt>
                      <c:pt idx="1269">
                        <c:v>12/01/97 </c:v>
                      </c:pt>
                      <c:pt idx="1270">
                        <c:v>12/02/97 </c:v>
                      </c:pt>
                      <c:pt idx="1271">
                        <c:v>12/03/97 </c:v>
                      </c:pt>
                      <c:pt idx="1272">
                        <c:v>12/04/97 </c:v>
                      </c:pt>
                      <c:pt idx="1273">
                        <c:v>12/05/97 </c:v>
                      </c:pt>
                      <c:pt idx="1274">
                        <c:v>12/08/97 </c:v>
                      </c:pt>
                      <c:pt idx="1275">
                        <c:v>12/09/97 </c:v>
                      </c:pt>
                      <c:pt idx="1276">
                        <c:v>12/10/97 </c:v>
                      </c:pt>
                      <c:pt idx="1277">
                        <c:v>12/11/97 </c:v>
                      </c:pt>
                      <c:pt idx="1278">
                        <c:v>12/12/97 </c:v>
                      </c:pt>
                      <c:pt idx="1279">
                        <c:v>12/15/97 </c:v>
                      </c:pt>
                      <c:pt idx="1280">
                        <c:v>12/16/97 </c:v>
                      </c:pt>
                      <c:pt idx="1281">
                        <c:v>12/17/97 </c:v>
                      </c:pt>
                      <c:pt idx="1282">
                        <c:v>12/18/97 </c:v>
                      </c:pt>
                      <c:pt idx="1283">
                        <c:v>12/19/97 </c:v>
                      </c:pt>
                      <c:pt idx="1284">
                        <c:v>12/22/97 </c:v>
                      </c:pt>
                      <c:pt idx="1285">
                        <c:v>12/24/97 </c:v>
                      </c:pt>
                      <c:pt idx="1286">
                        <c:v>12/25/97 </c:v>
                      </c:pt>
                      <c:pt idx="1287">
                        <c:v>12/26/97 </c:v>
                      </c:pt>
                      <c:pt idx="1288">
                        <c:v>12/29/97 </c:v>
                      </c:pt>
                      <c:pt idx="1289">
                        <c:v>12/30/97 </c:v>
                      </c:pt>
                      <c:pt idx="1290">
                        <c:v>01/05/98 </c:v>
                      </c:pt>
                      <c:pt idx="1291">
                        <c:v>01/06/98 </c:v>
                      </c:pt>
                      <c:pt idx="1292">
                        <c:v>01/07/98 </c:v>
                      </c:pt>
                      <c:pt idx="1293">
                        <c:v>01/08/98 </c:v>
                      </c:pt>
                      <c:pt idx="1294">
                        <c:v>01/09/98 </c:v>
                      </c:pt>
                      <c:pt idx="1295">
                        <c:v>01/12/98 </c:v>
                      </c:pt>
                      <c:pt idx="1296">
                        <c:v>01/13/98 </c:v>
                      </c:pt>
                      <c:pt idx="1297">
                        <c:v>01/14/98 </c:v>
                      </c:pt>
                      <c:pt idx="1298">
                        <c:v>01/16/98 </c:v>
                      </c:pt>
                      <c:pt idx="1299">
                        <c:v>01/19/98 </c:v>
                      </c:pt>
                      <c:pt idx="1300">
                        <c:v>01/20/98 </c:v>
                      </c:pt>
                      <c:pt idx="1301">
                        <c:v>01/21/98 </c:v>
                      </c:pt>
                      <c:pt idx="1302">
                        <c:v>01/22/98 </c:v>
                      </c:pt>
                      <c:pt idx="1303">
                        <c:v>01/23/98 </c:v>
                      </c:pt>
                      <c:pt idx="1304">
                        <c:v>01/26/98 </c:v>
                      </c:pt>
                      <c:pt idx="1305">
                        <c:v>01/27/98 </c:v>
                      </c:pt>
                      <c:pt idx="1306">
                        <c:v>01/28/98 </c:v>
                      </c:pt>
                      <c:pt idx="1307">
                        <c:v>01/29/98 </c:v>
                      </c:pt>
                      <c:pt idx="1308">
                        <c:v>01/30/98 </c:v>
                      </c:pt>
                      <c:pt idx="1309">
                        <c:v>02/02/98 </c:v>
                      </c:pt>
                      <c:pt idx="1310">
                        <c:v>02/03/98 </c:v>
                      </c:pt>
                      <c:pt idx="1311">
                        <c:v>02/04/98 </c:v>
                      </c:pt>
                      <c:pt idx="1312">
                        <c:v>02/05/98 </c:v>
                      </c:pt>
                      <c:pt idx="1313">
                        <c:v>02/06/98 </c:v>
                      </c:pt>
                      <c:pt idx="1314">
                        <c:v>02/09/98 </c:v>
                      </c:pt>
                      <c:pt idx="1315">
                        <c:v>02/10/98 </c:v>
                      </c:pt>
                      <c:pt idx="1316">
                        <c:v>02/12/98 </c:v>
                      </c:pt>
                      <c:pt idx="1317">
                        <c:v>02/13/98 </c:v>
                      </c:pt>
                      <c:pt idx="1318">
                        <c:v>02/16/98 </c:v>
                      </c:pt>
                      <c:pt idx="1319">
                        <c:v>02/17/98 </c:v>
                      </c:pt>
                      <c:pt idx="1320">
                        <c:v>02/18/98 </c:v>
                      </c:pt>
                      <c:pt idx="1321">
                        <c:v>02/19/98 </c:v>
                      </c:pt>
                      <c:pt idx="1322">
                        <c:v>02/20/98 </c:v>
                      </c:pt>
                      <c:pt idx="1323">
                        <c:v>02/23/98 </c:v>
                      </c:pt>
                      <c:pt idx="1324">
                        <c:v>02/24/98 </c:v>
                      </c:pt>
                      <c:pt idx="1325">
                        <c:v>02/25/98 </c:v>
                      </c:pt>
                      <c:pt idx="1326">
                        <c:v>02/26/98 </c:v>
                      </c:pt>
                      <c:pt idx="1327">
                        <c:v>02/27/98 </c:v>
                      </c:pt>
                      <c:pt idx="1328">
                        <c:v>03/02/98 </c:v>
                      </c:pt>
                      <c:pt idx="1329">
                        <c:v>03/03/98 </c:v>
                      </c:pt>
                      <c:pt idx="1330">
                        <c:v>03/04/98 </c:v>
                      </c:pt>
                      <c:pt idx="1331">
                        <c:v>03/05/98 </c:v>
                      </c:pt>
                      <c:pt idx="1332">
                        <c:v>03/06/98 </c:v>
                      </c:pt>
                      <c:pt idx="1333">
                        <c:v>03/09/98 </c:v>
                      </c:pt>
                      <c:pt idx="1334">
                        <c:v>03/10/98 </c:v>
                      </c:pt>
                      <c:pt idx="1335">
                        <c:v>03/11/98 </c:v>
                      </c:pt>
                      <c:pt idx="1336">
                        <c:v>03/12/98 </c:v>
                      </c:pt>
                      <c:pt idx="1337">
                        <c:v>03/13/98 </c:v>
                      </c:pt>
                      <c:pt idx="1338">
                        <c:v>03/16/98 </c:v>
                      </c:pt>
                      <c:pt idx="1339">
                        <c:v>03/17/98 </c:v>
                      </c:pt>
                      <c:pt idx="1340">
                        <c:v>03/18/98 </c:v>
                      </c:pt>
                      <c:pt idx="1341">
                        <c:v>03/19/98 </c:v>
                      </c:pt>
                      <c:pt idx="1342">
                        <c:v>03/20/98 </c:v>
                      </c:pt>
                      <c:pt idx="1343">
                        <c:v>03/23/98 </c:v>
                      </c:pt>
                      <c:pt idx="1344">
                        <c:v>03/24/98 </c:v>
                      </c:pt>
                      <c:pt idx="1345">
                        <c:v>03/25/98 </c:v>
                      </c:pt>
                      <c:pt idx="1346">
                        <c:v>03/26/98 </c:v>
                      </c:pt>
                      <c:pt idx="1347">
                        <c:v>03/27/98 </c:v>
                      </c:pt>
                      <c:pt idx="1348">
                        <c:v>03/30/98 </c:v>
                      </c:pt>
                      <c:pt idx="1349">
                        <c:v>03/31/98 </c:v>
                      </c:pt>
                      <c:pt idx="1350">
                        <c:v>04/01/98 </c:v>
                      </c:pt>
                      <c:pt idx="1351">
                        <c:v>04/02/98 </c:v>
                      </c:pt>
                      <c:pt idx="1352">
                        <c:v>04/03/98 </c:v>
                      </c:pt>
                      <c:pt idx="1353">
                        <c:v>04/06/98 </c:v>
                      </c:pt>
                      <c:pt idx="1354">
                        <c:v>04/07/98 </c:v>
                      </c:pt>
                      <c:pt idx="1355">
                        <c:v>04/08/98 </c:v>
                      </c:pt>
                      <c:pt idx="1356">
                        <c:v>04/09/98 </c:v>
                      </c:pt>
                      <c:pt idx="1357">
                        <c:v>04/10/98 </c:v>
                      </c:pt>
                      <c:pt idx="1358">
                        <c:v>04/13/98 </c:v>
                      </c:pt>
                      <c:pt idx="1359">
                        <c:v>04/14/98 </c:v>
                      </c:pt>
                      <c:pt idx="1360">
                        <c:v>04/15/98 </c:v>
                      </c:pt>
                      <c:pt idx="1361">
                        <c:v>04/16/98 </c:v>
                      </c:pt>
                      <c:pt idx="1362">
                        <c:v>04/17/98 </c:v>
                      </c:pt>
                      <c:pt idx="1363">
                        <c:v>04/20/98 </c:v>
                      </c:pt>
                      <c:pt idx="1364">
                        <c:v>04/21/98 </c:v>
                      </c:pt>
                      <c:pt idx="1365">
                        <c:v>04/22/98 </c:v>
                      </c:pt>
                      <c:pt idx="1366">
                        <c:v>04/23/98 </c:v>
                      </c:pt>
                      <c:pt idx="1367">
                        <c:v>04/24/98 </c:v>
                      </c:pt>
                      <c:pt idx="1368">
                        <c:v>04/27/98 </c:v>
                      </c:pt>
                      <c:pt idx="1369">
                        <c:v>04/28/98 </c:v>
                      </c:pt>
                      <c:pt idx="1370">
                        <c:v>04/30/98 </c:v>
                      </c:pt>
                      <c:pt idx="1371">
                        <c:v>05/01/98 </c:v>
                      </c:pt>
                      <c:pt idx="1372">
                        <c:v>05/06/98 </c:v>
                      </c:pt>
                      <c:pt idx="1373">
                        <c:v>05/07/98 </c:v>
                      </c:pt>
                      <c:pt idx="1374">
                        <c:v>05/08/98 </c:v>
                      </c:pt>
                      <c:pt idx="1375">
                        <c:v>05/11/98 </c:v>
                      </c:pt>
                      <c:pt idx="1376">
                        <c:v>05/12/98 </c:v>
                      </c:pt>
                      <c:pt idx="1377">
                        <c:v>05/13/98 </c:v>
                      </c:pt>
                      <c:pt idx="1378">
                        <c:v>05/14/98 </c:v>
                      </c:pt>
                      <c:pt idx="1379">
                        <c:v>05/15/98 </c:v>
                      </c:pt>
                      <c:pt idx="1380">
                        <c:v>05/18/98 </c:v>
                      </c:pt>
                      <c:pt idx="1381">
                        <c:v>05/19/98 </c:v>
                      </c:pt>
                      <c:pt idx="1382">
                        <c:v>05/20/98 </c:v>
                      </c:pt>
                      <c:pt idx="1383">
                        <c:v>05/21/98 </c:v>
                      </c:pt>
                      <c:pt idx="1384">
                        <c:v>05/22/98 </c:v>
                      </c:pt>
                      <c:pt idx="1385">
                        <c:v>05/25/98 </c:v>
                      </c:pt>
                      <c:pt idx="1386">
                        <c:v>05/26/98 </c:v>
                      </c:pt>
                      <c:pt idx="1387">
                        <c:v>05/27/98 </c:v>
                      </c:pt>
                      <c:pt idx="1388">
                        <c:v>05/28/98 </c:v>
                      </c:pt>
                      <c:pt idx="1389">
                        <c:v>05/29/98 </c:v>
                      </c:pt>
                      <c:pt idx="1390">
                        <c:v>06/01/98 </c:v>
                      </c:pt>
                      <c:pt idx="1391">
                        <c:v>06/02/98 </c:v>
                      </c:pt>
                      <c:pt idx="1392">
                        <c:v>06/03/98 </c:v>
                      </c:pt>
                      <c:pt idx="1393">
                        <c:v>06/04/98 </c:v>
                      </c:pt>
                      <c:pt idx="1394">
                        <c:v>06/05/98 </c:v>
                      </c:pt>
                      <c:pt idx="1395">
                        <c:v>06/08/98 </c:v>
                      </c:pt>
                      <c:pt idx="1396">
                        <c:v>06/09/98 </c:v>
                      </c:pt>
                      <c:pt idx="1397">
                        <c:v>06/10/98 </c:v>
                      </c:pt>
                      <c:pt idx="1398">
                        <c:v>06/11/98 </c:v>
                      </c:pt>
                      <c:pt idx="1399">
                        <c:v>06/12/98 </c:v>
                      </c:pt>
                      <c:pt idx="1400">
                        <c:v>06/15/98 </c:v>
                      </c:pt>
                      <c:pt idx="1401">
                        <c:v>06/16/98 </c:v>
                      </c:pt>
                      <c:pt idx="1402">
                        <c:v>06/17/98 </c:v>
                      </c:pt>
                      <c:pt idx="1403">
                        <c:v>06/18/98 </c:v>
                      </c:pt>
                      <c:pt idx="1404">
                        <c:v>06/19/98 </c:v>
                      </c:pt>
                      <c:pt idx="1405">
                        <c:v>06/22/98 </c:v>
                      </c:pt>
                      <c:pt idx="1406">
                        <c:v>06/23/98 </c:v>
                      </c:pt>
                      <c:pt idx="1407">
                        <c:v>06/24/98 </c:v>
                      </c:pt>
                      <c:pt idx="1408">
                        <c:v>06/25/98 </c:v>
                      </c:pt>
                      <c:pt idx="1409">
                        <c:v>06/26/98 </c:v>
                      </c:pt>
                      <c:pt idx="1410">
                        <c:v>06/29/98 </c:v>
                      </c:pt>
                      <c:pt idx="1411">
                        <c:v>06/30/98 </c:v>
                      </c:pt>
                      <c:pt idx="1412">
                        <c:v>07/01/98 </c:v>
                      </c:pt>
                      <c:pt idx="1413">
                        <c:v>07/02/98 </c:v>
                      </c:pt>
                      <c:pt idx="1414">
                        <c:v>07/03/98 </c:v>
                      </c:pt>
                      <c:pt idx="1415">
                        <c:v>07/06/98 </c:v>
                      </c:pt>
                      <c:pt idx="1416">
                        <c:v>07/07/98 </c:v>
                      </c:pt>
                      <c:pt idx="1417">
                        <c:v>07/08/98 </c:v>
                      </c:pt>
                      <c:pt idx="1418">
                        <c:v>07/09/98 </c:v>
                      </c:pt>
                      <c:pt idx="1419">
                        <c:v>07/10/98 </c:v>
                      </c:pt>
                      <c:pt idx="1420">
                        <c:v>07/13/98 </c:v>
                      </c:pt>
                      <c:pt idx="1421">
                        <c:v>07/14/98 </c:v>
                      </c:pt>
                      <c:pt idx="1422">
                        <c:v>07/15/98 </c:v>
                      </c:pt>
                      <c:pt idx="1423">
                        <c:v>07/16/98 </c:v>
                      </c:pt>
                      <c:pt idx="1424">
                        <c:v>07/17/98 </c:v>
                      </c:pt>
                      <c:pt idx="1425">
                        <c:v>07/21/98 </c:v>
                      </c:pt>
                      <c:pt idx="1426">
                        <c:v>07/22/98 </c:v>
                      </c:pt>
                      <c:pt idx="1427">
                        <c:v>07/23/98 </c:v>
                      </c:pt>
                      <c:pt idx="1428">
                        <c:v>07/24/98 </c:v>
                      </c:pt>
                      <c:pt idx="1429">
                        <c:v>07/27/98 </c:v>
                      </c:pt>
                      <c:pt idx="1430">
                        <c:v>07/28/98 </c:v>
                      </c:pt>
                      <c:pt idx="1431">
                        <c:v>07/29/98 </c:v>
                      </c:pt>
                      <c:pt idx="1432">
                        <c:v>07/30/98 </c:v>
                      </c:pt>
                      <c:pt idx="1433">
                        <c:v>07/31/98 </c:v>
                      </c:pt>
                      <c:pt idx="1434">
                        <c:v>08/03/98 </c:v>
                      </c:pt>
                      <c:pt idx="1435">
                        <c:v>08/04/98 </c:v>
                      </c:pt>
                      <c:pt idx="1436">
                        <c:v>08/05/98 </c:v>
                      </c:pt>
                      <c:pt idx="1437">
                        <c:v>08/06/98 </c:v>
                      </c:pt>
                      <c:pt idx="1438">
                        <c:v>08/07/98 </c:v>
                      </c:pt>
                      <c:pt idx="1439">
                        <c:v>08/10/98 </c:v>
                      </c:pt>
                      <c:pt idx="1440">
                        <c:v>08/11/98 </c:v>
                      </c:pt>
                      <c:pt idx="1441">
                        <c:v>08/12/98 </c:v>
                      </c:pt>
                      <c:pt idx="1442">
                        <c:v>08/13/98 </c:v>
                      </c:pt>
                      <c:pt idx="1443">
                        <c:v>08/14/98 </c:v>
                      </c:pt>
                      <c:pt idx="1444">
                        <c:v>08/17/98 </c:v>
                      </c:pt>
                      <c:pt idx="1445">
                        <c:v>08/18/98 </c:v>
                      </c:pt>
                      <c:pt idx="1446">
                        <c:v>08/19/98 </c:v>
                      </c:pt>
                      <c:pt idx="1447">
                        <c:v>08/20/98 </c:v>
                      </c:pt>
                      <c:pt idx="1448">
                        <c:v>08/21/98 </c:v>
                      </c:pt>
                      <c:pt idx="1449">
                        <c:v>08/24/98 </c:v>
                      </c:pt>
                      <c:pt idx="1450">
                        <c:v>08/25/98 </c:v>
                      </c:pt>
                      <c:pt idx="1451">
                        <c:v>08/26/98 </c:v>
                      </c:pt>
                      <c:pt idx="1452">
                        <c:v>08/27/98 </c:v>
                      </c:pt>
                      <c:pt idx="1453">
                        <c:v>08/28/98 </c:v>
                      </c:pt>
                      <c:pt idx="1454">
                        <c:v>08/31/98 </c:v>
                      </c:pt>
                      <c:pt idx="1455">
                        <c:v>09/01/98 </c:v>
                      </c:pt>
                      <c:pt idx="1456">
                        <c:v>09/02/98 </c:v>
                      </c:pt>
                      <c:pt idx="1457">
                        <c:v>09/03/98 </c:v>
                      </c:pt>
                      <c:pt idx="1458">
                        <c:v>09/04/98 </c:v>
                      </c:pt>
                      <c:pt idx="1459">
                        <c:v>09/07/98 </c:v>
                      </c:pt>
                      <c:pt idx="1460">
                        <c:v>09/08/98 </c:v>
                      </c:pt>
                      <c:pt idx="1461">
                        <c:v>09/09/98 </c:v>
                      </c:pt>
                      <c:pt idx="1462">
                        <c:v>09/10/98 </c:v>
                      </c:pt>
                      <c:pt idx="1463">
                        <c:v>09/11/98 </c:v>
                      </c:pt>
                      <c:pt idx="1464">
                        <c:v>09/14/98 </c:v>
                      </c:pt>
                      <c:pt idx="1465">
                        <c:v>09/16/98 </c:v>
                      </c:pt>
                      <c:pt idx="1466">
                        <c:v>09/17/98 </c:v>
                      </c:pt>
                      <c:pt idx="1467">
                        <c:v>09/18/98 </c:v>
                      </c:pt>
                      <c:pt idx="1468">
                        <c:v>09/21/98 </c:v>
                      </c:pt>
                      <c:pt idx="1469">
                        <c:v>09/22/98 </c:v>
                      </c:pt>
                      <c:pt idx="1470">
                        <c:v>09/24/98 </c:v>
                      </c:pt>
                      <c:pt idx="1471">
                        <c:v>09/25/98 </c:v>
                      </c:pt>
                      <c:pt idx="1472">
                        <c:v>09/28/98 </c:v>
                      </c:pt>
                      <c:pt idx="1473">
                        <c:v>09/29/98 </c:v>
                      </c:pt>
                      <c:pt idx="1474">
                        <c:v>09/30/98 </c:v>
                      </c:pt>
                      <c:pt idx="1475">
                        <c:v>10/01/98 </c:v>
                      </c:pt>
                      <c:pt idx="1476">
                        <c:v>10/02/98 </c:v>
                      </c:pt>
                      <c:pt idx="1477">
                        <c:v>10/05/98 </c:v>
                      </c:pt>
                      <c:pt idx="1478">
                        <c:v>10/06/98 </c:v>
                      </c:pt>
                      <c:pt idx="1479">
                        <c:v>10/07/98 </c:v>
                      </c:pt>
                      <c:pt idx="1480">
                        <c:v>10/08/98 </c:v>
                      </c:pt>
                      <c:pt idx="1481">
                        <c:v>10/09/98 </c:v>
                      </c:pt>
                      <c:pt idx="1482">
                        <c:v>10/12/98 </c:v>
                      </c:pt>
                      <c:pt idx="1483">
                        <c:v>10/13/98 </c:v>
                      </c:pt>
                      <c:pt idx="1484">
                        <c:v>10/14/98 </c:v>
                      </c:pt>
                      <c:pt idx="1485">
                        <c:v>10/15/98 </c:v>
                      </c:pt>
                      <c:pt idx="1486">
                        <c:v>10/16/98 </c:v>
                      </c:pt>
                      <c:pt idx="1487">
                        <c:v>10/19/98 </c:v>
                      </c:pt>
                      <c:pt idx="1488">
                        <c:v>10/20/98 </c:v>
                      </c:pt>
                      <c:pt idx="1489">
                        <c:v>10/21/98 </c:v>
                      </c:pt>
                      <c:pt idx="1490">
                        <c:v>10/22/98 </c:v>
                      </c:pt>
                      <c:pt idx="1491">
                        <c:v>10/23/98 </c:v>
                      </c:pt>
                      <c:pt idx="1492">
                        <c:v>10/26/98 </c:v>
                      </c:pt>
                      <c:pt idx="1493">
                        <c:v>10/27/98 </c:v>
                      </c:pt>
                      <c:pt idx="1494">
                        <c:v>10/28/98 </c:v>
                      </c:pt>
                      <c:pt idx="1495">
                        <c:v>10/29/98 </c:v>
                      </c:pt>
                      <c:pt idx="1496">
                        <c:v>10/30/98 </c:v>
                      </c:pt>
                      <c:pt idx="1497">
                        <c:v>11/02/98 </c:v>
                      </c:pt>
                      <c:pt idx="1498">
                        <c:v>11/04/98 </c:v>
                      </c:pt>
                      <c:pt idx="1499">
                        <c:v>11/05/98 </c:v>
                      </c:pt>
                      <c:pt idx="1500">
                        <c:v>11/06/98 </c:v>
                      </c:pt>
                      <c:pt idx="1501">
                        <c:v>11/09/98 </c:v>
                      </c:pt>
                      <c:pt idx="1502">
                        <c:v>11/10/98 </c:v>
                      </c:pt>
                      <c:pt idx="1503">
                        <c:v>11/11/98 </c:v>
                      </c:pt>
                      <c:pt idx="1504">
                        <c:v>11/12/98 </c:v>
                      </c:pt>
                      <c:pt idx="1505">
                        <c:v>11/13/98 </c:v>
                      </c:pt>
                      <c:pt idx="1506">
                        <c:v>11/16/98 </c:v>
                      </c:pt>
                      <c:pt idx="1507">
                        <c:v>11/17/98 </c:v>
                      </c:pt>
                      <c:pt idx="1508">
                        <c:v>11/18/98 </c:v>
                      </c:pt>
                      <c:pt idx="1509">
                        <c:v>11/19/98 </c:v>
                      </c:pt>
                      <c:pt idx="1510">
                        <c:v>11/20/98 </c:v>
                      </c:pt>
                      <c:pt idx="1511">
                        <c:v>11/24/98 </c:v>
                      </c:pt>
                      <c:pt idx="1512">
                        <c:v>11/25/98 </c:v>
                      </c:pt>
                      <c:pt idx="1513">
                        <c:v>11/26/98 </c:v>
                      </c:pt>
                      <c:pt idx="1514">
                        <c:v>11/27/98 </c:v>
                      </c:pt>
                      <c:pt idx="1515">
                        <c:v>11/30/98 </c:v>
                      </c:pt>
                      <c:pt idx="1516">
                        <c:v>12/01/98 </c:v>
                      </c:pt>
                      <c:pt idx="1517">
                        <c:v>12/02/98 </c:v>
                      </c:pt>
                      <c:pt idx="1518">
                        <c:v>12/03/98 </c:v>
                      </c:pt>
                      <c:pt idx="1519">
                        <c:v>12/04/98 </c:v>
                      </c:pt>
                      <c:pt idx="1520">
                        <c:v>12/07/98 </c:v>
                      </c:pt>
                      <c:pt idx="1521">
                        <c:v>12/08/98 </c:v>
                      </c:pt>
                      <c:pt idx="1522">
                        <c:v>12/09/98 </c:v>
                      </c:pt>
                      <c:pt idx="1523">
                        <c:v>12/10/98 </c:v>
                      </c:pt>
                      <c:pt idx="1524">
                        <c:v>12/11/98 </c:v>
                      </c:pt>
                      <c:pt idx="1525">
                        <c:v>12/14/98 </c:v>
                      </c:pt>
                      <c:pt idx="1526">
                        <c:v>12/15/98 </c:v>
                      </c:pt>
                      <c:pt idx="1527">
                        <c:v>12/16/98 </c:v>
                      </c:pt>
                      <c:pt idx="1528">
                        <c:v>12/17/98 </c:v>
                      </c:pt>
                      <c:pt idx="1529">
                        <c:v>12/18/98 </c:v>
                      </c:pt>
                      <c:pt idx="1530">
                        <c:v>12/21/98 </c:v>
                      </c:pt>
                      <c:pt idx="1531">
                        <c:v>12/22/98 </c:v>
                      </c:pt>
                      <c:pt idx="1532">
                        <c:v>12/24/98 </c:v>
                      </c:pt>
                      <c:pt idx="1533">
                        <c:v>12/25/98 </c:v>
                      </c:pt>
                      <c:pt idx="1534">
                        <c:v>12/28/98 </c:v>
                      </c:pt>
                      <c:pt idx="1535">
                        <c:v>12/29/98 </c:v>
                      </c:pt>
                      <c:pt idx="1536">
                        <c:v>12/30/98 </c:v>
                      </c:pt>
                      <c:pt idx="1537">
                        <c:v>01/04/99 </c:v>
                      </c:pt>
                      <c:pt idx="1538">
                        <c:v>01/05/99 </c:v>
                      </c:pt>
                      <c:pt idx="1539">
                        <c:v>01/06/99 </c:v>
                      </c:pt>
                      <c:pt idx="1540">
                        <c:v>01/07/99 </c:v>
                      </c:pt>
                      <c:pt idx="1541">
                        <c:v>01/08/99 </c:v>
                      </c:pt>
                      <c:pt idx="1542">
                        <c:v>01/11/99 </c:v>
                      </c:pt>
                      <c:pt idx="1543">
                        <c:v>01/12/99 </c:v>
                      </c:pt>
                      <c:pt idx="1544">
                        <c:v>01/13/99 </c:v>
                      </c:pt>
                      <c:pt idx="1545">
                        <c:v>01/14/99 </c:v>
                      </c:pt>
                      <c:pt idx="1546">
                        <c:v>01/18/99 </c:v>
                      </c:pt>
                      <c:pt idx="1547">
                        <c:v>01/19/99 </c:v>
                      </c:pt>
                      <c:pt idx="1548">
                        <c:v>01/20/99 </c:v>
                      </c:pt>
                      <c:pt idx="1549">
                        <c:v>01/21/99 </c:v>
                      </c:pt>
                      <c:pt idx="1550">
                        <c:v>01/22/99 </c:v>
                      </c:pt>
                      <c:pt idx="1551">
                        <c:v>01/25/99 </c:v>
                      </c:pt>
                      <c:pt idx="1552">
                        <c:v>01/26/99 </c:v>
                      </c:pt>
                      <c:pt idx="1553">
                        <c:v>01/27/99 </c:v>
                      </c:pt>
                      <c:pt idx="1554">
                        <c:v>01/28/99 </c:v>
                      </c:pt>
                      <c:pt idx="1555">
                        <c:v>01/29/99 </c:v>
                      </c:pt>
                      <c:pt idx="1556">
                        <c:v>02/01/99 </c:v>
                      </c:pt>
                      <c:pt idx="1557">
                        <c:v>02/02/99 </c:v>
                      </c:pt>
                      <c:pt idx="1558">
                        <c:v>02/03/99 </c:v>
                      </c:pt>
                      <c:pt idx="1559">
                        <c:v>02/04/99 </c:v>
                      </c:pt>
                      <c:pt idx="1560">
                        <c:v>02/05/99 </c:v>
                      </c:pt>
                      <c:pt idx="1561">
                        <c:v>02/08/99 </c:v>
                      </c:pt>
                      <c:pt idx="1562">
                        <c:v>02/09/99 </c:v>
                      </c:pt>
                      <c:pt idx="1563">
                        <c:v>02/10/99 </c:v>
                      </c:pt>
                      <c:pt idx="1564">
                        <c:v>02/12/99 </c:v>
                      </c:pt>
                      <c:pt idx="1565">
                        <c:v>02/15/99 </c:v>
                      </c:pt>
                      <c:pt idx="1566">
                        <c:v>02/16/99 </c:v>
                      </c:pt>
                      <c:pt idx="1567">
                        <c:v>02/17/99 </c:v>
                      </c:pt>
                      <c:pt idx="1568">
                        <c:v>02/18/99 </c:v>
                      </c:pt>
                      <c:pt idx="1569">
                        <c:v>02/19/99 </c:v>
                      </c:pt>
                      <c:pt idx="1570">
                        <c:v>02/22/99 </c:v>
                      </c:pt>
                      <c:pt idx="1571">
                        <c:v>02/23/99 </c:v>
                      </c:pt>
                      <c:pt idx="1572">
                        <c:v>02/24/99 </c:v>
                      </c:pt>
                      <c:pt idx="1573">
                        <c:v>02/25/99 </c:v>
                      </c:pt>
                      <c:pt idx="1574">
                        <c:v>02/26/99 </c:v>
                      </c:pt>
                      <c:pt idx="1575">
                        <c:v>03/01/99 </c:v>
                      </c:pt>
                      <c:pt idx="1576">
                        <c:v>03/02/99 </c:v>
                      </c:pt>
                      <c:pt idx="1577">
                        <c:v>03/03/99 </c:v>
                      </c:pt>
                      <c:pt idx="1578">
                        <c:v>03/04/99 </c:v>
                      </c:pt>
                      <c:pt idx="1579">
                        <c:v>03/05/99 </c:v>
                      </c:pt>
                      <c:pt idx="1580">
                        <c:v>03/08/99 </c:v>
                      </c:pt>
                      <c:pt idx="1581">
                        <c:v>03/09/99 </c:v>
                      </c:pt>
                      <c:pt idx="1582">
                        <c:v>03/10/99 </c:v>
                      </c:pt>
                      <c:pt idx="1583">
                        <c:v>03/11/99 </c:v>
                      </c:pt>
                      <c:pt idx="1584">
                        <c:v>03/12/99 </c:v>
                      </c:pt>
                      <c:pt idx="1585">
                        <c:v>03/15/99 </c:v>
                      </c:pt>
                      <c:pt idx="1586">
                        <c:v>03/16/99 </c:v>
                      </c:pt>
                      <c:pt idx="1587">
                        <c:v>03/17/99 </c:v>
                      </c:pt>
                      <c:pt idx="1588">
                        <c:v>03/18/99 </c:v>
                      </c:pt>
                      <c:pt idx="1589">
                        <c:v>03/19/99 </c:v>
                      </c:pt>
                      <c:pt idx="1590">
                        <c:v>03/23/99 </c:v>
                      </c:pt>
                      <c:pt idx="1591">
                        <c:v>03/24/99 </c:v>
                      </c:pt>
                      <c:pt idx="1592">
                        <c:v>03/25/99 </c:v>
                      </c:pt>
                      <c:pt idx="1593">
                        <c:v>03/26/99 </c:v>
                      </c:pt>
                      <c:pt idx="1594">
                        <c:v>03/29/99 </c:v>
                      </c:pt>
                      <c:pt idx="1595">
                        <c:v>03/30/99 </c:v>
                      </c:pt>
                      <c:pt idx="1596">
                        <c:v>03/31/99 </c:v>
                      </c:pt>
                      <c:pt idx="1597">
                        <c:v>04/01/99 </c:v>
                      </c:pt>
                      <c:pt idx="1598">
                        <c:v>04/02/99 </c:v>
                      </c:pt>
                      <c:pt idx="1599">
                        <c:v>04/05/99 </c:v>
                      </c:pt>
                      <c:pt idx="1600">
                        <c:v>04/06/99 </c:v>
                      </c:pt>
                      <c:pt idx="1601">
                        <c:v>04/07/99 </c:v>
                      </c:pt>
                      <c:pt idx="1602">
                        <c:v>04/08/99 </c:v>
                      </c:pt>
                      <c:pt idx="1603">
                        <c:v>04/09/99 </c:v>
                      </c:pt>
                      <c:pt idx="1604">
                        <c:v>04/12/99 </c:v>
                      </c:pt>
                      <c:pt idx="1605">
                        <c:v>04/13/99 </c:v>
                      </c:pt>
                      <c:pt idx="1606">
                        <c:v>04/14/99 </c:v>
                      </c:pt>
                      <c:pt idx="1607">
                        <c:v>04/15/99 </c:v>
                      </c:pt>
                      <c:pt idx="1608">
                        <c:v>04/16/99 </c:v>
                      </c:pt>
                      <c:pt idx="1609">
                        <c:v>04/19/99 </c:v>
                      </c:pt>
                      <c:pt idx="1610">
                        <c:v>04/20/99 </c:v>
                      </c:pt>
                      <c:pt idx="1611">
                        <c:v>04/21/99 </c:v>
                      </c:pt>
                      <c:pt idx="1612">
                        <c:v>04/22/99 </c:v>
                      </c:pt>
                      <c:pt idx="1613">
                        <c:v>04/23/99 </c:v>
                      </c:pt>
                      <c:pt idx="1614">
                        <c:v>04/26/99 </c:v>
                      </c:pt>
                      <c:pt idx="1615">
                        <c:v>04/27/99 </c:v>
                      </c:pt>
                      <c:pt idx="1616">
                        <c:v>04/28/99 </c:v>
                      </c:pt>
                      <c:pt idx="1617">
                        <c:v>04/30/99 </c:v>
                      </c:pt>
                      <c:pt idx="1618">
                        <c:v>05/06/99 </c:v>
                      </c:pt>
                      <c:pt idx="1619">
                        <c:v>05/07/99 </c:v>
                      </c:pt>
                      <c:pt idx="1620">
                        <c:v>05/10/99 </c:v>
                      </c:pt>
                      <c:pt idx="1621">
                        <c:v>05/11/99 </c:v>
                      </c:pt>
                      <c:pt idx="1622">
                        <c:v>05/12/99 </c:v>
                      </c:pt>
                      <c:pt idx="1623">
                        <c:v>05/13/99 </c:v>
                      </c:pt>
                      <c:pt idx="1624">
                        <c:v>05/14/99 </c:v>
                      </c:pt>
                      <c:pt idx="1625">
                        <c:v>05/17/99 </c:v>
                      </c:pt>
                      <c:pt idx="1626">
                        <c:v>05/18/99 </c:v>
                      </c:pt>
                      <c:pt idx="1627">
                        <c:v>05/19/99 </c:v>
                      </c:pt>
                      <c:pt idx="1628">
                        <c:v>05/20/99 </c:v>
                      </c:pt>
                      <c:pt idx="1629">
                        <c:v>05/21/99 </c:v>
                      </c:pt>
                      <c:pt idx="1630">
                        <c:v>05/24/99 </c:v>
                      </c:pt>
                      <c:pt idx="1631">
                        <c:v>05/25/99 </c:v>
                      </c:pt>
                      <c:pt idx="1632">
                        <c:v>05/26/99 </c:v>
                      </c:pt>
                      <c:pt idx="1633">
                        <c:v>05/27/99 </c:v>
                      </c:pt>
                      <c:pt idx="1634">
                        <c:v>05/28/99 </c:v>
                      </c:pt>
                      <c:pt idx="1635">
                        <c:v>05/31/99 </c:v>
                      </c:pt>
                      <c:pt idx="1636">
                        <c:v>06/01/99 </c:v>
                      </c:pt>
                      <c:pt idx="1637">
                        <c:v>06/02/99 </c:v>
                      </c:pt>
                      <c:pt idx="1638">
                        <c:v>06/03/99 </c:v>
                      </c:pt>
                      <c:pt idx="1639">
                        <c:v>06/04/99 </c:v>
                      </c:pt>
                      <c:pt idx="1640">
                        <c:v>06/07/99 </c:v>
                      </c:pt>
                      <c:pt idx="1641">
                        <c:v>06/08/99 </c:v>
                      </c:pt>
                      <c:pt idx="1642">
                        <c:v>06/09/99 </c:v>
                      </c:pt>
                      <c:pt idx="1643">
                        <c:v>06/10/99 </c:v>
                      </c:pt>
                      <c:pt idx="1644">
                        <c:v>06/11/99 </c:v>
                      </c:pt>
                      <c:pt idx="1645">
                        <c:v>06/14/99 </c:v>
                      </c:pt>
                      <c:pt idx="1646">
                        <c:v>06/15/99 </c:v>
                      </c:pt>
                      <c:pt idx="1647">
                        <c:v>06/16/99 </c:v>
                      </c:pt>
                      <c:pt idx="1648">
                        <c:v>06/17/99 </c:v>
                      </c:pt>
                      <c:pt idx="1649">
                        <c:v>06/18/99 </c:v>
                      </c:pt>
                      <c:pt idx="1650">
                        <c:v>06/21/99 </c:v>
                      </c:pt>
                      <c:pt idx="1651">
                        <c:v>06/22/99 </c:v>
                      </c:pt>
                      <c:pt idx="1652">
                        <c:v>06/23/99 </c:v>
                      </c:pt>
                      <c:pt idx="1653">
                        <c:v>06/24/99 </c:v>
                      </c:pt>
                      <c:pt idx="1654">
                        <c:v>06/25/99 </c:v>
                      </c:pt>
                      <c:pt idx="1655">
                        <c:v>06/28/99 </c:v>
                      </c:pt>
                      <c:pt idx="1656">
                        <c:v>06/29/99 </c:v>
                      </c:pt>
                      <c:pt idx="1657">
                        <c:v>06/30/99 </c:v>
                      </c:pt>
                      <c:pt idx="1658">
                        <c:v>07/01/99 </c:v>
                      </c:pt>
                      <c:pt idx="1659">
                        <c:v>07/02/99 </c:v>
                      </c:pt>
                      <c:pt idx="1660">
                        <c:v>07/05/99 </c:v>
                      </c:pt>
                      <c:pt idx="1661">
                        <c:v>07/06/99 </c:v>
                      </c:pt>
                      <c:pt idx="1662">
                        <c:v>07/07/99 </c:v>
                      </c:pt>
                      <c:pt idx="1663">
                        <c:v>07/08/99 </c:v>
                      </c:pt>
                      <c:pt idx="1664">
                        <c:v>07/09/99 </c:v>
                      </c:pt>
                      <c:pt idx="1665">
                        <c:v>07/12/99 </c:v>
                      </c:pt>
                      <c:pt idx="1666">
                        <c:v>07/13/99 </c:v>
                      </c:pt>
                      <c:pt idx="1667">
                        <c:v>07/14/99 </c:v>
                      </c:pt>
                      <c:pt idx="1668">
                        <c:v>07/15/99 </c:v>
                      </c:pt>
                      <c:pt idx="1669">
                        <c:v>07/18/99 </c:v>
                      </c:pt>
                      <c:pt idx="1670">
                        <c:v>07/20/99 </c:v>
                      </c:pt>
                      <c:pt idx="1671">
                        <c:v>07/21/99 </c:v>
                      </c:pt>
                      <c:pt idx="1672">
                        <c:v>07/22/99 </c:v>
                      </c:pt>
                      <c:pt idx="1673">
                        <c:v>07/23/99 </c:v>
                      </c:pt>
                      <c:pt idx="1674">
                        <c:v>07/26/99 </c:v>
                      </c:pt>
                      <c:pt idx="1675">
                        <c:v>07/27/99 </c:v>
                      </c:pt>
                      <c:pt idx="1676">
                        <c:v>07/28/99 </c:v>
                      </c:pt>
                      <c:pt idx="1677">
                        <c:v>07/29/99 </c:v>
                      </c:pt>
                      <c:pt idx="1678">
                        <c:v>07/30/99 </c:v>
                      </c:pt>
                      <c:pt idx="1679">
                        <c:v>08/02/99 </c:v>
                      </c:pt>
                      <c:pt idx="1680">
                        <c:v>08/03/99 </c:v>
                      </c:pt>
                      <c:pt idx="1681">
                        <c:v>08/04/99 </c:v>
                      </c:pt>
                      <c:pt idx="1682">
                        <c:v>08/05/99 </c:v>
                      </c:pt>
                      <c:pt idx="1683">
                        <c:v>08/06/99 </c:v>
                      </c:pt>
                      <c:pt idx="1684">
                        <c:v>08/09/99 </c:v>
                      </c:pt>
                      <c:pt idx="1685">
                        <c:v>08/10/99 </c:v>
                      </c:pt>
                      <c:pt idx="1686">
                        <c:v>08/11/99 </c:v>
                      </c:pt>
                      <c:pt idx="1687">
                        <c:v>08/12/99 </c:v>
                      </c:pt>
                      <c:pt idx="1688">
                        <c:v>08/13/99 </c:v>
                      </c:pt>
                      <c:pt idx="1689">
                        <c:v>08/16/99 </c:v>
                      </c:pt>
                      <c:pt idx="1690">
                        <c:v>08/17/99 </c:v>
                      </c:pt>
                      <c:pt idx="1691">
                        <c:v>08/18/99 </c:v>
                      </c:pt>
                      <c:pt idx="1692">
                        <c:v>08/19/99 </c:v>
                      </c:pt>
                      <c:pt idx="1693">
                        <c:v>08/20/99 </c:v>
                      </c:pt>
                      <c:pt idx="1694">
                        <c:v>08/23/99 </c:v>
                      </c:pt>
                      <c:pt idx="1695">
                        <c:v>08/24/99 </c:v>
                      </c:pt>
                      <c:pt idx="1696">
                        <c:v>08/25/99 </c:v>
                      </c:pt>
                      <c:pt idx="1697">
                        <c:v>08/26/99 </c:v>
                      </c:pt>
                      <c:pt idx="1698">
                        <c:v>08/27/99 </c:v>
                      </c:pt>
                      <c:pt idx="1699">
                        <c:v>08/30/99 </c:v>
                      </c:pt>
                      <c:pt idx="1700">
                        <c:v>08/31/99 </c:v>
                      </c:pt>
                      <c:pt idx="1701">
                        <c:v>09/01/99 </c:v>
                      </c:pt>
                      <c:pt idx="1702">
                        <c:v>09/02/99 </c:v>
                      </c:pt>
                      <c:pt idx="1703">
                        <c:v>09/03/99 </c:v>
                      </c:pt>
                      <c:pt idx="1704">
                        <c:v>09/06/99 </c:v>
                      </c:pt>
                      <c:pt idx="1705">
                        <c:v>09/07/99 </c:v>
                      </c:pt>
                      <c:pt idx="1706">
                        <c:v>09/08/99 </c:v>
                      </c:pt>
                      <c:pt idx="1707">
                        <c:v>09/09/99 </c:v>
                      </c:pt>
                      <c:pt idx="1708">
                        <c:v>09/10/99 </c:v>
                      </c:pt>
                      <c:pt idx="1709">
                        <c:v>09/13/99 </c:v>
                      </c:pt>
                      <c:pt idx="1710">
                        <c:v>09/14/99 </c:v>
                      </c:pt>
                      <c:pt idx="1711">
                        <c:v>09/16/99 </c:v>
                      </c:pt>
                      <c:pt idx="1712">
                        <c:v>09/17/99 </c:v>
                      </c:pt>
                      <c:pt idx="1713">
                        <c:v>09/20/99 </c:v>
                      </c:pt>
                      <c:pt idx="1714">
                        <c:v>09/21/99 </c:v>
                      </c:pt>
                      <c:pt idx="1715">
                        <c:v>09/22/99 </c:v>
                      </c:pt>
                      <c:pt idx="1716">
                        <c:v>09/24/99 </c:v>
                      </c:pt>
                      <c:pt idx="1717">
                        <c:v>09/27/99 </c:v>
                      </c:pt>
                      <c:pt idx="1718">
                        <c:v>09/28/99 </c:v>
                      </c:pt>
                      <c:pt idx="1719">
                        <c:v>09/29/99 </c:v>
                      </c:pt>
                      <c:pt idx="1720">
                        <c:v>09/30/99 </c:v>
                      </c:pt>
                      <c:pt idx="1721">
                        <c:v>10/01/99 </c:v>
                      </c:pt>
                      <c:pt idx="1722">
                        <c:v>10/04/99 </c:v>
                      </c:pt>
                      <c:pt idx="1723">
                        <c:v>10/05/99 </c:v>
                      </c:pt>
                      <c:pt idx="1724">
                        <c:v>10/06/99 </c:v>
                      </c:pt>
                      <c:pt idx="1725">
                        <c:v>10/07/99 </c:v>
                      </c:pt>
                      <c:pt idx="1726">
                        <c:v>10/08/99 </c:v>
                      </c:pt>
                      <c:pt idx="1727">
                        <c:v>10/12/99 </c:v>
                      </c:pt>
                      <c:pt idx="1728">
                        <c:v>10/13/99 </c:v>
                      </c:pt>
                      <c:pt idx="1729">
                        <c:v>10/14/99 </c:v>
                      </c:pt>
                      <c:pt idx="1730">
                        <c:v>10/15/99 </c:v>
                      </c:pt>
                      <c:pt idx="1731">
                        <c:v>10/18/99 </c:v>
                      </c:pt>
                      <c:pt idx="1732">
                        <c:v>10/19/99 </c:v>
                      </c:pt>
                      <c:pt idx="1733">
                        <c:v>10/20/99 </c:v>
                      </c:pt>
                      <c:pt idx="1734">
                        <c:v>10/21/99 </c:v>
                      </c:pt>
                      <c:pt idx="1735">
                        <c:v>10/22/99 </c:v>
                      </c:pt>
                      <c:pt idx="1736">
                        <c:v>10/25/99 </c:v>
                      </c:pt>
                      <c:pt idx="1737">
                        <c:v>10/26/99 </c:v>
                      </c:pt>
                      <c:pt idx="1738">
                        <c:v>10/27/99 </c:v>
                      </c:pt>
                      <c:pt idx="1739">
                        <c:v>10/28/99 </c:v>
                      </c:pt>
                      <c:pt idx="1740">
                        <c:v>10/29/99 </c:v>
                      </c:pt>
                      <c:pt idx="1741">
                        <c:v>11/01/99 </c:v>
                      </c:pt>
                      <c:pt idx="1742">
                        <c:v>11/02/99 </c:v>
                      </c:pt>
                      <c:pt idx="1743">
                        <c:v>11/04/99 </c:v>
                      </c:pt>
                      <c:pt idx="1744">
                        <c:v>11/05/99 </c:v>
                      </c:pt>
                      <c:pt idx="1745">
                        <c:v>11/08/99 </c:v>
                      </c:pt>
                      <c:pt idx="1746">
                        <c:v>11/09/99 </c:v>
                      </c:pt>
                      <c:pt idx="1747">
                        <c:v>11/10/99 </c:v>
                      </c:pt>
                      <c:pt idx="1748">
                        <c:v>11/11/99 </c:v>
                      </c:pt>
                      <c:pt idx="1749">
                        <c:v>11/12/99 </c:v>
                      </c:pt>
                      <c:pt idx="1750">
                        <c:v>11/15/99 </c:v>
                      </c:pt>
                      <c:pt idx="1751">
                        <c:v>11/16/99 </c:v>
                      </c:pt>
                      <c:pt idx="1752">
                        <c:v>11/17/99 </c:v>
                      </c:pt>
                      <c:pt idx="1753">
                        <c:v>11/18/99 </c:v>
                      </c:pt>
                      <c:pt idx="1754">
                        <c:v>11/19/99 </c:v>
                      </c:pt>
                      <c:pt idx="1755">
                        <c:v>11/22/99 </c:v>
                      </c:pt>
                      <c:pt idx="1756">
                        <c:v>11/24/99 </c:v>
                      </c:pt>
                      <c:pt idx="1757">
                        <c:v>11/25/99 </c:v>
                      </c:pt>
                      <c:pt idx="1758">
                        <c:v>11/26/99 </c:v>
                      </c:pt>
                      <c:pt idx="1759">
                        <c:v>11/29/99 </c:v>
                      </c:pt>
                      <c:pt idx="1760">
                        <c:v>11/30/99 </c:v>
                      </c:pt>
                      <c:pt idx="1761">
                        <c:v>12/01/99 </c:v>
                      </c:pt>
                      <c:pt idx="1762">
                        <c:v>12/02/99 </c:v>
                      </c:pt>
                      <c:pt idx="1763">
                        <c:v>12/03/99 </c:v>
                      </c:pt>
                      <c:pt idx="1764">
                        <c:v>12/06/99 </c:v>
                      </c:pt>
                      <c:pt idx="1765">
                        <c:v>12/07/99 </c:v>
                      </c:pt>
                      <c:pt idx="1766">
                        <c:v>12/08/99 </c:v>
                      </c:pt>
                      <c:pt idx="1767">
                        <c:v>12/09/99 </c:v>
                      </c:pt>
                      <c:pt idx="1768">
                        <c:v>12/10/99 </c:v>
                      </c:pt>
                      <c:pt idx="1769">
                        <c:v>12/13/99 </c:v>
                      </c:pt>
                      <c:pt idx="1770">
                        <c:v>12/14/99 </c:v>
                      </c:pt>
                      <c:pt idx="1771">
                        <c:v>12/15/99 </c:v>
                      </c:pt>
                      <c:pt idx="1772">
                        <c:v>12/16/99 </c:v>
                      </c:pt>
                      <c:pt idx="1773">
                        <c:v>12/17/99 </c:v>
                      </c:pt>
                      <c:pt idx="1774">
                        <c:v>12/20/99 </c:v>
                      </c:pt>
                      <c:pt idx="1775">
                        <c:v>12/21/99 </c:v>
                      </c:pt>
                      <c:pt idx="1776">
                        <c:v>12/22/99 </c:v>
                      </c:pt>
                      <c:pt idx="1777">
                        <c:v>12/24/99 </c:v>
                      </c:pt>
                      <c:pt idx="1778">
                        <c:v>12/27/99 </c:v>
                      </c:pt>
                      <c:pt idx="1779">
                        <c:v>12/28/99 </c:v>
                      </c:pt>
                      <c:pt idx="1780">
                        <c:v>12/29/99 </c:v>
                      </c:pt>
                      <c:pt idx="1781">
                        <c:v>12/30/99 </c:v>
                      </c:pt>
                      <c:pt idx="1782">
                        <c:v>01/04/00 </c:v>
                      </c:pt>
                      <c:pt idx="1783">
                        <c:v>01/05/00 </c:v>
                      </c:pt>
                      <c:pt idx="1784">
                        <c:v>01/06/00 </c:v>
                      </c:pt>
                      <c:pt idx="1785">
                        <c:v>01/07/00 </c:v>
                      </c:pt>
                      <c:pt idx="1786">
                        <c:v>01/11/00 </c:v>
                      </c:pt>
                      <c:pt idx="1787">
                        <c:v>01/12/00 </c:v>
                      </c:pt>
                      <c:pt idx="1788">
                        <c:v>01/13/00 </c:v>
                      </c:pt>
                      <c:pt idx="1789">
                        <c:v>01/14/00 </c:v>
                      </c:pt>
                      <c:pt idx="1790">
                        <c:v>01/17/00 </c:v>
                      </c:pt>
                      <c:pt idx="1791">
                        <c:v>01/18/00 </c:v>
                      </c:pt>
                      <c:pt idx="1792">
                        <c:v>01/19/00 </c:v>
                      </c:pt>
                      <c:pt idx="1793">
                        <c:v>01/20/00 </c:v>
                      </c:pt>
                      <c:pt idx="1794">
                        <c:v>01/21/00 </c:v>
                      </c:pt>
                      <c:pt idx="1795">
                        <c:v>01/24/00 </c:v>
                      </c:pt>
                      <c:pt idx="1796">
                        <c:v>01/25/00 </c:v>
                      </c:pt>
                      <c:pt idx="1797">
                        <c:v>01/26/00 </c:v>
                      </c:pt>
                      <c:pt idx="1798">
                        <c:v>01/27/00 </c:v>
                      </c:pt>
                      <c:pt idx="1799">
                        <c:v>01/28/00 </c:v>
                      </c:pt>
                      <c:pt idx="1800">
                        <c:v>01/31/00 </c:v>
                      </c:pt>
                      <c:pt idx="1801">
                        <c:v>02/01/00 </c:v>
                      </c:pt>
                      <c:pt idx="1802">
                        <c:v>02/02/00 </c:v>
                      </c:pt>
                      <c:pt idx="1803">
                        <c:v>02/03/00 </c:v>
                      </c:pt>
                      <c:pt idx="1804">
                        <c:v>02/04/00 </c:v>
                      </c:pt>
                      <c:pt idx="1805">
                        <c:v>02/07/00 </c:v>
                      </c:pt>
                      <c:pt idx="1806">
                        <c:v>02/08/00 </c:v>
                      </c:pt>
                      <c:pt idx="1807">
                        <c:v>02/09/00 </c:v>
                      </c:pt>
                      <c:pt idx="1808">
                        <c:v>02/10/00 </c:v>
                      </c:pt>
                      <c:pt idx="1809">
                        <c:v>02/14/00 </c:v>
                      </c:pt>
                      <c:pt idx="1810">
                        <c:v>02/15/00 </c:v>
                      </c:pt>
                      <c:pt idx="1811">
                        <c:v>02/16/00 </c:v>
                      </c:pt>
                      <c:pt idx="1812">
                        <c:v>02/17/00 </c:v>
                      </c:pt>
                      <c:pt idx="1813">
                        <c:v>02/18/00 </c:v>
                      </c:pt>
                      <c:pt idx="1814">
                        <c:v>02/21/00 </c:v>
                      </c:pt>
                      <c:pt idx="1815">
                        <c:v>02/22/00 </c:v>
                      </c:pt>
                      <c:pt idx="1816">
                        <c:v>02/23/00 </c:v>
                      </c:pt>
                      <c:pt idx="1817">
                        <c:v>02/24/00 </c:v>
                      </c:pt>
                      <c:pt idx="1818">
                        <c:v>02/25/00 </c:v>
                      </c:pt>
                      <c:pt idx="1819">
                        <c:v>02/28/00 </c:v>
                      </c:pt>
                      <c:pt idx="1820">
                        <c:v>02/29/00 </c:v>
                      </c:pt>
                      <c:pt idx="1821">
                        <c:v>03/01/00 </c:v>
                      </c:pt>
                      <c:pt idx="1822">
                        <c:v>03/02/00 </c:v>
                      </c:pt>
                      <c:pt idx="1823">
                        <c:v>03/03/00 </c:v>
                      </c:pt>
                      <c:pt idx="1824">
                        <c:v>03/06/00 </c:v>
                      </c:pt>
                      <c:pt idx="1825">
                        <c:v>03/07/00 </c:v>
                      </c:pt>
                      <c:pt idx="1826">
                        <c:v>03/08/00 </c:v>
                      </c:pt>
                      <c:pt idx="1827">
                        <c:v>03/09/00 </c:v>
                      </c:pt>
                      <c:pt idx="1828">
                        <c:v>03/10/00 </c:v>
                      </c:pt>
                      <c:pt idx="1829">
                        <c:v>03/13/00 </c:v>
                      </c:pt>
                      <c:pt idx="1830">
                        <c:v>03/14/00 </c:v>
                      </c:pt>
                      <c:pt idx="1831">
                        <c:v>03/15/00 </c:v>
                      </c:pt>
                      <c:pt idx="1832">
                        <c:v>03/16/00 </c:v>
                      </c:pt>
                      <c:pt idx="1833">
                        <c:v>03/17/00 </c:v>
                      </c:pt>
                      <c:pt idx="1834">
                        <c:v>03/21/00 </c:v>
                      </c:pt>
                      <c:pt idx="1835">
                        <c:v>03/22/00 </c:v>
                      </c:pt>
                      <c:pt idx="1836">
                        <c:v>03/23/00 </c:v>
                      </c:pt>
                      <c:pt idx="1837">
                        <c:v>03/24/00 </c:v>
                      </c:pt>
                      <c:pt idx="1838">
                        <c:v>03/27/00 </c:v>
                      </c:pt>
                      <c:pt idx="1839">
                        <c:v>03/28/00 </c:v>
                      </c:pt>
                      <c:pt idx="1840">
                        <c:v>03/29/00 </c:v>
                      </c:pt>
                      <c:pt idx="1841">
                        <c:v>03/30/00 </c:v>
                      </c:pt>
                      <c:pt idx="1842">
                        <c:v>03/31/00 </c:v>
                      </c:pt>
                      <c:pt idx="1843">
                        <c:v>04/03/00 </c:v>
                      </c:pt>
                      <c:pt idx="1844">
                        <c:v>04/04/00 </c:v>
                      </c:pt>
                      <c:pt idx="1845">
                        <c:v>04/05/00 </c:v>
                      </c:pt>
                      <c:pt idx="1846">
                        <c:v>04/06/00 </c:v>
                      </c:pt>
                      <c:pt idx="1847">
                        <c:v>04/07/00 </c:v>
                      </c:pt>
                      <c:pt idx="1848">
                        <c:v>04/10/00 </c:v>
                      </c:pt>
                      <c:pt idx="1849">
                        <c:v>04/11/00 </c:v>
                      </c:pt>
                      <c:pt idx="1850">
                        <c:v>04/12/00 </c:v>
                      </c:pt>
                      <c:pt idx="1851">
                        <c:v>04/13/00 </c:v>
                      </c:pt>
                      <c:pt idx="1852">
                        <c:v>04/14/00 </c:v>
                      </c:pt>
                      <c:pt idx="1853">
                        <c:v>04/17/00 </c:v>
                      </c:pt>
                      <c:pt idx="1854">
                        <c:v>04/18/00 </c:v>
                      </c:pt>
                      <c:pt idx="1855">
                        <c:v>04/19/00 </c:v>
                      </c:pt>
                      <c:pt idx="1856">
                        <c:v>4/20/2000</c:v>
                      </c:pt>
                      <c:pt idx="1857">
                        <c:v>4/21/2000</c:v>
                      </c:pt>
                      <c:pt idx="1858">
                        <c:v>4/24/2000</c:v>
                      </c:pt>
                      <c:pt idx="1859">
                        <c:v>4/25/2000</c:v>
                      </c:pt>
                      <c:pt idx="1860">
                        <c:v>4/26/2000</c:v>
                      </c:pt>
                      <c:pt idx="1861">
                        <c:v>4/27/2000</c:v>
                      </c:pt>
                      <c:pt idx="1862">
                        <c:v>4/28/2000</c:v>
                      </c:pt>
                      <c:pt idx="1863">
                        <c:v>1/5/2000</c:v>
                      </c:pt>
                      <c:pt idx="1864">
                        <c:v>2/5/2000</c:v>
                      </c:pt>
                      <c:pt idx="1865">
                        <c:v>8/5/2000</c:v>
                      </c:pt>
                      <c:pt idx="1866">
                        <c:v>9/5/2000</c:v>
                      </c:pt>
                      <c:pt idx="1867">
                        <c:v>10/5/2000</c:v>
                      </c:pt>
                      <c:pt idx="1868">
                        <c:v>11/5/2000</c:v>
                      </c:pt>
                      <c:pt idx="1869">
                        <c:v>12/5/2000</c:v>
                      </c:pt>
                      <c:pt idx="1870">
                        <c:v>15/5/00</c:v>
                      </c:pt>
                      <c:pt idx="1871">
                        <c:v>16/5/00</c:v>
                      </c:pt>
                      <c:pt idx="1872">
                        <c:v>17/5/00</c:v>
                      </c:pt>
                      <c:pt idx="1873">
                        <c:v>18/5/00</c:v>
                      </c:pt>
                      <c:pt idx="1874">
                        <c:v>19/5/00</c:v>
                      </c:pt>
                      <c:pt idx="1875">
                        <c:v>22/5/00</c:v>
                      </c:pt>
                      <c:pt idx="1876">
                        <c:v>23/5/00</c:v>
                      </c:pt>
                      <c:pt idx="1877">
                        <c:v>24/5/00</c:v>
                      </c:pt>
                      <c:pt idx="1878">
                        <c:v>25/5/00</c:v>
                      </c:pt>
                      <c:pt idx="1879">
                        <c:v>26/5/00</c:v>
                      </c:pt>
                      <c:pt idx="1880">
                        <c:v>29/5/00</c:v>
                      </c:pt>
                      <c:pt idx="1881">
                        <c:v>30/5/00</c:v>
                      </c:pt>
                      <c:pt idx="1882">
                        <c:v>31/5/00</c:v>
                      </c:pt>
                      <c:pt idx="1883">
                        <c:v>1/6/2000</c:v>
                      </c:pt>
                      <c:pt idx="1884">
                        <c:v>2/6/2000</c:v>
                      </c:pt>
                      <c:pt idx="1885">
                        <c:v>5/6/2000</c:v>
                      </c:pt>
                      <c:pt idx="1886">
                        <c:v>6/6/2000</c:v>
                      </c:pt>
                      <c:pt idx="1887">
                        <c:v>7/6/2000</c:v>
                      </c:pt>
                      <c:pt idx="1888">
                        <c:v>8/6/2000</c:v>
                      </c:pt>
                      <c:pt idx="1889">
                        <c:v>9/6/2000</c:v>
                      </c:pt>
                      <c:pt idx="1890">
                        <c:v>12/6/2000</c:v>
                      </c:pt>
                      <c:pt idx="1891">
                        <c:v>13/6/00</c:v>
                      </c:pt>
                      <c:pt idx="1892">
                        <c:v>14/6/00</c:v>
                      </c:pt>
                      <c:pt idx="1893">
                        <c:v>15/6/00</c:v>
                      </c:pt>
                      <c:pt idx="1894">
                        <c:v>16/6/00</c:v>
                      </c:pt>
                      <c:pt idx="1895">
                        <c:v>19/6/00</c:v>
                      </c:pt>
                      <c:pt idx="1896">
                        <c:v>20/6/00</c:v>
                      </c:pt>
                      <c:pt idx="1897">
                        <c:v>21/6/00</c:v>
                      </c:pt>
                      <c:pt idx="1898">
                        <c:v>22/6/00</c:v>
                      </c:pt>
                      <c:pt idx="1899">
                        <c:v>23/6/00</c:v>
                      </c:pt>
                      <c:pt idx="1900">
                        <c:v>26/6/00</c:v>
                      </c:pt>
                      <c:pt idx="1901">
                        <c:v>27/6/00</c:v>
                      </c:pt>
                      <c:pt idx="1902">
                        <c:v>28/6/00</c:v>
                      </c:pt>
                      <c:pt idx="1903">
                        <c:v>29/6/00</c:v>
                      </c:pt>
                      <c:pt idx="1904">
                        <c:v>30/6/00</c:v>
                      </c:pt>
                      <c:pt idx="1905">
                        <c:v>3/7/2000</c:v>
                      </c:pt>
                      <c:pt idx="1906">
                        <c:v>4/7/2000</c:v>
                      </c:pt>
                      <c:pt idx="1907">
                        <c:v>5/7/2000</c:v>
                      </c:pt>
                      <c:pt idx="1908">
                        <c:v>6/7/2000</c:v>
                      </c:pt>
                      <c:pt idx="1909">
                        <c:v>7/7/2000</c:v>
                      </c:pt>
                      <c:pt idx="1910">
                        <c:v>10/7/2000</c:v>
                      </c:pt>
                      <c:pt idx="1911">
                        <c:v>11/7/2000</c:v>
                      </c:pt>
                      <c:pt idx="1912">
                        <c:v>12/7/2000</c:v>
                      </c:pt>
                      <c:pt idx="1913">
                        <c:v>13/07/2000</c:v>
                      </c:pt>
                      <c:pt idx="1914">
                        <c:v>14/07/2000</c:v>
                      </c:pt>
                      <c:pt idx="1915">
                        <c:v>17/07/2000</c:v>
                      </c:pt>
                      <c:pt idx="1916">
                        <c:v>18/07/2000</c:v>
                      </c:pt>
                      <c:pt idx="1917">
                        <c:v>19/07/2000</c:v>
                      </c:pt>
                      <c:pt idx="1918">
                        <c:v>21/07/2000</c:v>
                      </c:pt>
                      <c:pt idx="1919">
                        <c:v>24/07/2000</c:v>
                      </c:pt>
                      <c:pt idx="1920">
                        <c:v>25/07/2000</c:v>
                      </c:pt>
                      <c:pt idx="1921">
                        <c:v>26/07/2000</c:v>
                      </c:pt>
                      <c:pt idx="1922">
                        <c:v>27/07/2000</c:v>
                      </c:pt>
                      <c:pt idx="1923">
                        <c:v>28/07/2000</c:v>
                      </c:pt>
                      <c:pt idx="1924">
                        <c:v>31/07/2000</c:v>
                      </c:pt>
                      <c:pt idx="1925">
                        <c:v>1/8/2000</c:v>
                      </c:pt>
                      <c:pt idx="1926">
                        <c:v>2/8/2000</c:v>
                      </c:pt>
                      <c:pt idx="1927">
                        <c:v>3/8/2000</c:v>
                      </c:pt>
                      <c:pt idx="1928">
                        <c:v>4/8/2000</c:v>
                      </c:pt>
                      <c:pt idx="1929">
                        <c:v>7/8/2000</c:v>
                      </c:pt>
                      <c:pt idx="1930">
                        <c:v>8/8/2000</c:v>
                      </c:pt>
                      <c:pt idx="1931">
                        <c:v>9/8/2000</c:v>
                      </c:pt>
                      <c:pt idx="1932">
                        <c:v>10/8/2000</c:v>
                      </c:pt>
                      <c:pt idx="1933">
                        <c:v>11/8/2000</c:v>
                      </c:pt>
                      <c:pt idx="1934">
                        <c:v>14/08/2000</c:v>
                      </c:pt>
                      <c:pt idx="1935">
                        <c:v>15/08/2000</c:v>
                      </c:pt>
                      <c:pt idx="1936">
                        <c:v>16/08/2000</c:v>
                      </c:pt>
                      <c:pt idx="1937">
                        <c:v>17/08/2000</c:v>
                      </c:pt>
                      <c:pt idx="1938">
                        <c:v>18/08/2000</c:v>
                      </c:pt>
                      <c:pt idx="1939">
                        <c:v>21/08/2000</c:v>
                      </c:pt>
                      <c:pt idx="1940">
                        <c:v>22/08/2000</c:v>
                      </c:pt>
                      <c:pt idx="1941">
                        <c:v>23/08/2000</c:v>
                      </c:pt>
                      <c:pt idx="1942">
                        <c:v>24/08/2000</c:v>
                      </c:pt>
                      <c:pt idx="1943">
                        <c:v>25/08/2000</c:v>
                      </c:pt>
                      <c:pt idx="1944">
                        <c:v>28/08/2000</c:v>
                      </c:pt>
                      <c:pt idx="1945">
                        <c:v>29/08/2000</c:v>
                      </c:pt>
                      <c:pt idx="1946">
                        <c:v>30/08/2000</c:v>
                      </c:pt>
                      <c:pt idx="1947">
                        <c:v>31/08/2000</c:v>
                      </c:pt>
                      <c:pt idx="1948">
                        <c:v>1/9/2000</c:v>
                      </c:pt>
                      <c:pt idx="1949">
                        <c:v>4/9/2000</c:v>
                      </c:pt>
                      <c:pt idx="1950">
                        <c:v>5/9/2000</c:v>
                      </c:pt>
                      <c:pt idx="1951">
                        <c:v>6/9/2000</c:v>
                      </c:pt>
                      <c:pt idx="1952">
                        <c:v>7/9/2000</c:v>
                      </c:pt>
                      <c:pt idx="1953">
                        <c:v>8/9/2000</c:v>
                      </c:pt>
                      <c:pt idx="1954">
                        <c:v>11/9/2000</c:v>
                      </c:pt>
                      <c:pt idx="1955">
                        <c:v>12/9/2000</c:v>
                      </c:pt>
                      <c:pt idx="1956">
                        <c:v>13/09/2000</c:v>
                      </c:pt>
                      <c:pt idx="1957">
                        <c:v>14/09/2000</c:v>
                      </c:pt>
                      <c:pt idx="1958">
                        <c:v>18/09/2000</c:v>
                      </c:pt>
                      <c:pt idx="1959">
                        <c:v>19/09/2000</c:v>
                      </c:pt>
                      <c:pt idx="1960">
                        <c:v>20/09/2000</c:v>
                      </c:pt>
                      <c:pt idx="1961">
                        <c:v>21/09/2000</c:v>
                      </c:pt>
                      <c:pt idx="1962">
                        <c:v>22/09/2000</c:v>
                      </c:pt>
                      <c:pt idx="1963">
                        <c:v>25/09/2000</c:v>
                      </c:pt>
                      <c:pt idx="1964">
                        <c:v>26/09/2000</c:v>
                      </c:pt>
                      <c:pt idx="1965">
                        <c:v>27/09/2000</c:v>
                      </c:pt>
                      <c:pt idx="1966">
                        <c:v>28/09/2000</c:v>
                      </c:pt>
                      <c:pt idx="1967">
                        <c:v>29/09/2000</c:v>
                      </c:pt>
                      <c:pt idx="1968">
                        <c:v>2/10/2000</c:v>
                      </c:pt>
                      <c:pt idx="1969">
                        <c:v>3/10/2000</c:v>
                      </c:pt>
                      <c:pt idx="1970">
                        <c:v>4/10/2000</c:v>
                      </c:pt>
                      <c:pt idx="1971">
                        <c:v>5/10/2000</c:v>
                      </c:pt>
                      <c:pt idx="1972">
                        <c:v>6/10/2000</c:v>
                      </c:pt>
                      <c:pt idx="1973">
                        <c:v>10/10/2000</c:v>
                      </c:pt>
                      <c:pt idx="1974">
                        <c:v>11/10/2000</c:v>
                      </c:pt>
                      <c:pt idx="1975">
                        <c:v>12/10/2000</c:v>
                      </c:pt>
                      <c:pt idx="1976">
                        <c:v>13/10/2000</c:v>
                      </c:pt>
                      <c:pt idx="1977">
                        <c:v>16/10/2000</c:v>
                      </c:pt>
                      <c:pt idx="1978">
                        <c:v>17/10/2000</c:v>
                      </c:pt>
                      <c:pt idx="1979">
                        <c:v>18/10/2000</c:v>
                      </c:pt>
                      <c:pt idx="1980">
                        <c:v>19/10/2000</c:v>
                      </c:pt>
                      <c:pt idx="1981">
                        <c:v>20/10/2000</c:v>
                      </c:pt>
                      <c:pt idx="1982">
                        <c:v>23/10/2000</c:v>
                      </c:pt>
                      <c:pt idx="1983">
                        <c:v>24/10/2000</c:v>
                      </c:pt>
                      <c:pt idx="1984">
                        <c:v>25/10/2000</c:v>
                      </c:pt>
                      <c:pt idx="1985">
                        <c:v>26/10/2000</c:v>
                      </c:pt>
                      <c:pt idx="1986">
                        <c:v>27/10/2000</c:v>
                      </c:pt>
                      <c:pt idx="1987">
                        <c:v>30/10/2000</c:v>
                      </c:pt>
                      <c:pt idx="1988">
                        <c:v>31/10/2000</c:v>
                      </c:pt>
                      <c:pt idx="1989">
                        <c:v>1/11/2000</c:v>
                      </c:pt>
                      <c:pt idx="1990">
                        <c:v>2/11/2000</c:v>
                      </c:pt>
                      <c:pt idx="1991">
                        <c:v>6/11/2000</c:v>
                      </c:pt>
                      <c:pt idx="1992">
                        <c:v>7/11/2000</c:v>
                      </c:pt>
                      <c:pt idx="1993">
                        <c:v>8/11/2000</c:v>
                      </c:pt>
                      <c:pt idx="1994">
                        <c:v>9/11/2000</c:v>
                      </c:pt>
                      <c:pt idx="1995">
                        <c:v>10/11/2000</c:v>
                      </c:pt>
                      <c:pt idx="1996">
                        <c:v>13/11/2000</c:v>
                      </c:pt>
                      <c:pt idx="1997">
                        <c:v>14/11/2000</c:v>
                      </c:pt>
                      <c:pt idx="1998">
                        <c:v>15/11/2000</c:v>
                      </c:pt>
                      <c:pt idx="1999">
                        <c:v>16/11/2000</c:v>
                      </c:pt>
                      <c:pt idx="2000">
                        <c:v>17/11/2000</c:v>
                      </c:pt>
                      <c:pt idx="2001">
                        <c:v>20/11/2000</c:v>
                      </c:pt>
                      <c:pt idx="2002">
                        <c:v>21/11/2000</c:v>
                      </c:pt>
                      <c:pt idx="2003">
                        <c:v>22/11/2000</c:v>
                      </c:pt>
                      <c:pt idx="2004">
                        <c:v>24/11/2000</c:v>
                      </c:pt>
                      <c:pt idx="2005">
                        <c:v>27/11/2000</c:v>
                      </c:pt>
                      <c:pt idx="2006">
                        <c:v>28/11/2000</c:v>
                      </c:pt>
                      <c:pt idx="2007">
                        <c:v>29/11/2000</c:v>
                      </c:pt>
                      <c:pt idx="2008">
                        <c:v>30/11/2000</c:v>
                      </c:pt>
                      <c:pt idx="2009">
                        <c:v>1/12/2000</c:v>
                      </c:pt>
                      <c:pt idx="2010">
                        <c:v>4/12/2000</c:v>
                      </c:pt>
                      <c:pt idx="2011">
                        <c:v>5/12/2000</c:v>
                      </c:pt>
                      <c:pt idx="2012">
                        <c:v>6/12/2000</c:v>
                      </c:pt>
                      <c:pt idx="2013">
                        <c:v>7/12/2000</c:v>
                      </c:pt>
                      <c:pt idx="2014">
                        <c:v>8/12/2000</c:v>
                      </c:pt>
                      <c:pt idx="2015">
                        <c:v>11/12/2000</c:v>
                      </c:pt>
                      <c:pt idx="2016">
                        <c:v>12/12/2000</c:v>
                      </c:pt>
                      <c:pt idx="2017">
                        <c:v>13/12/2000</c:v>
                      </c:pt>
                      <c:pt idx="2018">
                        <c:v>14/12/2000</c:v>
                      </c:pt>
                      <c:pt idx="2019">
                        <c:v>15/12/2000</c:v>
                      </c:pt>
                      <c:pt idx="2020">
                        <c:v>18/12/2000</c:v>
                      </c:pt>
                      <c:pt idx="2021">
                        <c:v>19/12/2000</c:v>
                      </c:pt>
                      <c:pt idx="2022">
                        <c:v>20/12/2000</c:v>
                      </c:pt>
                      <c:pt idx="2023">
                        <c:v>21/12/2000</c:v>
                      </c:pt>
                      <c:pt idx="2024">
                        <c:v>22/12/2000</c:v>
                      </c:pt>
                      <c:pt idx="2025">
                        <c:v>25/12/2000</c:v>
                      </c:pt>
                      <c:pt idx="2026">
                        <c:v>26/12/2000</c:v>
                      </c:pt>
                      <c:pt idx="2027">
                        <c:v>27/12/2000</c:v>
                      </c:pt>
                      <c:pt idx="2028">
                        <c:v>28/12/2000</c:v>
                      </c:pt>
                      <c:pt idx="2029">
                        <c:v>29/12/2000</c:v>
                      </c:pt>
                      <c:pt idx="2030">
                        <c:v>4/1/2001</c:v>
                      </c:pt>
                      <c:pt idx="2031">
                        <c:v>5/1/2001</c:v>
                      </c:pt>
                      <c:pt idx="2032">
                        <c:v>9/1/2001</c:v>
                      </c:pt>
                      <c:pt idx="2033">
                        <c:v>10/1/2001</c:v>
                      </c:pt>
                      <c:pt idx="2034">
                        <c:v>11/1/2001</c:v>
                      </c:pt>
                      <c:pt idx="2035">
                        <c:v>12/1/2001</c:v>
                      </c:pt>
                      <c:pt idx="2036">
                        <c:v>15/1/01</c:v>
                      </c:pt>
                      <c:pt idx="2037">
                        <c:v>16/1/01</c:v>
                      </c:pt>
                      <c:pt idx="2038">
                        <c:v>17/1/01</c:v>
                      </c:pt>
                      <c:pt idx="2039">
                        <c:v>18/1/01</c:v>
                      </c:pt>
                      <c:pt idx="2040">
                        <c:v>19/1/01</c:v>
                      </c:pt>
                      <c:pt idx="2041">
                        <c:v>22/01/01</c:v>
                      </c:pt>
                      <c:pt idx="2042">
                        <c:v>23/01/01</c:v>
                      </c:pt>
                      <c:pt idx="2043">
                        <c:v>24/01/01</c:v>
                      </c:pt>
                      <c:pt idx="2044">
                        <c:v>25/01/01</c:v>
                      </c:pt>
                      <c:pt idx="2045">
                        <c:v>26/01/01</c:v>
                      </c:pt>
                      <c:pt idx="2046">
                        <c:v>29/01/01</c:v>
                      </c:pt>
                      <c:pt idx="2047">
                        <c:v>30/01/01</c:v>
                      </c:pt>
                      <c:pt idx="2048">
                        <c:v>31/01/01</c:v>
                      </c:pt>
                      <c:pt idx="2049">
                        <c:v>1/2/2001</c:v>
                      </c:pt>
                      <c:pt idx="2050">
                        <c:v>2/2/2001</c:v>
                      </c:pt>
                      <c:pt idx="2051">
                        <c:v>5/2/2001</c:v>
                      </c:pt>
                      <c:pt idx="2052">
                        <c:v>6/2/2001</c:v>
                      </c:pt>
                      <c:pt idx="2053">
                        <c:v>7/2/2001</c:v>
                      </c:pt>
                      <c:pt idx="2054">
                        <c:v>8/2/2001</c:v>
                      </c:pt>
                      <c:pt idx="2055">
                        <c:v>9/2/2001</c:v>
                      </c:pt>
                      <c:pt idx="2056">
                        <c:v>13/02/2001</c:v>
                      </c:pt>
                      <c:pt idx="2057">
                        <c:v>14/02/01</c:v>
                      </c:pt>
                      <c:pt idx="2058">
                        <c:v>15/02/2001</c:v>
                      </c:pt>
                      <c:pt idx="2059">
                        <c:v>16/02/2001</c:v>
                      </c:pt>
                      <c:pt idx="2060">
                        <c:v>19/02/2001</c:v>
                      </c:pt>
                      <c:pt idx="2061">
                        <c:v>20/02/2001</c:v>
                      </c:pt>
                      <c:pt idx="2062">
                        <c:v>21/02/2001</c:v>
                      </c:pt>
                      <c:pt idx="2063">
                        <c:v>22/02/2001</c:v>
                      </c:pt>
                      <c:pt idx="2064">
                        <c:v>23/02/2001</c:v>
                      </c:pt>
                      <c:pt idx="2065">
                        <c:v>26/02/2001</c:v>
                      </c:pt>
                      <c:pt idx="2066">
                        <c:v>27/02/2001</c:v>
                      </c:pt>
                      <c:pt idx="2067">
                        <c:v>28/02/2001</c:v>
                      </c:pt>
                      <c:pt idx="2068">
                        <c:v>1/3/2001</c:v>
                      </c:pt>
                      <c:pt idx="2069">
                        <c:v>2/3/2001</c:v>
                      </c:pt>
                      <c:pt idx="2070">
                        <c:v>5/3/2001</c:v>
                      </c:pt>
                      <c:pt idx="2071">
                        <c:v>6/3/2001</c:v>
                      </c:pt>
                      <c:pt idx="2072">
                        <c:v>7/3/2001</c:v>
                      </c:pt>
                      <c:pt idx="2073">
                        <c:v>8/3/2001</c:v>
                      </c:pt>
                      <c:pt idx="2074">
                        <c:v>9/3/2001</c:v>
                      </c:pt>
                      <c:pt idx="2075">
                        <c:v>12/3/2001</c:v>
                      </c:pt>
                      <c:pt idx="2076">
                        <c:v>13/03/2001</c:v>
                      </c:pt>
                      <c:pt idx="2077">
                        <c:v>14/03/2001</c:v>
                      </c:pt>
                      <c:pt idx="2078">
                        <c:v>15/03/2001</c:v>
                      </c:pt>
                      <c:pt idx="2079">
                        <c:v>16/03/2001</c:v>
                      </c:pt>
                      <c:pt idx="2080">
                        <c:v>19/03/2001</c:v>
                      </c:pt>
                      <c:pt idx="2081">
                        <c:v>21/03/2001</c:v>
                      </c:pt>
                      <c:pt idx="2082">
                        <c:v>22/03/2001</c:v>
                      </c:pt>
                      <c:pt idx="2083">
                        <c:v>23/03/2001</c:v>
                      </c:pt>
                      <c:pt idx="2084">
                        <c:v>26/03/2001</c:v>
                      </c:pt>
                      <c:pt idx="2085">
                        <c:v>27/03/2001</c:v>
                      </c:pt>
                      <c:pt idx="2086">
                        <c:v>28/03/2001</c:v>
                      </c:pt>
                      <c:pt idx="2087">
                        <c:v>29/03/2001</c:v>
                      </c:pt>
                      <c:pt idx="2088">
                        <c:v>30/03/2001</c:v>
                      </c:pt>
                      <c:pt idx="2089">
                        <c:v>2/4/2001</c:v>
                      </c:pt>
                      <c:pt idx="2090">
                        <c:v>3/4/2001</c:v>
                      </c:pt>
                      <c:pt idx="2091">
                        <c:v>4/4/2001</c:v>
                      </c:pt>
                      <c:pt idx="2092">
                        <c:v>5/4/2001</c:v>
                      </c:pt>
                      <c:pt idx="2093">
                        <c:v>6/4/2001</c:v>
                      </c:pt>
                      <c:pt idx="2094">
                        <c:v>9/4/2001</c:v>
                      </c:pt>
                      <c:pt idx="2095">
                        <c:v>10/4/2001</c:v>
                      </c:pt>
                      <c:pt idx="2096">
                        <c:v>11/4/2001</c:v>
                      </c:pt>
                      <c:pt idx="2097">
                        <c:v>12/4/2001</c:v>
                      </c:pt>
                      <c:pt idx="2098">
                        <c:v>13/04/2001</c:v>
                      </c:pt>
                      <c:pt idx="2099">
                        <c:v>16/04/2001</c:v>
                      </c:pt>
                      <c:pt idx="2100">
                        <c:v>17/04/2001</c:v>
                      </c:pt>
                      <c:pt idx="2101">
                        <c:v>18/04/2001</c:v>
                      </c:pt>
                      <c:pt idx="2102">
                        <c:v>19/04/2001</c:v>
                      </c:pt>
                      <c:pt idx="2103">
                        <c:v>20/04/2001</c:v>
                      </c:pt>
                      <c:pt idx="2104">
                        <c:v>23/04/2001</c:v>
                      </c:pt>
                      <c:pt idx="2105">
                        <c:v>24/04/2001</c:v>
                      </c:pt>
                      <c:pt idx="2106">
                        <c:v>25/04/2001</c:v>
                      </c:pt>
                      <c:pt idx="2107">
                        <c:v>26/04/2001</c:v>
                      </c:pt>
                      <c:pt idx="2108">
                        <c:v>27/04/2001</c:v>
                      </c:pt>
                      <c:pt idx="2109">
                        <c:v>1/5/2001</c:v>
                      </c:pt>
                      <c:pt idx="2110">
                        <c:v>2/5/2001</c:v>
                      </c:pt>
                      <c:pt idx="2111">
                        <c:v>7/5/2001</c:v>
                      </c:pt>
                      <c:pt idx="2112">
                        <c:v>8/5/2001</c:v>
                      </c:pt>
                      <c:pt idx="2113">
                        <c:v>9/5/2001</c:v>
                      </c:pt>
                      <c:pt idx="2114">
                        <c:v>10/5/2001</c:v>
                      </c:pt>
                      <c:pt idx="2115">
                        <c:v>11/5/2001</c:v>
                      </c:pt>
                      <c:pt idx="2116">
                        <c:v>14/05/2001</c:v>
                      </c:pt>
                      <c:pt idx="2117">
                        <c:v>15/05/2001</c:v>
                      </c:pt>
                      <c:pt idx="2118">
                        <c:v>16/05/2001</c:v>
                      </c:pt>
                      <c:pt idx="2119">
                        <c:v>17/05/2001</c:v>
                      </c:pt>
                      <c:pt idx="2120">
                        <c:v>18/05/2001</c:v>
                      </c:pt>
                      <c:pt idx="2121">
                        <c:v>21/05/2001</c:v>
                      </c:pt>
                      <c:pt idx="2122">
                        <c:v>22/05/2001</c:v>
                      </c:pt>
                      <c:pt idx="2123">
                        <c:v>23/05/2001</c:v>
                      </c:pt>
                      <c:pt idx="2124">
                        <c:v>24/05/2001</c:v>
                      </c:pt>
                      <c:pt idx="2125">
                        <c:v>25/05/2001</c:v>
                      </c:pt>
                      <c:pt idx="2126">
                        <c:v>28/05/2001</c:v>
                      </c:pt>
                      <c:pt idx="2127">
                        <c:v>29/05/2001</c:v>
                      </c:pt>
                      <c:pt idx="2128">
                        <c:v>30/05/2001</c:v>
                      </c:pt>
                      <c:pt idx="2129">
                        <c:v>31/05/2001</c:v>
                      </c:pt>
                      <c:pt idx="2130">
                        <c:v>1/6/2001</c:v>
                      </c:pt>
                      <c:pt idx="2131">
                        <c:v>4/6/2001</c:v>
                      </c:pt>
                      <c:pt idx="2132">
                        <c:v>5/6/2001</c:v>
                      </c:pt>
                      <c:pt idx="2133">
                        <c:v>6/6/2001</c:v>
                      </c:pt>
                      <c:pt idx="2134">
                        <c:v>7/6/2001</c:v>
                      </c:pt>
                      <c:pt idx="2135">
                        <c:v>8/6/2001</c:v>
                      </c:pt>
                      <c:pt idx="2136">
                        <c:v>11/6/2001</c:v>
                      </c:pt>
                      <c:pt idx="2137">
                        <c:v>12/6/2001</c:v>
                      </c:pt>
                      <c:pt idx="2138">
                        <c:v>13/06/2001</c:v>
                      </c:pt>
                      <c:pt idx="2139">
                        <c:v>14/06/2001</c:v>
                      </c:pt>
                      <c:pt idx="2140">
                        <c:v>15/06/2001</c:v>
                      </c:pt>
                      <c:pt idx="2141">
                        <c:v>18/06/2001</c:v>
                      </c:pt>
                      <c:pt idx="2142">
                        <c:v>19/06/2001</c:v>
                      </c:pt>
                      <c:pt idx="2143">
                        <c:v>20/06/2001</c:v>
                      </c:pt>
                      <c:pt idx="2144">
                        <c:v>21/06/2001</c:v>
                      </c:pt>
                      <c:pt idx="2145">
                        <c:v>22/06/2001</c:v>
                      </c:pt>
                      <c:pt idx="2146">
                        <c:v>25/06/2001</c:v>
                      </c:pt>
                      <c:pt idx="2147">
                        <c:v>26/06/2001</c:v>
                      </c:pt>
                      <c:pt idx="2148">
                        <c:v>27/06/2001</c:v>
                      </c:pt>
                      <c:pt idx="2149">
                        <c:v>28/06/2001</c:v>
                      </c:pt>
                      <c:pt idx="2150">
                        <c:v>29/06/2001</c:v>
                      </c:pt>
                      <c:pt idx="2151">
                        <c:v>2/7/2001</c:v>
                      </c:pt>
                      <c:pt idx="2152">
                        <c:v>3/7/2001</c:v>
                      </c:pt>
                      <c:pt idx="2153">
                        <c:v>4/7/2001</c:v>
                      </c:pt>
                      <c:pt idx="2154">
                        <c:v>5/7/2001</c:v>
                      </c:pt>
                      <c:pt idx="2155">
                        <c:v>6/7/2001</c:v>
                      </c:pt>
                      <c:pt idx="2156">
                        <c:v>9/7/2001</c:v>
                      </c:pt>
                      <c:pt idx="2157">
                        <c:v>10/7/2001</c:v>
                      </c:pt>
                      <c:pt idx="2158">
                        <c:v>11/7/2001</c:v>
                      </c:pt>
                      <c:pt idx="2159">
                        <c:v>12/7/2001</c:v>
                      </c:pt>
                      <c:pt idx="2160">
                        <c:v>13/07/2001</c:v>
                      </c:pt>
                      <c:pt idx="2161">
                        <c:v>14/07/2001</c:v>
                      </c:pt>
                      <c:pt idx="2162">
                        <c:v>17/07/2001</c:v>
                      </c:pt>
                      <c:pt idx="2163">
                        <c:v>18/07/2001</c:v>
                      </c:pt>
                      <c:pt idx="2164">
                        <c:v>19/07/2001</c:v>
                      </c:pt>
                      <c:pt idx="2165">
                        <c:v>23/07/2001</c:v>
                      </c:pt>
                      <c:pt idx="2166">
                        <c:v>24/07/2001</c:v>
                      </c:pt>
                      <c:pt idx="2167">
                        <c:v>25/07/2001</c:v>
                      </c:pt>
                      <c:pt idx="2168">
                        <c:v>26/07/2001</c:v>
                      </c:pt>
                      <c:pt idx="2169">
                        <c:v>27/07/2001</c:v>
                      </c:pt>
                      <c:pt idx="2170">
                        <c:v>30/07/2001</c:v>
                      </c:pt>
                      <c:pt idx="2171">
                        <c:v>31/07/2001</c:v>
                      </c:pt>
                      <c:pt idx="2172">
                        <c:v>1/8/2001</c:v>
                      </c:pt>
                      <c:pt idx="2173">
                        <c:v>2/8/2001</c:v>
                      </c:pt>
                      <c:pt idx="2174">
                        <c:v>3/8/2001</c:v>
                      </c:pt>
                      <c:pt idx="2175">
                        <c:v>6/8/2001</c:v>
                      </c:pt>
                      <c:pt idx="2176">
                        <c:v>7/8/2001</c:v>
                      </c:pt>
                      <c:pt idx="2177">
                        <c:v>8/8/2001</c:v>
                      </c:pt>
                      <c:pt idx="2178">
                        <c:v>9/8/2001</c:v>
                      </c:pt>
                      <c:pt idx="2179">
                        <c:v>10/8/2001</c:v>
                      </c:pt>
                      <c:pt idx="2180">
                        <c:v>13/08/2001</c:v>
                      </c:pt>
                      <c:pt idx="2181">
                        <c:v>14/08/2001</c:v>
                      </c:pt>
                      <c:pt idx="2182">
                        <c:v>15/08/2001</c:v>
                      </c:pt>
                      <c:pt idx="2183">
                        <c:v>16/08/2001</c:v>
                      </c:pt>
                      <c:pt idx="2184">
                        <c:v>17/08/2001</c:v>
                      </c:pt>
                      <c:pt idx="2185">
                        <c:v>20/08/2001</c:v>
                      </c:pt>
                      <c:pt idx="2186">
                        <c:v>21/08/2001</c:v>
                      </c:pt>
                      <c:pt idx="2187">
                        <c:v>22/08/2001</c:v>
                      </c:pt>
                      <c:pt idx="2188">
                        <c:v>23/08/2001</c:v>
                      </c:pt>
                      <c:pt idx="2189">
                        <c:v>24/08/2001</c:v>
                      </c:pt>
                      <c:pt idx="2190">
                        <c:v>27/08/2001</c:v>
                      </c:pt>
                      <c:pt idx="2191">
                        <c:v>28/08/2001</c:v>
                      </c:pt>
                      <c:pt idx="2192">
                        <c:v>29/08/2001</c:v>
                      </c:pt>
                      <c:pt idx="2193">
                        <c:v>30/08/2001</c:v>
                      </c:pt>
                      <c:pt idx="2194">
                        <c:v>31/0/2001</c:v>
                      </c:pt>
                      <c:pt idx="2195">
                        <c:v>3/9/2001</c:v>
                      </c:pt>
                      <c:pt idx="2196">
                        <c:v>4/9/2001</c:v>
                      </c:pt>
                      <c:pt idx="2197">
                        <c:v>5/9/2001</c:v>
                      </c:pt>
                      <c:pt idx="2198">
                        <c:v>6/9/2001</c:v>
                      </c:pt>
                      <c:pt idx="2199">
                        <c:v>7/9/2001</c:v>
                      </c:pt>
                      <c:pt idx="2200">
                        <c:v>10/9/2001</c:v>
                      </c:pt>
                      <c:pt idx="2201">
                        <c:v>11/9/2001</c:v>
                      </c:pt>
                      <c:pt idx="2202">
                        <c:v>12/9/2001</c:v>
                      </c:pt>
                      <c:pt idx="2203">
                        <c:v>13/09/2001</c:v>
                      </c:pt>
                      <c:pt idx="2204">
                        <c:v>14/09/2001</c:v>
                      </c:pt>
                      <c:pt idx="2205">
                        <c:v>17/09/2001</c:v>
                      </c:pt>
                      <c:pt idx="2206">
                        <c:v>18/09/2001</c:v>
                      </c:pt>
                      <c:pt idx="2207">
                        <c:v>19/09/2001</c:v>
                      </c:pt>
                      <c:pt idx="2208">
                        <c:v>20/09/2001</c:v>
                      </c:pt>
                      <c:pt idx="2209">
                        <c:v>21/09/2001</c:v>
                      </c:pt>
                      <c:pt idx="2210">
                        <c:v>25/09/2001</c:v>
                      </c:pt>
                      <c:pt idx="2211">
                        <c:v>26/09/2001</c:v>
                      </c:pt>
                      <c:pt idx="2212">
                        <c:v>27/09/2001</c:v>
                      </c:pt>
                      <c:pt idx="2213">
                        <c:v>28/09/2001</c:v>
                      </c:pt>
                      <c:pt idx="2214">
                        <c:v>1/10/2001</c:v>
                      </c:pt>
                      <c:pt idx="2215">
                        <c:v>2/10/2001</c:v>
                      </c:pt>
                      <c:pt idx="2216">
                        <c:v>3/10/2001</c:v>
                      </c:pt>
                      <c:pt idx="2217">
                        <c:v>4/10/2001</c:v>
                      </c:pt>
                      <c:pt idx="2218">
                        <c:v>5/10/2001</c:v>
                      </c:pt>
                      <c:pt idx="2219">
                        <c:v>9/10/2001</c:v>
                      </c:pt>
                      <c:pt idx="2220">
                        <c:v>10/10/2001</c:v>
                      </c:pt>
                      <c:pt idx="2221">
                        <c:v>11/10/2001</c:v>
                      </c:pt>
                      <c:pt idx="2222">
                        <c:v>12/10/2001</c:v>
                      </c:pt>
                      <c:pt idx="2223">
                        <c:v>15/10/2001</c:v>
                      </c:pt>
                      <c:pt idx="2224">
                        <c:v>16/10/2001</c:v>
                      </c:pt>
                      <c:pt idx="2225">
                        <c:v>17/10/2001</c:v>
                      </c:pt>
                      <c:pt idx="2226">
                        <c:v>18/10/2001</c:v>
                      </c:pt>
                      <c:pt idx="2227">
                        <c:v>19/10/2001</c:v>
                      </c:pt>
                      <c:pt idx="2228">
                        <c:v>22/10/2001</c:v>
                      </c:pt>
                      <c:pt idx="2229">
                        <c:v>23/10/2001</c:v>
                      </c:pt>
                      <c:pt idx="2230">
                        <c:v>24/10/2001</c:v>
                      </c:pt>
                      <c:pt idx="2231">
                        <c:v>25/10/2001</c:v>
                      </c:pt>
                      <c:pt idx="2232">
                        <c:v>26/10/2001</c:v>
                      </c:pt>
                      <c:pt idx="2233">
                        <c:v>29/10/2001</c:v>
                      </c:pt>
                      <c:pt idx="2234">
                        <c:v>30/10/2001</c:v>
                      </c:pt>
                      <c:pt idx="2235">
                        <c:v>31/10/2001</c:v>
                      </c:pt>
                      <c:pt idx="2236">
                        <c:v>1/11/2001</c:v>
                      </c:pt>
                      <c:pt idx="2237">
                        <c:v>2/11/2001</c:v>
                      </c:pt>
                      <c:pt idx="2238">
                        <c:v>5/11/2001</c:v>
                      </c:pt>
                      <c:pt idx="2239">
                        <c:v>6/11/2001</c:v>
                      </c:pt>
                      <c:pt idx="2240">
                        <c:v>7/11/2001</c:v>
                      </c:pt>
                      <c:pt idx="2241">
                        <c:v>8/11/2001</c:v>
                      </c:pt>
                      <c:pt idx="2242">
                        <c:v>9/11/2001</c:v>
                      </c:pt>
                      <c:pt idx="2243">
                        <c:v>12/11/2001</c:v>
                      </c:pt>
                      <c:pt idx="2244">
                        <c:v>13/11/2001</c:v>
                      </c:pt>
                      <c:pt idx="2245">
                        <c:v>14/11/2001</c:v>
                      </c:pt>
                      <c:pt idx="2246">
                        <c:v>15/11/2001</c:v>
                      </c:pt>
                      <c:pt idx="2247">
                        <c:v>16/11/2001</c:v>
                      </c:pt>
                      <c:pt idx="2248">
                        <c:v>19/11/2001</c:v>
                      </c:pt>
                      <c:pt idx="2249">
                        <c:v>20/11/2001</c:v>
                      </c:pt>
                      <c:pt idx="2250">
                        <c:v>21/11/2001</c:v>
                      </c:pt>
                      <c:pt idx="2251">
                        <c:v>22/11/2001</c:v>
                      </c:pt>
                      <c:pt idx="2252">
                        <c:v>26/11/2001</c:v>
                      </c:pt>
                      <c:pt idx="2253">
                        <c:v>27/11/2001</c:v>
                      </c:pt>
                      <c:pt idx="2254">
                        <c:v>28/11/2001</c:v>
                      </c:pt>
                      <c:pt idx="2255">
                        <c:v>29/11/2001</c:v>
                      </c:pt>
                      <c:pt idx="2256">
                        <c:v>30/11/2001</c:v>
                      </c:pt>
                      <c:pt idx="2257">
                        <c:v>3/12/2001</c:v>
                      </c:pt>
                      <c:pt idx="2258">
                        <c:v>4/12/2001</c:v>
                      </c:pt>
                      <c:pt idx="2259">
                        <c:v>5/12/2001</c:v>
                      </c:pt>
                      <c:pt idx="2260">
                        <c:v>6/12/2001</c:v>
                      </c:pt>
                      <c:pt idx="2261">
                        <c:v>7/12/2001</c:v>
                      </c:pt>
                      <c:pt idx="2262">
                        <c:v>10/12/2001</c:v>
                      </c:pt>
                      <c:pt idx="2263">
                        <c:v>11/12/2001</c:v>
                      </c:pt>
                      <c:pt idx="2264">
                        <c:v>12/12/2001</c:v>
                      </c:pt>
                      <c:pt idx="2265">
                        <c:v>13/12/2001</c:v>
                      </c:pt>
                      <c:pt idx="2266">
                        <c:v>14/12/2001</c:v>
                      </c:pt>
                      <c:pt idx="2267">
                        <c:v>17/12/2001</c:v>
                      </c:pt>
                      <c:pt idx="2268">
                        <c:v>18/12/2001</c:v>
                      </c:pt>
                      <c:pt idx="2269">
                        <c:v>19/12/2001</c:v>
                      </c:pt>
                      <c:pt idx="2270">
                        <c:v>20/12/2001</c:v>
                      </c:pt>
                      <c:pt idx="2271">
                        <c:v>21/12/2001</c:v>
                      </c:pt>
                      <c:pt idx="2272">
                        <c:v>25/12/2001</c:v>
                      </c:pt>
                      <c:pt idx="2273">
                        <c:v>26/12/2001</c:v>
                      </c:pt>
                      <c:pt idx="2274">
                        <c:v>27/12/2001</c:v>
                      </c:pt>
                      <c:pt idx="2275">
                        <c:v>28/12/2001</c:v>
                      </c:pt>
                      <c:pt idx="2276">
                        <c:v>4/1/2002</c:v>
                      </c:pt>
                      <c:pt idx="2277">
                        <c:v>7/1/2002</c:v>
                      </c:pt>
                      <c:pt idx="2278">
                        <c:v>8/1/2002</c:v>
                      </c:pt>
                      <c:pt idx="2279">
                        <c:v>9/1/2002</c:v>
                      </c:pt>
                      <c:pt idx="2280">
                        <c:v>10/1/2002</c:v>
                      </c:pt>
                      <c:pt idx="2281">
                        <c:v>11/1/2002</c:v>
                      </c:pt>
                      <c:pt idx="2282">
                        <c:v>15/01/2002</c:v>
                      </c:pt>
                      <c:pt idx="2283">
                        <c:v>16/01/2002</c:v>
                      </c:pt>
                      <c:pt idx="2284">
                        <c:v>17/01/2002</c:v>
                      </c:pt>
                      <c:pt idx="2285">
                        <c:v>18/01/2002</c:v>
                      </c:pt>
                      <c:pt idx="2286">
                        <c:v>21/01/2002</c:v>
                      </c:pt>
                      <c:pt idx="2287">
                        <c:v>22/01/2002</c:v>
                      </c:pt>
                      <c:pt idx="2288">
                        <c:v>23/01/2002</c:v>
                      </c:pt>
                      <c:pt idx="2289">
                        <c:v>24/01/2002</c:v>
                      </c:pt>
                      <c:pt idx="2290">
                        <c:v>25/01/2002</c:v>
                      </c:pt>
                      <c:pt idx="2291">
                        <c:v>28/01/2002</c:v>
                      </c:pt>
                      <c:pt idx="2292">
                        <c:v>29/01/2002</c:v>
                      </c:pt>
                      <c:pt idx="2293">
                        <c:v>30/01/2002</c:v>
                      </c:pt>
                      <c:pt idx="2294">
                        <c:v>31/01/2002</c:v>
                      </c:pt>
                      <c:pt idx="2295">
                        <c:v>1/2/2002</c:v>
                      </c:pt>
                      <c:pt idx="2296">
                        <c:v>4/2/2002</c:v>
                      </c:pt>
                      <c:pt idx="2297">
                        <c:v>5/2/2002</c:v>
                      </c:pt>
                      <c:pt idx="2298">
                        <c:v>6/2/2002</c:v>
                      </c:pt>
                      <c:pt idx="2299">
                        <c:v>7/2/2002</c:v>
                      </c:pt>
                      <c:pt idx="2300">
                        <c:v>8/2/2002</c:v>
                      </c:pt>
                      <c:pt idx="2301">
                        <c:v>12/2/2002</c:v>
                      </c:pt>
                      <c:pt idx="2302">
                        <c:v>13/02/2002</c:v>
                      </c:pt>
                      <c:pt idx="2303">
                        <c:v>14/02/2002</c:v>
                      </c:pt>
                      <c:pt idx="2304">
                        <c:v>15/02/2002</c:v>
                      </c:pt>
                      <c:pt idx="2305">
                        <c:v>18/02/2002</c:v>
                      </c:pt>
                      <c:pt idx="2306">
                        <c:v>19/02/2002</c:v>
                      </c:pt>
                      <c:pt idx="2307">
                        <c:v>20/02/2002</c:v>
                      </c:pt>
                      <c:pt idx="2308">
                        <c:v>21/02/2002</c:v>
                      </c:pt>
                      <c:pt idx="2309">
                        <c:v>22/02/2002</c:v>
                      </c:pt>
                      <c:pt idx="2310">
                        <c:v>25/02/2002</c:v>
                      </c:pt>
                      <c:pt idx="2311">
                        <c:v>26/02/2002</c:v>
                      </c:pt>
                      <c:pt idx="2312">
                        <c:v>27/02/2002</c:v>
                      </c:pt>
                      <c:pt idx="2313">
                        <c:v>28/02/2002</c:v>
                      </c:pt>
                      <c:pt idx="2314">
                        <c:v>1/3/2002</c:v>
                      </c:pt>
                      <c:pt idx="2315">
                        <c:v>4/3/2002</c:v>
                      </c:pt>
                      <c:pt idx="2316">
                        <c:v>5/3/2002</c:v>
                      </c:pt>
                      <c:pt idx="2317">
                        <c:v>6/3/2002</c:v>
                      </c:pt>
                      <c:pt idx="2318">
                        <c:v>7/3/2002</c:v>
                      </c:pt>
                      <c:pt idx="2319">
                        <c:v>8/3/2002</c:v>
                      </c:pt>
                      <c:pt idx="2320">
                        <c:v>11/3/2002</c:v>
                      </c:pt>
                      <c:pt idx="2321">
                        <c:v>12/3/2002</c:v>
                      </c:pt>
                      <c:pt idx="2322">
                        <c:v>13/03/2002</c:v>
                      </c:pt>
                      <c:pt idx="2323">
                        <c:v>14/03/2002</c:v>
                      </c:pt>
                      <c:pt idx="2324">
                        <c:v>15/03/2002</c:v>
                      </c:pt>
                      <c:pt idx="2325">
                        <c:v>18/03/2002</c:v>
                      </c:pt>
                      <c:pt idx="2326">
                        <c:v>19/03/2002</c:v>
                      </c:pt>
                      <c:pt idx="2327">
                        <c:v>20/03/2002</c:v>
                      </c:pt>
                      <c:pt idx="2328">
                        <c:v>22/03/2002</c:v>
                      </c:pt>
                      <c:pt idx="2329">
                        <c:v>25/03/2002</c:v>
                      </c:pt>
                      <c:pt idx="2330">
                        <c:v>26/03/2002</c:v>
                      </c:pt>
                      <c:pt idx="2331">
                        <c:v>27/03/2002</c:v>
                      </c:pt>
                      <c:pt idx="2332">
                        <c:v>28/03/2002</c:v>
                      </c:pt>
                      <c:pt idx="2333">
                        <c:v>29/03/2002</c:v>
                      </c:pt>
                      <c:pt idx="2334">
                        <c:v>1/4/2002</c:v>
                      </c:pt>
                      <c:pt idx="2335">
                        <c:v>2/4/2002</c:v>
                      </c:pt>
                      <c:pt idx="2336">
                        <c:v>3/4/2002</c:v>
                      </c:pt>
                      <c:pt idx="2337">
                        <c:v>4/4/2002</c:v>
                      </c:pt>
                      <c:pt idx="2338">
                        <c:v>5/4/2002</c:v>
                      </c:pt>
                      <c:pt idx="2339">
                        <c:v>8/4/2002</c:v>
                      </c:pt>
                      <c:pt idx="2340">
                        <c:v>9/4/2002</c:v>
                      </c:pt>
                      <c:pt idx="2341">
                        <c:v>10/4/2002</c:v>
                      </c:pt>
                      <c:pt idx="2342">
                        <c:v>11/4/2002</c:v>
                      </c:pt>
                      <c:pt idx="2343">
                        <c:v>12/4/2002</c:v>
                      </c:pt>
                      <c:pt idx="2344">
                        <c:v>15/04/2002</c:v>
                      </c:pt>
                      <c:pt idx="2345">
                        <c:v>16/04/2002</c:v>
                      </c:pt>
                      <c:pt idx="2346">
                        <c:v>17/04/2002</c:v>
                      </c:pt>
                      <c:pt idx="2347">
                        <c:v>18/04/2002</c:v>
                      </c:pt>
                      <c:pt idx="2348">
                        <c:v>19/04/2002</c:v>
                      </c:pt>
                      <c:pt idx="2349">
                        <c:v>22/04/2002</c:v>
                      </c:pt>
                      <c:pt idx="2350">
                        <c:v>23/04/2002</c:v>
                      </c:pt>
                      <c:pt idx="2351">
                        <c:v>24/04/2002</c:v>
                      </c:pt>
                      <c:pt idx="2352">
                        <c:v>25/04/2002</c:v>
                      </c:pt>
                      <c:pt idx="2353">
                        <c:v>26/04/2002</c:v>
                      </c:pt>
                      <c:pt idx="2354">
                        <c:v>30/04/2002</c:v>
                      </c:pt>
                      <c:pt idx="2355">
                        <c:v>1/5/2002</c:v>
                      </c:pt>
                      <c:pt idx="2356">
                        <c:v>2/5/2002</c:v>
                      </c:pt>
                      <c:pt idx="2357">
                        <c:v>7/5/2002</c:v>
                      </c:pt>
                      <c:pt idx="2358">
                        <c:v>8/5/2002</c:v>
                      </c:pt>
                      <c:pt idx="2359">
                        <c:v>9/5/2002</c:v>
                      </c:pt>
                      <c:pt idx="2360">
                        <c:v>10/5/2002</c:v>
                      </c:pt>
                      <c:pt idx="2361">
                        <c:v>13/5/2002</c:v>
                      </c:pt>
                      <c:pt idx="2362">
                        <c:v>14/5/2002</c:v>
                      </c:pt>
                      <c:pt idx="2363">
                        <c:v>15/5/2002</c:v>
                      </c:pt>
                      <c:pt idx="2364">
                        <c:v>16/5/2002</c:v>
                      </c:pt>
                      <c:pt idx="2365">
                        <c:v>17/5/2002</c:v>
                      </c:pt>
                      <c:pt idx="2366">
                        <c:v>20/5/2002</c:v>
                      </c:pt>
                      <c:pt idx="2367">
                        <c:v>21/5/2002</c:v>
                      </c:pt>
                      <c:pt idx="2368">
                        <c:v>22/5/2002</c:v>
                      </c:pt>
                      <c:pt idx="2369">
                        <c:v>23/5/2002</c:v>
                      </c:pt>
                      <c:pt idx="2370">
                        <c:v>24/5/2002</c:v>
                      </c:pt>
                      <c:pt idx="2371">
                        <c:v>27/5/2202</c:v>
                      </c:pt>
                      <c:pt idx="2372">
                        <c:v>28/5/2002</c:v>
                      </c:pt>
                      <c:pt idx="2373">
                        <c:v>29/5/2002</c:v>
                      </c:pt>
                      <c:pt idx="2374">
                        <c:v>30/5/2002</c:v>
                      </c:pt>
                      <c:pt idx="2375">
                        <c:v>31/5/2002</c:v>
                      </c:pt>
                      <c:pt idx="2376">
                        <c:v>3/6/2002</c:v>
                      </c:pt>
                      <c:pt idx="2377">
                        <c:v>4/6/2002</c:v>
                      </c:pt>
                      <c:pt idx="2378">
                        <c:v>5/6/2002</c:v>
                      </c:pt>
                      <c:pt idx="2379">
                        <c:v>6/6/2002</c:v>
                      </c:pt>
                      <c:pt idx="2380">
                        <c:v>7/6/2002</c:v>
                      </c:pt>
                      <c:pt idx="2381">
                        <c:v>10/6/2002</c:v>
                      </c:pt>
                      <c:pt idx="2382">
                        <c:v>11/6/2002</c:v>
                      </c:pt>
                      <c:pt idx="2383">
                        <c:v>12/6/2002</c:v>
                      </c:pt>
                      <c:pt idx="2384">
                        <c:v>13/6/02</c:v>
                      </c:pt>
                      <c:pt idx="2385">
                        <c:v>14/6/02</c:v>
                      </c:pt>
                      <c:pt idx="2386">
                        <c:v>17/06/02</c:v>
                      </c:pt>
                      <c:pt idx="2387">
                        <c:v>18/6/02</c:v>
                      </c:pt>
                      <c:pt idx="2388">
                        <c:v>19/6/02</c:v>
                      </c:pt>
                      <c:pt idx="2389">
                        <c:v>20/6/02</c:v>
                      </c:pt>
                      <c:pt idx="2390">
                        <c:v>21/6/02</c:v>
                      </c:pt>
                      <c:pt idx="2391">
                        <c:v>24/6/02</c:v>
                      </c:pt>
                      <c:pt idx="2392">
                        <c:v>25/6/02</c:v>
                      </c:pt>
                      <c:pt idx="2393">
                        <c:v>26/6/02</c:v>
                      </c:pt>
                      <c:pt idx="2394">
                        <c:v>27/6/02</c:v>
                      </c:pt>
                      <c:pt idx="2395">
                        <c:v>28/6/02</c:v>
                      </c:pt>
                      <c:pt idx="2396">
                        <c:v>1/7/2002</c:v>
                      </c:pt>
                      <c:pt idx="2397">
                        <c:v>2/7/2002</c:v>
                      </c:pt>
                      <c:pt idx="2398">
                        <c:v>3/7/2002</c:v>
                      </c:pt>
                      <c:pt idx="2399">
                        <c:v>4/7/2002</c:v>
                      </c:pt>
                      <c:pt idx="2400">
                        <c:v>5/7/2002</c:v>
                      </c:pt>
                      <c:pt idx="2401">
                        <c:v>8/7/2002</c:v>
                      </c:pt>
                      <c:pt idx="2402">
                        <c:v>9/7/2002</c:v>
                      </c:pt>
                      <c:pt idx="2403">
                        <c:v>10/7/2002</c:v>
                      </c:pt>
                      <c:pt idx="2404">
                        <c:v>11/7/2002</c:v>
                      </c:pt>
                      <c:pt idx="2405">
                        <c:v>12/7/2002</c:v>
                      </c:pt>
                      <c:pt idx="2406">
                        <c:v>15/7/02</c:v>
                      </c:pt>
                      <c:pt idx="2407">
                        <c:v>16/7/02</c:v>
                      </c:pt>
                      <c:pt idx="2408">
                        <c:v>17/7/02</c:v>
                      </c:pt>
                      <c:pt idx="2409">
                        <c:v>18/7/02</c:v>
                      </c:pt>
                      <c:pt idx="2410">
                        <c:v>19/7/02</c:v>
                      </c:pt>
                      <c:pt idx="2411">
                        <c:v>22/7/02</c:v>
                      </c:pt>
                      <c:pt idx="2412">
                        <c:v>23/7/02</c:v>
                      </c:pt>
                      <c:pt idx="2413">
                        <c:v>24/7/02</c:v>
                      </c:pt>
                      <c:pt idx="2414">
                        <c:v>25/7/02</c:v>
                      </c:pt>
                      <c:pt idx="2415">
                        <c:v>26/7/02</c:v>
                      </c:pt>
                      <c:pt idx="2416">
                        <c:v>29/7/02</c:v>
                      </c:pt>
                      <c:pt idx="2417">
                        <c:v>30/7/02</c:v>
                      </c:pt>
                      <c:pt idx="2418">
                        <c:v>31/7/02</c:v>
                      </c:pt>
                      <c:pt idx="2419">
                        <c:v>1/8/2002</c:v>
                      </c:pt>
                      <c:pt idx="2420">
                        <c:v>2/8/2002</c:v>
                      </c:pt>
                      <c:pt idx="2421">
                        <c:v>5/8/2002</c:v>
                      </c:pt>
                      <c:pt idx="2422">
                        <c:v>6/8/2002</c:v>
                      </c:pt>
                      <c:pt idx="2423">
                        <c:v>7/8/2002</c:v>
                      </c:pt>
                      <c:pt idx="2424">
                        <c:v>8/8/2002</c:v>
                      </c:pt>
                      <c:pt idx="2425">
                        <c:v>9/8/2002</c:v>
                      </c:pt>
                      <c:pt idx="2426">
                        <c:v>12/8/2002</c:v>
                      </c:pt>
                      <c:pt idx="2427">
                        <c:v>13/8/02</c:v>
                      </c:pt>
                      <c:pt idx="2428">
                        <c:v>14/8/02</c:v>
                      </c:pt>
                      <c:pt idx="2429">
                        <c:v>15/8/02</c:v>
                      </c:pt>
                      <c:pt idx="2430">
                        <c:v>16/8/02</c:v>
                      </c:pt>
                      <c:pt idx="2431">
                        <c:v>19/8/02</c:v>
                      </c:pt>
                      <c:pt idx="2432">
                        <c:v>20/8/02</c:v>
                      </c:pt>
                      <c:pt idx="2433">
                        <c:v>21/8/02</c:v>
                      </c:pt>
                      <c:pt idx="2434">
                        <c:v>22/8/02</c:v>
                      </c:pt>
                      <c:pt idx="2435">
                        <c:v>23/8/02</c:v>
                      </c:pt>
                      <c:pt idx="2436">
                        <c:v>26/8/02</c:v>
                      </c:pt>
                      <c:pt idx="2437">
                        <c:v>27/8/02</c:v>
                      </c:pt>
                      <c:pt idx="2438">
                        <c:v>28/8/02</c:v>
                      </c:pt>
                      <c:pt idx="2439">
                        <c:v>29/8/02</c:v>
                      </c:pt>
                      <c:pt idx="2440">
                        <c:v>30/8/02</c:v>
                      </c:pt>
                      <c:pt idx="2441">
                        <c:v>2/9/2002</c:v>
                      </c:pt>
                      <c:pt idx="2442">
                        <c:v>3/9/2002</c:v>
                      </c:pt>
                      <c:pt idx="2443">
                        <c:v>4/9/2002</c:v>
                      </c:pt>
                      <c:pt idx="2444">
                        <c:v>5/9/2002</c:v>
                      </c:pt>
                      <c:pt idx="2445">
                        <c:v>6/9/2002</c:v>
                      </c:pt>
                      <c:pt idx="2446">
                        <c:v>9/9/2002</c:v>
                      </c:pt>
                      <c:pt idx="2447">
                        <c:v>10/9/2002</c:v>
                      </c:pt>
                      <c:pt idx="2448">
                        <c:v>11/9/2002</c:v>
                      </c:pt>
                      <c:pt idx="2449">
                        <c:v>12/9/2002</c:v>
                      </c:pt>
                      <c:pt idx="2450">
                        <c:v>13/9/02</c:v>
                      </c:pt>
                      <c:pt idx="2451">
                        <c:v>17/9/02</c:v>
                      </c:pt>
                      <c:pt idx="2452">
                        <c:v>18/9/02</c:v>
                      </c:pt>
                      <c:pt idx="2453">
                        <c:v>19/9/02</c:v>
                      </c:pt>
                      <c:pt idx="2454">
                        <c:v>20/9/02</c:v>
                      </c:pt>
                      <c:pt idx="2455">
                        <c:v>24/9/02</c:v>
                      </c:pt>
                      <c:pt idx="2456">
                        <c:v>25/9/02</c:v>
                      </c:pt>
                      <c:pt idx="2457">
                        <c:v>26/9/02</c:v>
                      </c:pt>
                      <c:pt idx="2458">
                        <c:v>27/9/02</c:v>
                      </c:pt>
                      <c:pt idx="2459">
                        <c:v>30/9/02</c:v>
                      </c:pt>
                      <c:pt idx="2460">
                        <c:v>1/10/2002</c:v>
                      </c:pt>
                      <c:pt idx="2461">
                        <c:v>2/10/2002</c:v>
                      </c:pt>
                      <c:pt idx="2462">
                        <c:v>3/10/2002</c:v>
                      </c:pt>
                      <c:pt idx="2463">
                        <c:v>4/10/2002</c:v>
                      </c:pt>
                      <c:pt idx="2464">
                        <c:v>7/10/2002</c:v>
                      </c:pt>
                      <c:pt idx="2465">
                        <c:v>8/10/2002</c:v>
                      </c:pt>
                      <c:pt idx="2466">
                        <c:v>9/10/2002</c:v>
                      </c:pt>
                      <c:pt idx="2467">
                        <c:v>10/10/2002</c:v>
                      </c:pt>
                      <c:pt idx="2468">
                        <c:v>11/10/2002</c:v>
                      </c:pt>
                      <c:pt idx="2469">
                        <c:v>15/10/02</c:v>
                      </c:pt>
                      <c:pt idx="2470">
                        <c:v>16/10/02</c:v>
                      </c:pt>
                      <c:pt idx="2471">
                        <c:v>17/10/02</c:v>
                      </c:pt>
                      <c:pt idx="2472">
                        <c:v>18/10/02</c:v>
                      </c:pt>
                      <c:pt idx="2473">
                        <c:v>21/10/02</c:v>
                      </c:pt>
                      <c:pt idx="2474">
                        <c:v>22/10/02</c:v>
                      </c:pt>
                      <c:pt idx="2475">
                        <c:v>23/10/02</c:v>
                      </c:pt>
                      <c:pt idx="2476">
                        <c:v>24/10/02</c:v>
                      </c:pt>
                      <c:pt idx="2477">
                        <c:v>25/10/02</c:v>
                      </c:pt>
                      <c:pt idx="2478">
                        <c:v>28/10/02</c:v>
                      </c:pt>
                      <c:pt idx="2479">
                        <c:v>29/10/02</c:v>
                      </c:pt>
                      <c:pt idx="2480">
                        <c:v>30/10/02</c:v>
                      </c:pt>
                      <c:pt idx="2481">
                        <c:v>31/10/02</c:v>
                      </c:pt>
                      <c:pt idx="2482">
                        <c:v>1/11/2002</c:v>
                      </c:pt>
                      <c:pt idx="2483">
                        <c:v>5/11/2002</c:v>
                      </c:pt>
                      <c:pt idx="2484">
                        <c:v>6/11/2002</c:v>
                      </c:pt>
                      <c:pt idx="2485">
                        <c:v>7/11/2002</c:v>
                      </c:pt>
                      <c:pt idx="2486">
                        <c:v>8/11/2002</c:v>
                      </c:pt>
                      <c:pt idx="2487">
                        <c:v>11/11/2012</c:v>
                      </c:pt>
                      <c:pt idx="2488">
                        <c:v>12/11/2002</c:v>
                      </c:pt>
                      <c:pt idx="2489">
                        <c:v>13/11/02</c:v>
                      </c:pt>
                      <c:pt idx="2490">
                        <c:v>14/11/02</c:v>
                      </c:pt>
                      <c:pt idx="2491">
                        <c:v>15/11/02</c:v>
                      </c:pt>
                      <c:pt idx="2492">
                        <c:v>18/11/02</c:v>
                      </c:pt>
                      <c:pt idx="2493">
                        <c:v>19/11/02</c:v>
                      </c:pt>
                      <c:pt idx="2494">
                        <c:v>20/11/02</c:v>
                      </c:pt>
                      <c:pt idx="2495">
                        <c:v>21/11/02</c:v>
                      </c:pt>
                      <c:pt idx="2496">
                        <c:v>22/11/02</c:v>
                      </c:pt>
                      <c:pt idx="2497">
                        <c:v>25/11/02</c:v>
                      </c:pt>
                      <c:pt idx="2498">
                        <c:v>26/11/02</c:v>
                      </c:pt>
                      <c:pt idx="2499">
                        <c:v>27/11/02</c:v>
                      </c:pt>
                      <c:pt idx="2500">
                        <c:v>28/11/02</c:v>
                      </c:pt>
                      <c:pt idx="2501">
                        <c:v>29/11/02</c:v>
                      </c:pt>
                      <c:pt idx="2502">
                        <c:v>2/12/2002</c:v>
                      </c:pt>
                      <c:pt idx="2503">
                        <c:v>3/12/2002</c:v>
                      </c:pt>
                      <c:pt idx="2504">
                        <c:v>4/12/2002</c:v>
                      </c:pt>
                      <c:pt idx="2505">
                        <c:v>5/12/2002</c:v>
                      </c:pt>
                      <c:pt idx="2506">
                        <c:v>6/12/2002</c:v>
                      </c:pt>
                      <c:pt idx="2507">
                        <c:v>9/12/2002</c:v>
                      </c:pt>
                      <c:pt idx="2508">
                        <c:v>10/12/2002</c:v>
                      </c:pt>
                      <c:pt idx="2509">
                        <c:v>11/12/2002</c:v>
                      </c:pt>
                      <c:pt idx="2510">
                        <c:v>12/12/2002</c:v>
                      </c:pt>
                      <c:pt idx="2511">
                        <c:v>13/12/02</c:v>
                      </c:pt>
                      <c:pt idx="2512">
                        <c:v>16/12/02</c:v>
                      </c:pt>
                      <c:pt idx="2513">
                        <c:v>17/12/02</c:v>
                      </c:pt>
                      <c:pt idx="2514">
                        <c:v>18/12/02</c:v>
                      </c:pt>
                      <c:pt idx="2515">
                        <c:v>19/12/02</c:v>
                      </c:pt>
                      <c:pt idx="2516">
                        <c:v>20/12/02</c:v>
                      </c:pt>
                      <c:pt idx="2517">
                        <c:v>24/12/02</c:v>
                      </c:pt>
                      <c:pt idx="2518">
                        <c:v>25/12/02</c:v>
                      </c:pt>
                      <c:pt idx="2519">
                        <c:v>26/12/02</c:v>
                      </c:pt>
                      <c:pt idx="2520">
                        <c:v>27/12/02</c:v>
                      </c:pt>
                      <c:pt idx="2521">
                        <c:v>30/12/02</c:v>
                      </c:pt>
                      <c:pt idx="2522">
                        <c:v>1/6/2003</c:v>
                      </c:pt>
                      <c:pt idx="2523">
                        <c:v>1/7/2003</c:v>
                      </c:pt>
                      <c:pt idx="2524">
                        <c:v>1/8/2003</c:v>
                      </c:pt>
                      <c:pt idx="2525">
                        <c:v>1/9/2003</c:v>
                      </c:pt>
                      <c:pt idx="2526">
                        <c:v>1/10/2003</c:v>
                      </c:pt>
                      <c:pt idx="2527">
                        <c:v>1/14/2003</c:v>
                      </c:pt>
                      <c:pt idx="2528">
                        <c:v>1/15/2003</c:v>
                      </c:pt>
                      <c:pt idx="2529">
                        <c:v>1/16/2003</c:v>
                      </c:pt>
                      <c:pt idx="2530">
                        <c:v>1/17/2003</c:v>
                      </c:pt>
                      <c:pt idx="2531">
                        <c:v>1/20/2003</c:v>
                      </c:pt>
                      <c:pt idx="2532">
                        <c:v>1/21/2003</c:v>
                      </c:pt>
                      <c:pt idx="2533">
                        <c:v>1/22/2003</c:v>
                      </c:pt>
                      <c:pt idx="2534">
                        <c:v>1/23/2003</c:v>
                      </c:pt>
                      <c:pt idx="2535">
                        <c:v>1/24/2003</c:v>
                      </c:pt>
                      <c:pt idx="2536">
                        <c:v>1/27/2003</c:v>
                      </c:pt>
                      <c:pt idx="2537">
                        <c:v>1/28/2003</c:v>
                      </c:pt>
                      <c:pt idx="2538">
                        <c:v>1/29/2003</c:v>
                      </c:pt>
                      <c:pt idx="2539">
                        <c:v>1/30/2003</c:v>
                      </c:pt>
                      <c:pt idx="2540">
                        <c:v>1/31/2003</c:v>
                      </c:pt>
                      <c:pt idx="2541">
                        <c:v>2/3/2003</c:v>
                      </c:pt>
                      <c:pt idx="2542">
                        <c:v>2/4/2003</c:v>
                      </c:pt>
                      <c:pt idx="2543">
                        <c:v>2/5/2003</c:v>
                      </c:pt>
                      <c:pt idx="2544">
                        <c:v>2/6/2003</c:v>
                      </c:pt>
                      <c:pt idx="2545">
                        <c:v>2/7/2003</c:v>
                      </c:pt>
                      <c:pt idx="2546">
                        <c:v>2/10/2003</c:v>
                      </c:pt>
                      <c:pt idx="2547">
                        <c:v>2/12/2003</c:v>
                      </c:pt>
                      <c:pt idx="2548">
                        <c:v>2/13/2003</c:v>
                      </c:pt>
                      <c:pt idx="2549">
                        <c:v>2/14/2003</c:v>
                      </c:pt>
                      <c:pt idx="2550">
                        <c:v>2/17/2003</c:v>
                      </c:pt>
                      <c:pt idx="2551">
                        <c:v>2/18/2003</c:v>
                      </c:pt>
                      <c:pt idx="2552">
                        <c:v>2/19/2003</c:v>
                      </c:pt>
                      <c:pt idx="2553">
                        <c:v>2/20/2003</c:v>
                      </c:pt>
                      <c:pt idx="2554">
                        <c:v>2/21/2003</c:v>
                      </c:pt>
                      <c:pt idx="2555">
                        <c:v>2/24/2003</c:v>
                      </c:pt>
                      <c:pt idx="2556">
                        <c:v>2/25/2003</c:v>
                      </c:pt>
                      <c:pt idx="2557">
                        <c:v>2/26/2003</c:v>
                      </c:pt>
                      <c:pt idx="2558">
                        <c:v>2/27/2003</c:v>
                      </c:pt>
                      <c:pt idx="2559">
                        <c:v>2/28/2003</c:v>
                      </c:pt>
                      <c:pt idx="2560">
                        <c:v>3/3/2003</c:v>
                      </c:pt>
                      <c:pt idx="2561">
                        <c:v>3/4/2003</c:v>
                      </c:pt>
                      <c:pt idx="2562">
                        <c:v>3/5/2003</c:v>
                      </c:pt>
                      <c:pt idx="2563">
                        <c:v>3/6/2003</c:v>
                      </c:pt>
                      <c:pt idx="2564">
                        <c:v>3/7/2003</c:v>
                      </c:pt>
                      <c:pt idx="2565">
                        <c:v>3/10/2003</c:v>
                      </c:pt>
                      <c:pt idx="2566">
                        <c:v>3/11/2003</c:v>
                      </c:pt>
                      <c:pt idx="2567">
                        <c:v>3/12/2003</c:v>
                      </c:pt>
                      <c:pt idx="2568">
                        <c:v>3/13/2003</c:v>
                      </c:pt>
                      <c:pt idx="2569">
                        <c:v>3/14/2003</c:v>
                      </c:pt>
                      <c:pt idx="2570">
                        <c:v>3/17/2003</c:v>
                      </c:pt>
                      <c:pt idx="2571">
                        <c:v>3/18/2003</c:v>
                      </c:pt>
                      <c:pt idx="2572">
                        <c:v>3/19/2003</c:v>
                      </c:pt>
                      <c:pt idx="2573">
                        <c:v>3/20/2003</c:v>
                      </c:pt>
                      <c:pt idx="2574">
                        <c:v>3/24/2003</c:v>
                      </c:pt>
                      <c:pt idx="2575">
                        <c:v>3/25/2003</c:v>
                      </c:pt>
                      <c:pt idx="2576">
                        <c:v>3/26/2003</c:v>
                      </c:pt>
                      <c:pt idx="2577">
                        <c:v>3/27/2003</c:v>
                      </c:pt>
                      <c:pt idx="2578">
                        <c:v>3/28/2003</c:v>
                      </c:pt>
                      <c:pt idx="2579">
                        <c:v>3/31/2003</c:v>
                      </c:pt>
                      <c:pt idx="2580">
                        <c:v>4/1/2003</c:v>
                      </c:pt>
                      <c:pt idx="2581">
                        <c:v>4/2/2003</c:v>
                      </c:pt>
                      <c:pt idx="2582">
                        <c:v>4/3/2003</c:v>
                      </c:pt>
                      <c:pt idx="2583">
                        <c:v>4/4/2003</c:v>
                      </c:pt>
                      <c:pt idx="2584">
                        <c:v>4/7/2003</c:v>
                      </c:pt>
                      <c:pt idx="2585">
                        <c:v>4/8/2003</c:v>
                      </c:pt>
                      <c:pt idx="2586">
                        <c:v>4/9/2003</c:v>
                      </c:pt>
                      <c:pt idx="2587">
                        <c:v>4/10/2003</c:v>
                      </c:pt>
                      <c:pt idx="2588">
                        <c:v>4/11/2003</c:v>
                      </c:pt>
                      <c:pt idx="2589">
                        <c:v>4/14/2003</c:v>
                      </c:pt>
                      <c:pt idx="2590">
                        <c:v>4/15/2003</c:v>
                      </c:pt>
                      <c:pt idx="2591">
                        <c:v>4/16/2003</c:v>
                      </c:pt>
                      <c:pt idx="2592">
                        <c:v>4/17/2003</c:v>
                      </c:pt>
                      <c:pt idx="2593">
                        <c:v>4/18/2003</c:v>
                      </c:pt>
                      <c:pt idx="2594">
                        <c:v>4/21/2003</c:v>
                      </c:pt>
                      <c:pt idx="2595">
                        <c:v>4/22/2003</c:v>
                      </c:pt>
                      <c:pt idx="2596">
                        <c:v>4/23/2003</c:v>
                      </c:pt>
                      <c:pt idx="2597">
                        <c:v>4/24/2003</c:v>
                      </c:pt>
                      <c:pt idx="2598">
                        <c:v>4/25/2003</c:v>
                      </c:pt>
                      <c:pt idx="2599">
                        <c:v>4/29/2003</c:v>
                      </c:pt>
                      <c:pt idx="2600">
                        <c:v>4/30/2003</c:v>
                      </c:pt>
                      <c:pt idx="2601">
                        <c:v>5/1/2003</c:v>
                      </c:pt>
                      <c:pt idx="2602">
                        <c:v>5/2/2003</c:v>
                      </c:pt>
                      <c:pt idx="2603">
                        <c:v>5/6/2003</c:v>
                      </c:pt>
                      <c:pt idx="2604">
                        <c:v>5/7/2003</c:v>
                      </c:pt>
                      <c:pt idx="2605">
                        <c:v>5/8/2003</c:v>
                      </c:pt>
                      <c:pt idx="2606">
                        <c:v>5/9/2003</c:v>
                      </c:pt>
                      <c:pt idx="2607">
                        <c:v>5/12/2003</c:v>
                      </c:pt>
                      <c:pt idx="2608">
                        <c:v>5/13/2003</c:v>
                      </c:pt>
                      <c:pt idx="2609">
                        <c:v>5/14/2003</c:v>
                      </c:pt>
                      <c:pt idx="2610">
                        <c:v>5/15/2003</c:v>
                      </c:pt>
                      <c:pt idx="2611">
                        <c:v>5/16/2003</c:v>
                      </c:pt>
                      <c:pt idx="2612">
                        <c:v>5/19/2003</c:v>
                      </c:pt>
                      <c:pt idx="2613">
                        <c:v>5/20/2003</c:v>
                      </c:pt>
                      <c:pt idx="2614">
                        <c:v>5/21/2003</c:v>
                      </c:pt>
                      <c:pt idx="2615">
                        <c:v>5/22/2003</c:v>
                      </c:pt>
                      <c:pt idx="2616">
                        <c:v>5/23/2003</c:v>
                      </c:pt>
                      <c:pt idx="2617">
                        <c:v>5/26/2003</c:v>
                      </c:pt>
                      <c:pt idx="2618">
                        <c:v>5/27/2003</c:v>
                      </c:pt>
                      <c:pt idx="2619">
                        <c:v>5/28/2003</c:v>
                      </c:pt>
                      <c:pt idx="2620">
                        <c:v>5/29/2003</c:v>
                      </c:pt>
                      <c:pt idx="2621">
                        <c:v>5/30/2003</c:v>
                      </c:pt>
                      <c:pt idx="2622">
                        <c:v>6/2/2003</c:v>
                      </c:pt>
                      <c:pt idx="2623">
                        <c:v>6/3/2003</c:v>
                      </c:pt>
                      <c:pt idx="2624">
                        <c:v>6/4/2003</c:v>
                      </c:pt>
                      <c:pt idx="2625">
                        <c:v>6/5/2003</c:v>
                      </c:pt>
                      <c:pt idx="2626">
                        <c:v>6/6/2003</c:v>
                      </c:pt>
                      <c:pt idx="2627">
                        <c:v>6/9/2003</c:v>
                      </c:pt>
                      <c:pt idx="2628">
                        <c:v>6/10/2003</c:v>
                      </c:pt>
                      <c:pt idx="2629">
                        <c:v>6/11/2003</c:v>
                      </c:pt>
                      <c:pt idx="2630">
                        <c:v>6/12/2003</c:v>
                      </c:pt>
                      <c:pt idx="2631">
                        <c:v>6/13/2003</c:v>
                      </c:pt>
                      <c:pt idx="2632">
                        <c:v>6/16/2003</c:v>
                      </c:pt>
                      <c:pt idx="2633">
                        <c:v>6/17/2003</c:v>
                      </c:pt>
                      <c:pt idx="2634">
                        <c:v>6/18/2003</c:v>
                      </c:pt>
                      <c:pt idx="2635">
                        <c:v>6/19/2003</c:v>
                      </c:pt>
                      <c:pt idx="2636">
                        <c:v>6/20/2003</c:v>
                      </c:pt>
                      <c:pt idx="2637">
                        <c:v>6/23/2003</c:v>
                      </c:pt>
                      <c:pt idx="2638">
                        <c:v>6/24/2003</c:v>
                      </c:pt>
                      <c:pt idx="2639">
                        <c:v>6/25/2003</c:v>
                      </c:pt>
                      <c:pt idx="2640">
                        <c:v>6/26/2003</c:v>
                      </c:pt>
                      <c:pt idx="2641">
                        <c:v>6/27/2003</c:v>
                      </c:pt>
                      <c:pt idx="2642">
                        <c:v>6/30/2003</c:v>
                      </c:pt>
                      <c:pt idx="2643">
                        <c:v>7/1/2003</c:v>
                      </c:pt>
                      <c:pt idx="2644">
                        <c:v>7/2/2003</c:v>
                      </c:pt>
                      <c:pt idx="2645">
                        <c:v>7/3/2003</c:v>
                      </c:pt>
                      <c:pt idx="2646">
                        <c:v>7/4/2003</c:v>
                      </c:pt>
                      <c:pt idx="2647">
                        <c:v>7/7/2003</c:v>
                      </c:pt>
                      <c:pt idx="2648">
                        <c:v>7/8/2003</c:v>
                      </c:pt>
                      <c:pt idx="2649">
                        <c:v>7/9/2003</c:v>
                      </c:pt>
                      <c:pt idx="2650">
                        <c:v>7/10/2003</c:v>
                      </c:pt>
                      <c:pt idx="2651">
                        <c:v>7/11/2003</c:v>
                      </c:pt>
                      <c:pt idx="2652">
                        <c:v>7/14/2003</c:v>
                      </c:pt>
                      <c:pt idx="2653">
                        <c:v>7/15/2003</c:v>
                      </c:pt>
                      <c:pt idx="2654">
                        <c:v>7/16/2003</c:v>
                      </c:pt>
                      <c:pt idx="2655">
                        <c:v>7/17/2003</c:v>
                      </c:pt>
                      <c:pt idx="2656">
                        <c:v>7/18/2003</c:v>
                      </c:pt>
                      <c:pt idx="2657">
                        <c:v>7/22/2003</c:v>
                      </c:pt>
                      <c:pt idx="2658">
                        <c:v>7/23/2003</c:v>
                      </c:pt>
                      <c:pt idx="2659">
                        <c:v>7/24/2003</c:v>
                      </c:pt>
                      <c:pt idx="2660">
                        <c:v>7/25/2003</c:v>
                      </c:pt>
                      <c:pt idx="2661">
                        <c:v>7/28/2003</c:v>
                      </c:pt>
                      <c:pt idx="2662">
                        <c:v>7/29/2003</c:v>
                      </c:pt>
                      <c:pt idx="2663">
                        <c:v>7/30/2003</c:v>
                      </c:pt>
                      <c:pt idx="2664">
                        <c:v>7/31/2003</c:v>
                      </c:pt>
                      <c:pt idx="2665">
                        <c:v>8/1/2003</c:v>
                      </c:pt>
                      <c:pt idx="2666">
                        <c:v>8/4/2003</c:v>
                      </c:pt>
                      <c:pt idx="2667">
                        <c:v>8/5/2003</c:v>
                      </c:pt>
                      <c:pt idx="2668">
                        <c:v>8/6/2003</c:v>
                      </c:pt>
                      <c:pt idx="2669">
                        <c:v>8/7/2003</c:v>
                      </c:pt>
                      <c:pt idx="2670">
                        <c:v>8/8/2003</c:v>
                      </c:pt>
                      <c:pt idx="2671">
                        <c:v>8/11/2003</c:v>
                      </c:pt>
                      <c:pt idx="2672">
                        <c:v>8/12/2003</c:v>
                      </c:pt>
                      <c:pt idx="2673">
                        <c:v>8/13/2003</c:v>
                      </c:pt>
                      <c:pt idx="2674">
                        <c:v>8/14/2003</c:v>
                      </c:pt>
                      <c:pt idx="2675">
                        <c:v>8/15/2003</c:v>
                      </c:pt>
                      <c:pt idx="2676">
                        <c:v>8/18/2003</c:v>
                      </c:pt>
                      <c:pt idx="2677">
                        <c:v>8/19/2003</c:v>
                      </c:pt>
                      <c:pt idx="2678">
                        <c:v>8/20/2003</c:v>
                      </c:pt>
                      <c:pt idx="2679">
                        <c:v>8/21/2003</c:v>
                      </c:pt>
                      <c:pt idx="2680">
                        <c:v>8/22/2003</c:v>
                      </c:pt>
                      <c:pt idx="2681">
                        <c:v>8/25/2003</c:v>
                      </c:pt>
                      <c:pt idx="2682">
                        <c:v>8/26/2003</c:v>
                      </c:pt>
                      <c:pt idx="2683">
                        <c:v>8/27/2003</c:v>
                      </c:pt>
                      <c:pt idx="2684">
                        <c:v>8/28/2003</c:v>
                      </c:pt>
                      <c:pt idx="2685">
                        <c:v>8/29/2003</c:v>
                      </c:pt>
                      <c:pt idx="2686">
                        <c:v>9/1/2003</c:v>
                      </c:pt>
                      <c:pt idx="2687">
                        <c:v>9/2/2003</c:v>
                      </c:pt>
                      <c:pt idx="2688">
                        <c:v>9/3/2003</c:v>
                      </c:pt>
                      <c:pt idx="2689">
                        <c:v>9/4/2003</c:v>
                      </c:pt>
                      <c:pt idx="2690">
                        <c:v>9/5/2003</c:v>
                      </c:pt>
                      <c:pt idx="2691">
                        <c:v>9/8/2003</c:v>
                      </c:pt>
                      <c:pt idx="2692">
                        <c:v>9/9/2003</c:v>
                      </c:pt>
                      <c:pt idx="2693">
                        <c:v>9/10/2003</c:v>
                      </c:pt>
                      <c:pt idx="2694">
                        <c:v>9/11/2003</c:v>
                      </c:pt>
                      <c:pt idx="2695">
                        <c:v>9/12/2003</c:v>
                      </c:pt>
                      <c:pt idx="2696">
                        <c:v>9/16/2003</c:v>
                      </c:pt>
                      <c:pt idx="2697">
                        <c:v>9/17/2003</c:v>
                      </c:pt>
                      <c:pt idx="2698">
                        <c:v>9/18/2003</c:v>
                      </c:pt>
                      <c:pt idx="2699">
                        <c:v>9/19/2003</c:v>
                      </c:pt>
                      <c:pt idx="2700">
                        <c:v>9/22/2003</c:v>
                      </c:pt>
                      <c:pt idx="2701">
                        <c:v>9/24/2003</c:v>
                      </c:pt>
                      <c:pt idx="2702">
                        <c:v>9/25/2003</c:v>
                      </c:pt>
                      <c:pt idx="2703">
                        <c:v>9/26/2003</c:v>
                      </c:pt>
                      <c:pt idx="2704">
                        <c:v>9/29/2003</c:v>
                      </c:pt>
                      <c:pt idx="2705">
                        <c:v>9/30/2003</c:v>
                      </c:pt>
                      <c:pt idx="2706">
                        <c:v>10/1/2003</c:v>
                      </c:pt>
                      <c:pt idx="2707">
                        <c:v>10/2/2003</c:v>
                      </c:pt>
                      <c:pt idx="2708">
                        <c:v>10/3/2003</c:v>
                      </c:pt>
                      <c:pt idx="2709">
                        <c:v>10/6/2003</c:v>
                      </c:pt>
                      <c:pt idx="2710">
                        <c:v>10/7/2003</c:v>
                      </c:pt>
                      <c:pt idx="2711">
                        <c:v>10/8/2003</c:v>
                      </c:pt>
                      <c:pt idx="2712">
                        <c:v>10/9/2003</c:v>
                      </c:pt>
                      <c:pt idx="2713">
                        <c:v>10/10/2003</c:v>
                      </c:pt>
                      <c:pt idx="2714">
                        <c:v>10/14/2003</c:v>
                      </c:pt>
                      <c:pt idx="2715">
                        <c:v>10/15/2003</c:v>
                      </c:pt>
                      <c:pt idx="2716">
                        <c:v>10/16/2003</c:v>
                      </c:pt>
                      <c:pt idx="2717">
                        <c:v>10/17/2003</c:v>
                      </c:pt>
                      <c:pt idx="2718">
                        <c:v>10/20/2003</c:v>
                      </c:pt>
                      <c:pt idx="2719">
                        <c:v>10/21/2003</c:v>
                      </c:pt>
                      <c:pt idx="2720">
                        <c:v>10/22/2003</c:v>
                      </c:pt>
                      <c:pt idx="2721">
                        <c:v>10/23/2003</c:v>
                      </c:pt>
                      <c:pt idx="2722">
                        <c:v>10/24/2003</c:v>
                      </c:pt>
                      <c:pt idx="2723">
                        <c:v>10/27/2003</c:v>
                      </c:pt>
                      <c:pt idx="2724">
                        <c:v>10/28/2003</c:v>
                      </c:pt>
                      <c:pt idx="2725">
                        <c:v>10/29/2003</c:v>
                      </c:pt>
                      <c:pt idx="2726">
                        <c:v>10/30/2003</c:v>
                      </c:pt>
                      <c:pt idx="2727">
                        <c:v>10/31/2003</c:v>
                      </c:pt>
                      <c:pt idx="2728">
                        <c:v>11/4/2003</c:v>
                      </c:pt>
                      <c:pt idx="2729">
                        <c:v>11/5/2003</c:v>
                      </c:pt>
                      <c:pt idx="2730">
                        <c:v>11/6/2003</c:v>
                      </c:pt>
                      <c:pt idx="2731">
                        <c:v>11/7/2003</c:v>
                      </c:pt>
                      <c:pt idx="2732">
                        <c:v>11/10/2003</c:v>
                      </c:pt>
                      <c:pt idx="2733">
                        <c:v>11/11/2003</c:v>
                      </c:pt>
                      <c:pt idx="2734">
                        <c:v>11/12/2003</c:v>
                      </c:pt>
                      <c:pt idx="2735">
                        <c:v>11/13/2003</c:v>
                      </c:pt>
                      <c:pt idx="2736">
                        <c:v>11/14/2003</c:v>
                      </c:pt>
                      <c:pt idx="2737">
                        <c:v>11/17/2003</c:v>
                      </c:pt>
                      <c:pt idx="2738">
                        <c:v>11/18/2003</c:v>
                      </c:pt>
                      <c:pt idx="2739">
                        <c:v>11/19/2003</c:v>
                      </c:pt>
                      <c:pt idx="2740">
                        <c:v>11/20/2003</c:v>
                      </c:pt>
                      <c:pt idx="2741">
                        <c:v>11/21/2003</c:v>
                      </c:pt>
                      <c:pt idx="2742">
                        <c:v>11/25/2003</c:v>
                      </c:pt>
                      <c:pt idx="2743">
                        <c:v>11/26/2003</c:v>
                      </c:pt>
                      <c:pt idx="2744">
                        <c:v>11/27/2003</c:v>
                      </c:pt>
                      <c:pt idx="2745">
                        <c:v>11/28/2003</c:v>
                      </c:pt>
                      <c:pt idx="2746">
                        <c:v>12/1/2003</c:v>
                      </c:pt>
                      <c:pt idx="2747">
                        <c:v>12/2/2003</c:v>
                      </c:pt>
                      <c:pt idx="2748">
                        <c:v>12/3/2003</c:v>
                      </c:pt>
                      <c:pt idx="2749">
                        <c:v>12/4/2003</c:v>
                      </c:pt>
                      <c:pt idx="2750">
                        <c:v>12/5/2003</c:v>
                      </c:pt>
                      <c:pt idx="2751">
                        <c:v>12/8/2003</c:v>
                      </c:pt>
                      <c:pt idx="2752">
                        <c:v>12/9/2003</c:v>
                      </c:pt>
                      <c:pt idx="2753">
                        <c:v>12/10/2003</c:v>
                      </c:pt>
                      <c:pt idx="2754">
                        <c:v>12/11/2003</c:v>
                      </c:pt>
                      <c:pt idx="2755">
                        <c:v>12/12/2003</c:v>
                      </c:pt>
                      <c:pt idx="2756">
                        <c:v>12/15/2003</c:v>
                      </c:pt>
                      <c:pt idx="2757">
                        <c:v>12/16/2003</c:v>
                      </c:pt>
                      <c:pt idx="2758">
                        <c:v>12/17/2003</c:v>
                      </c:pt>
                      <c:pt idx="2759">
                        <c:v>12/18/2003</c:v>
                      </c:pt>
                      <c:pt idx="2760">
                        <c:v>12/19/2003</c:v>
                      </c:pt>
                      <c:pt idx="2761">
                        <c:v>12/22/2003</c:v>
                      </c:pt>
                      <c:pt idx="2762">
                        <c:v>12/24/2003</c:v>
                      </c:pt>
                      <c:pt idx="2763">
                        <c:v>12/25/2003</c:v>
                      </c:pt>
                      <c:pt idx="2764">
                        <c:v>12/26/2003</c:v>
                      </c:pt>
                      <c:pt idx="2765">
                        <c:v>12/29/2003</c:v>
                      </c:pt>
                      <c:pt idx="2766">
                        <c:v>12/30/2003</c:v>
                      </c:pt>
                      <c:pt idx="2767">
                        <c:v>1/5/2004</c:v>
                      </c:pt>
                      <c:pt idx="2768">
                        <c:v>1/6/2004</c:v>
                      </c:pt>
                      <c:pt idx="2769">
                        <c:v>1/7/2004</c:v>
                      </c:pt>
                      <c:pt idx="2770">
                        <c:v>1/8/2004</c:v>
                      </c:pt>
                      <c:pt idx="2771">
                        <c:v>1/9/2004</c:v>
                      </c:pt>
                      <c:pt idx="2772">
                        <c:v>1/13/2004</c:v>
                      </c:pt>
                      <c:pt idx="2773">
                        <c:v>1/14/2004</c:v>
                      </c:pt>
                      <c:pt idx="2774">
                        <c:v>1/15/2004</c:v>
                      </c:pt>
                      <c:pt idx="2775">
                        <c:v>1/16/2004</c:v>
                      </c:pt>
                      <c:pt idx="2776">
                        <c:v>1/19/2004</c:v>
                      </c:pt>
                      <c:pt idx="2777">
                        <c:v>1/20/2004</c:v>
                      </c:pt>
                      <c:pt idx="2778">
                        <c:v>1/21/2004</c:v>
                      </c:pt>
                      <c:pt idx="2779">
                        <c:v>1/22/2004</c:v>
                      </c:pt>
                      <c:pt idx="2780">
                        <c:v>1/23/2004</c:v>
                      </c:pt>
                      <c:pt idx="2781">
                        <c:v>1/26/2004</c:v>
                      </c:pt>
                      <c:pt idx="2782">
                        <c:v>1/27/2004</c:v>
                      </c:pt>
                      <c:pt idx="2783">
                        <c:v>1/28/2004</c:v>
                      </c:pt>
                      <c:pt idx="2784">
                        <c:v>1/29/2004</c:v>
                      </c:pt>
                      <c:pt idx="2785">
                        <c:v>1/30/2004</c:v>
                      </c:pt>
                      <c:pt idx="2786">
                        <c:v>2/2/2004</c:v>
                      </c:pt>
                      <c:pt idx="2787">
                        <c:v>2/3/2004</c:v>
                      </c:pt>
                      <c:pt idx="2788">
                        <c:v>2/4/2004</c:v>
                      </c:pt>
                      <c:pt idx="2789">
                        <c:v>2/5/2004</c:v>
                      </c:pt>
                      <c:pt idx="2790">
                        <c:v>2/6/2004</c:v>
                      </c:pt>
                      <c:pt idx="2791">
                        <c:v>2/9/2004</c:v>
                      </c:pt>
                      <c:pt idx="2792">
                        <c:v>2/10/2004</c:v>
                      </c:pt>
                      <c:pt idx="2793">
                        <c:v>2/12/2004</c:v>
                      </c:pt>
                      <c:pt idx="2794">
                        <c:v>2/13/2004</c:v>
                      </c:pt>
                      <c:pt idx="2795">
                        <c:v>2/16/2004</c:v>
                      </c:pt>
                      <c:pt idx="2796">
                        <c:v>2/17/2004</c:v>
                      </c:pt>
                      <c:pt idx="2797">
                        <c:v>2/18/2004</c:v>
                      </c:pt>
                      <c:pt idx="2798">
                        <c:v>2/19/2004</c:v>
                      </c:pt>
                      <c:pt idx="2799">
                        <c:v>2/20/2004</c:v>
                      </c:pt>
                      <c:pt idx="2800">
                        <c:v>2/23/2004</c:v>
                      </c:pt>
                      <c:pt idx="2801">
                        <c:v>2/24/2004</c:v>
                      </c:pt>
                      <c:pt idx="2802">
                        <c:v>2/25/2004</c:v>
                      </c:pt>
                      <c:pt idx="2803">
                        <c:v>2/26/2004</c:v>
                      </c:pt>
                      <c:pt idx="2804">
                        <c:v>2/27/2004</c:v>
                      </c:pt>
                      <c:pt idx="2805">
                        <c:v>3/1/2004</c:v>
                      </c:pt>
                      <c:pt idx="2806">
                        <c:v>3/2/2004</c:v>
                      </c:pt>
                      <c:pt idx="2807">
                        <c:v>3/3/2004</c:v>
                      </c:pt>
                      <c:pt idx="2808">
                        <c:v>3/4/2004</c:v>
                      </c:pt>
                      <c:pt idx="2809">
                        <c:v>3/5/2004</c:v>
                      </c:pt>
                      <c:pt idx="2810">
                        <c:v>3/8/2004</c:v>
                      </c:pt>
                      <c:pt idx="2811">
                        <c:v>3/9/2004</c:v>
                      </c:pt>
                      <c:pt idx="2812">
                        <c:v>3/10/2004</c:v>
                      </c:pt>
                      <c:pt idx="2813">
                        <c:v>3/11/2004</c:v>
                      </c:pt>
                      <c:pt idx="2814">
                        <c:v>3/12/2004</c:v>
                      </c:pt>
                      <c:pt idx="2815">
                        <c:v>3/15/2004</c:v>
                      </c:pt>
                      <c:pt idx="2816">
                        <c:v>3/16/2004</c:v>
                      </c:pt>
                      <c:pt idx="2817">
                        <c:v>3/17/2004</c:v>
                      </c:pt>
                      <c:pt idx="2818">
                        <c:v>3/18/2004</c:v>
                      </c:pt>
                      <c:pt idx="2819">
                        <c:v>3/19/2004</c:v>
                      </c:pt>
                      <c:pt idx="2820">
                        <c:v>3/22/2004</c:v>
                      </c:pt>
                      <c:pt idx="2821">
                        <c:v>3/23/2004</c:v>
                      </c:pt>
                      <c:pt idx="2822">
                        <c:v>3/24/2004</c:v>
                      </c:pt>
                      <c:pt idx="2823">
                        <c:v>3/25/2004</c:v>
                      </c:pt>
                      <c:pt idx="2824">
                        <c:v>3/26/2004</c:v>
                      </c:pt>
                      <c:pt idx="2825">
                        <c:v>3/29/2004</c:v>
                      </c:pt>
                      <c:pt idx="2826">
                        <c:v>3/30/2004</c:v>
                      </c:pt>
                      <c:pt idx="2827">
                        <c:v>3/31/2004</c:v>
                      </c:pt>
                      <c:pt idx="2828">
                        <c:v>4/1/2004</c:v>
                      </c:pt>
                      <c:pt idx="2829">
                        <c:v>4/2/2004</c:v>
                      </c:pt>
                      <c:pt idx="2830">
                        <c:v>4/5/2004</c:v>
                      </c:pt>
                      <c:pt idx="2831">
                        <c:v>4/6/2004</c:v>
                      </c:pt>
                      <c:pt idx="2832">
                        <c:v>4/7/2004</c:v>
                      </c:pt>
                      <c:pt idx="2833">
                        <c:v>4/8/2004</c:v>
                      </c:pt>
                      <c:pt idx="2834">
                        <c:v>4/9/2004</c:v>
                      </c:pt>
                      <c:pt idx="2835">
                        <c:v>4/12/2004</c:v>
                      </c:pt>
                      <c:pt idx="2836">
                        <c:v>4/13/2004</c:v>
                      </c:pt>
                      <c:pt idx="2837">
                        <c:v>4/14/2004</c:v>
                      </c:pt>
                      <c:pt idx="2838">
                        <c:v>4/15/2004</c:v>
                      </c:pt>
                      <c:pt idx="2839">
                        <c:v>4/16/2004</c:v>
                      </c:pt>
                      <c:pt idx="2840">
                        <c:v>4/19/2004</c:v>
                      </c:pt>
                      <c:pt idx="2841">
                        <c:v>4/20/2004</c:v>
                      </c:pt>
                      <c:pt idx="2842">
                        <c:v>4/21/2004</c:v>
                      </c:pt>
                      <c:pt idx="2843">
                        <c:v>4/22/2004</c:v>
                      </c:pt>
                      <c:pt idx="2844">
                        <c:v>4/23/2004</c:v>
                      </c:pt>
                      <c:pt idx="2845">
                        <c:v>4/26/2004</c:v>
                      </c:pt>
                      <c:pt idx="2846">
                        <c:v>4/27/2004</c:v>
                      </c:pt>
                      <c:pt idx="2847">
                        <c:v>4/28/2004</c:v>
                      </c:pt>
                      <c:pt idx="2848">
                        <c:v>4/30/2004</c:v>
                      </c:pt>
                      <c:pt idx="2849">
                        <c:v>5/6/2004</c:v>
                      </c:pt>
                      <c:pt idx="2850">
                        <c:v>5/7/2004</c:v>
                      </c:pt>
                      <c:pt idx="2851">
                        <c:v>5/10/2004</c:v>
                      </c:pt>
                      <c:pt idx="2852">
                        <c:v>5/11/2004</c:v>
                      </c:pt>
                      <c:pt idx="2853">
                        <c:v>5/12/2004</c:v>
                      </c:pt>
                      <c:pt idx="2854">
                        <c:v>5/13/2004</c:v>
                      </c:pt>
                      <c:pt idx="2855">
                        <c:v>5/14/2004</c:v>
                      </c:pt>
                      <c:pt idx="2856">
                        <c:v>5/17/2004</c:v>
                      </c:pt>
                      <c:pt idx="2857">
                        <c:v>5/18/2004</c:v>
                      </c:pt>
                      <c:pt idx="2858">
                        <c:v>5/19/2004</c:v>
                      </c:pt>
                      <c:pt idx="2859">
                        <c:v>5/20/2004</c:v>
                      </c:pt>
                      <c:pt idx="2860">
                        <c:v>5/21/2004</c:v>
                      </c:pt>
                      <c:pt idx="2861">
                        <c:v>5/24/2004</c:v>
                      </c:pt>
                      <c:pt idx="2862">
                        <c:v>5/25/2004</c:v>
                      </c:pt>
                      <c:pt idx="2863">
                        <c:v>5/26/2004</c:v>
                      </c:pt>
                      <c:pt idx="2864">
                        <c:v>5/27/2004</c:v>
                      </c:pt>
                      <c:pt idx="2865">
                        <c:v>5/28/2004</c:v>
                      </c:pt>
                      <c:pt idx="2866">
                        <c:v>5/31/2004</c:v>
                      </c:pt>
                      <c:pt idx="2867">
                        <c:v>6/1/2004</c:v>
                      </c:pt>
                      <c:pt idx="2868">
                        <c:v>6/2/2004</c:v>
                      </c:pt>
                      <c:pt idx="2869">
                        <c:v>6/3/2004</c:v>
                      </c:pt>
                      <c:pt idx="2870">
                        <c:v>6/4/2004</c:v>
                      </c:pt>
                      <c:pt idx="2871">
                        <c:v>6/7/2004</c:v>
                      </c:pt>
                      <c:pt idx="2872">
                        <c:v>6/8/2004</c:v>
                      </c:pt>
                      <c:pt idx="2873">
                        <c:v>6/9/2004</c:v>
                      </c:pt>
                      <c:pt idx="2874">
                        <c:v>6/10/2004</c:v>
                      </c:pt>
                      <c:pt idx="2875">
                        <c:v>6/11/2004</c:v>
                      </c:pt>
                      <c:pt idx="2876">
                        <c:v>6/14/2004</c:v>
                      </c:pt>
                      <c:pt idx="2877">
                        <c:v>6/15/2004</c:v>
                      </c:pt>
                      <c:pt idx="2878">
                        <c:v>6/16/2004</c:v>
                      </c:pt>
                      <c:pt idx="2879">
                        <c:v>6/17/2004</c:v>
                      </c:pt>
                      <c:pt idx="2880">
                        <c:v>6/18/2004</c:v>
                      </c:pt>
                      <c:pt idx="2881">
                        <c:v>6/21/2004</c:v>
                      </c:pt>
                      <c:pt idx="2882">
                        <c:v>6/22/2004</c:v>
                      </c:pt>
                      <c:pt idx="2883">
                        <c:v>6/23/2004</c:v>
                      </c:pt>
                      <c:pt idx="2884">
                        <c:v>6/24/2004</c:v>
                      </c:pt>
                      <c:pt idx="2885">
                        <c:v>6/25/2004</c:v>
                      </c:pt>
                      <c:pt idx="2886">
                        <c:v>6/28/2004</c:v>
                      </c:pt>
                      <c:pt idx="2887">
                        <c:v>6/29/2004</c:v>
                      </c:pt>
                      <c:pt idx="2888">
                        <c:v>6/30/2004</c:v>
                      </c:pt>
                      <c:pt idx="2889">
                        <c:v>7/1/2004</c:v>
                      </c:pt>
                      <c:pt idx="2890">
                        <c:v>7/2/2004</c:v>
                      </c:pt>
                      <c:pt idx="2891">
                        <c:v>7/5/2004</c:v>
                      </c:pt>
                      <c:pt idx="2892">
                        <c:v>7/6/2004</c:v>
                      </c:pt>
                      <c:pt idx="2893">
                        <c:v>7/7/2004</c:v>
                      </c:pt>
                      <c:pt idx="2894">
                        <c:v>7/8/2004</c:v>
                      </c:pt>
                      <c:pt idx="2895">
                        <c:v>7/9/2004</c:v>
                      </c:pt>
                      <c:pt idx="2896">
                        <c:v>7/12/2004</c:v>
                      </c:pt>
                      <c:pt idx="2897">
                        <c:v>7/13/2004</c:v>
                      </c:pt>
                      <c:pt idx="2898">
                        <c:v>7/14/2004</c:v>
                      </c:pt>
                      <c:pt idx="2899">
                        <c:v>7/15/2004</c:v>
                      </c:pt>
                      <c:pt idx="2900">
                        <c:v>7/16/2004</c:v>
                      </c:pt>
                      <c:pt idx="2901">
                        <c:v>7/20/2004</c:v>
                      </c:pt>
                      <c:pt idx="2902">
                        <c:v>7/21/2004</c:v>
                      </c:pt>
                      <c:pt idx="2903">
                        <c:v>7/22/2004</c:v>
                      </c:pt>
                      <c:pt idx="2904">
                        <c:v>7/23/2004</c:v>
                      </c:pt>
                      <c:pt idx="2905">
                        <c:v>7/26/2004</c:v>
                      </c:pt>
                      <c:pt idx="2906">
                        <c:v>7/27/2004</c:v>
                      </c:pt>
                      <c:pt idx="2907">
                        <c:v>7/28/2004</c:v>
                      </c:pt>
                      <c:pt idx="2908">
                        <c:v>7/29/2004</c:v>
                      </c:pt>
                      <c:pt idx="2909">
                        <c:v>8/30/2004</c:v>
                      </c:pt>
                      <c:pt idx="2910">
                        <c:v>8/2/2004</c:v>
                      </c:pt>
                      <c:pt idx="2911">
                        <c:v>8/3/2004</c:v>
                      </c:pt>
                      <c:pt idx="2912">
                        <c:v>8/4/2004</c:v>
                      </c:pt>
                      <c:pt idx="2913">
                        <c:v>8/5/2004</c:v>
                      </c:pt>
                      <c:pt idx="2914">
                        <c:v>8/6/2004</c:v>
                      </c:pt>
                      <c:pt idx="2915">
                        <c:v>8/9/2004</c:v>
                      </c:pt>
                      <c:pt idx="2916">
                        <c:v>8/10/2004</c:v>
                      </c:pt>
                      <c:pt idx="2917">
                        <c:v>8/11/2004</c:v>
                      </c:pt>
                      <c:pt idx="2918">
                        <c:v>8/12/2004</c:v>
                      </c:pt>
                      <c:pt idx="2919">
                        <c:v>8/13/2004</c:v>
                      </c:pt>
                      <c:pt idx="2920">
                        <c:v>8/16/2004</c:v>
                      </c:pt>
                      <c:pt idx="2921">
                        <c:v>8/17/2004</c:v>
                      </c:pt>
                      <c:pt idx="2922">
                        <c:v>8/18/2004</c:v>
                      </c:pt>
                      <c:pt idx="2923">
                        <c:v>8/19/2004</c:v>
                      </c:pt>
                      <c:pt idx="2924">
                        <c:v>8/20/2004</c:v>
                      </c:pt>
                      <c:pt idx="2925">
                        <c:v>8/23/2004</c:v>
                      </c:pt>
                      <c:pt idx="2926">
                        <c:v>8/24/2004</c:v>
                      </c:pt>
                      <c:pt idx="2927">
                        <c:v>8/25/2004</c:v>
                      </c:pt>
                      <c:pt idx="2928">
                        <c:v>8/26/2004</c:v>
                      </c:pt>
                      <c:pt idx="2929">
                        <c:v>8/27/2004</c:v>
                      </c:pt>
                      <c:pt idx="2930">
                        <c:v>8/30/2004</c:v>
                      </c:pt>
                      <c:pt idx="2931">
                        <c:v>8/31/2004</c:v>
                      </c:pt>
                      <c:pt idx="2932">
                        <c:v>9/1/2004</c:v>
                      </c:pt>
                      <c:pt idx="2933">
                        <c:v>9/2/2004</c:v>
                      </c:pt>
                      <c:pt idx="2934">
                        <c:v>9/3/2004</c:v>
                      </c:pt>
                      <c:pt idx="2935">
                        <c:v>9/6/2004</c:v>
                      </c:pt>
                      <c:pt idx="2936">
                        <c:v>9/7/2004</c:v>
                      </c:pt>
                      <c:pt idx="2937">
                        <c:v>9/8/2004</c:v>
                      </c:pt>
                      <c:pt idx="2938">
                        <c:v>9/9/2004</c:v>
                      </c:pt>
                      <c:pt idx="2939">
                        <c:v>9/10/2004</c:v>
                      </c:pt>
                      <c:pt idx="2940">
                        <c:v>9/13/2004</c:v>
                      </c:pt>
                      <c:pt idx="2941">
                        <c:v>9/14/2004</c:v>
                      </c:pt>
                      <c:pt idx="2942">
                        <c:v>9/15/2004</c:v>
                      </c:pt>
                      <c:pt idx="2943">
                        <c:v>9/16/2004</c:v>
                      </c:pt>
                      <c:pt idx="2944">
                        <c:v>9/17/2004</c:v>
                      </c:pt>
                      <c:pt idx="2945">
                        <c:v>9/21/2004</c:v>
                      </c:pt>
                      <c:pt idx="2946">
                        <c:v>9/22/2004</c:v>
                      </c:pt>
                      <c:pt idx="2947">
                        <c:v>9/24/2004</c:v>
                      </c:pt>
                      <c:pt idx="2948">
                        <c:v>9/27/2004</c:v>
                      </c:pt>
                      <c:pt idx="2949">
                        <c:v>9/28/2004</c:v>
                      </c:pt>
                      <c:pt idx="2950">
                        <c:v>9/29/2004</c:v>
                      </c:pt>
                      <c:pt idx="2951">
                        <c:v>9/30/2004</c:v>
                      </c:pt>
                      <c:pt idx="2952">
                        <c:v>10/1/2004</c:v>
                      </c:pt>
                      <c:pt idx="2953">
                        <c:v>10/4/2004</c:v>
                      </c:pt>
                      <c:pt idx="2954">
                        <c:v>10/5/2004</c:v>
                      </c:pt>
                      <c:pt idx="2955">
                        <c:v>10/6/2004</c:v>
                      </c:pt>
                      <c:pt idx="2956">
                        <c:v>10/7/2004</c:v>
                      </c:pt>
                      <c:pt idx="2957">
                        <c:v>10/8/2004</c:v>
                      </c:pt>
                      <c:pt idx="2958">
                        <c:v>10/12/2004</c:v>
                      </c:pt>
                      <c:pt idx="2959">
                        <c:v>10/13/2004</c:v>
                      </c:pt>
                      <c:pt idx="2960">
                        <c:v>10/14/2004</c:v>
                      </c:pt>
                      <c:pt idx="2961">
                        <c:v>10/15/2004</c:v>
                      </c:pt>
                      <c:pt idx="2962">
                        <c:v>10/18/2004</c:v>
                      </c:pt>
                      <c:pt idx="2963">
                        <c:v>10/19/2004</c:v>
                      </c:pt>
                      <c:pt idx="2964">
                        <c:v>10/20/2004</c:v>
                      </c:pt>
                      <c:pt idx="2965">
                        <c:v>10/21/2004</c:v>
                      </c:pt>
                      <c:pt idx="2966">
                        <c:v>10/22/2004</c:v>
                      </c:pt>
                      <c:pt idx="2967">
                        <c:v>10/25/2004</c:v>
                      </c:pt>
                      <c:pt idx="2968">
                        <c:v>10/26/2004</c:v>
                      </c:pt>
                      <c:pt idx="2969">
                        <c:v>10/27/2004</c:v>
                      </c:pt>
                      <c:pt idx="2970">
                        <c:v>10/28/2004</c:v>
                      </c:pt>
                      <c:pt idx="2971">
                        <c:v>10/29/2004</c:v>
                      </c:pt>
                      <c:pt idx="2972">
                        <c:v>11/1/2004</c:v>
                      </c:pt>
                      <c:pt idx="2973">
                        <c:v>11/2/2004</c:v>
                      </c:pt>
                      <c:pt idx="2974">
                        <c:v>11/4/2004</c:v>
                      </c:pt>
                      <c:pt idx="2975">
                        <c:v>11/5/2004</c:v>
                      </c:pt>
                      <c:pt idx="2976">
                        <c:v>11/8/2004</c:v>
                      </c:pt>
                      <c:pt idx="2977">
                        <c:v>11/9/2004</c:v>
                      </c:pt>
                      <c:pt idx="2978">
                        <c:v>11/10/2004</c:v>
                      </c:pt>
                      <c:pt idx="2979">
                        <c:v>11/11/2004</c:v>
                      </c:pt>
                      <c:pt idx="2980">
                        <c:v>11/12/2004</c:v>
                      </c:pt>
                      <c:pt idx="2981">
                        <c:v>11/15/2004</c:v>
                      </c:pt>
                      <c:pt idx="2982">
                        <c:v>11/16/2004</c:v>
                      </c:pt>
                      <c:pt idx="2983">
                        <c:v>11/17/2004</c:v>
                      </c:pt>
                      <c:pt idx="2984">
                        <c:v>11/18/2004</c:v>
                      </c:pt>
                      <c:pt idx="2985">
                        <c:v>11/19/2004</c:v>
                      </c:pt>
                      <c:pt idx="2986">
                        <c:v>11/22/2004</c:v>
                      </c:pt>
                      <c:pt idx="2987">
                        <c:v>11/24/2004</c:v>
                      </c:pt>
                      <c:pt idx="2988">
                        <c:v>11/25/2004</c:v>
                      </c:pt>
                      <c:pt idx="2989">
                        <c:v>11/26/2004</c:v>
                      </c:pt>
                      <c:pt idx="2990">
                        <c:v>11/29/2004</c:v>
                      </c:pt>
                      <c:pt idx="2991">
                        <c:v>11/30/2004</c:v>
                      </c:pt>
                      <c:pt idx="2992">
                        <c:v>12/1/2004</c:v>
                      </c:pt>
                      <c:pt idx="2993">
                        <c:v>12/2/2004</c:v>
                      </c:pt>
                      <c:pt idx="2994">
                        <c:v>12/3/2004</c:v>
                      </c:pt>
                      <c:pt idx="2995">
                        <c:v>12/6/2004</c:v>
                      </c:pt>
                      <c:pt idx="2996">
                        <c:v>12/7/2004</c:v>
                      </c:pt>
                      <c:pt idx="2997">
                        <c:v>12/8/2004</c:v>
                      </c:pt>
                      <c:pt idx="2998">
                        <c:v>12/9/2004</c:v>
                      </c:pt>
                      <c:pt idx="2999">
                        <c:v>12/10/2004</c:v>
                      </c:pt>
                      <c:pt idx="3000">
                        <c:v>12/13/2004</c:v>
                      </c:pt>
                      <c:pt idx="3001">
                        <c:v>12/14/2004</c:v>
                      </c:pt>
                      <c:pt idx="3002">
                        <c:v>12/15/2004</c:v>
                      </c:pt>
                      <c:pt idx="3003">
                        <c:v>12/16/2004</c:v>
                      </c:pt>
                      <c:pt idx="3004">
                        <c:v>12/17/2004</c:v>
                      </c:pt>
                      <c:pt idx="3005">
                        <c:v>12/20/2004</c:v>
                      </c:pt>
                      <c:pt idx="3006">
                        <c:v>12/21/2004</c:v>
                      </c:pt>
                      <c:pt idx="3007">
                        <c:v>12/22/2004</c:v>
                      </c:pt>
                      <c:pt idx="3008">
                        <c:v>12/24/2004</c:v>
                      </c:pt>
                      <c:pt idx="3009">
                        <c:v>12/27/2004</c:v>
                      </c:pt>
                      <c:pt idx="3010">
                        <c:v>12/28/2004</c:v>
                      </c:pt>
                      <c:pt idx="3011">
                        <c:v>12/29/2004</c:v>
                      </c:pt>
                      <c:pt idx="3012">
                        <c:v>12/30/2004</c:v>
                      </c:pt>
                      <c:pt idx="3013">
                        <c:v>1/4/2005</c:v>
                      </c:pt>
                      <c:pt idx="3014">
                        <c:v>1/5/2005</c:v>
                      </c:pt>
                      <c:pt idx="3015">
                        <c:v>1/6/2005</c:v>
                      </c:pt>
                      <c:pt idx="3016">
                        <c:v>1/7/2005</c:v>
                      </c:pt>
                      <c:pt idx="3017">
                        <c:v>1/11/2005</c:v>
                      </c:pt>
                      <c:pt idx="3018">
                        <c:v>1/12/2005</c:v>
                      </c:pt>
                      <c:pt idx="3019">
                        <c:v>1/13/2005</c:v>
                      </c:pt>
                      <c:pt idx="3020">
                        <c:v>1/14/2005</c:v>
                      </c:pt>
                      <c:pt idx="3021">
                        <c:v>1/17/2005</c:v>
                      </c:pt>
                      <c:pt idx="3022">
                        <c:v>1/18/2005</c:v>
                      </c:pt>
                      <c:pt idx="3023">
                        <c:v>1/19/2005</c:v>
                      </c:pt>
                      <c:pt idx="3024">
                        <c:v>1/20/2005</c:v>
                      </c:pt>
                      <c:pt idx="3025">
                        <c:v>1/21/2005</c:v>
                      </c:pt>
                      <c:pt idx="3026">
                        <c:v>1/24/2005</c:v>
                      </c:pt>
                      <c:pt idx="3027">
                        <c:v>1/25/2005</c:v>
                      </c:pt>
                      <c:pt idx="3028">
                        <c:v>1/26/2005</c:v>
                      </c:pt>
                      <c:pt idx="3029">
                        <c:v>1/27/2005</c:v>
                      </c:pt>
                      <c:pt idx="3030">
                        <c:v>1/28/2005</c:v>
                      </c:pt>
                      <c:pt idx="3031">
                        <c:v>1/31/2005</c:v>
                      </c:pt>
                      <c:pt idx="3032">
                        <c:v>2/1/2005</c:v>
                      </c:pt>
                      <c:pt idx="3033">
                        <c:v>2/2/2005</c:v>
                      </c:pt>
                      <c:pt idx="3034">
                        <c:v>2/3/2005</c:v>
                      </c:pt>
                      <c:pt idx="3035">
                        <c:v>2/4/2005</c:v>
                      </c:pt>
                      <c:pt idx="3036">
                        <c:v>2/7/2005</c:v>
                      </c:pt>
                      <c:pt idx="3037">
                        <c:v>2/8/2005</c:v>
                      </c:pt>
                      <c:pt idx="3038">
                        <c:v>2/9/2005</c:v>
                      </c:pt>
                      <c:pt idx="3039">
                        <c:v>2/10/2005</c:v>
                      </c:pt>
                      <c:pt idx="3040">
                        <c:v>2/14/2005</c:v>
                      </c:pt>
                      <c:pt idx="3041">
                        <c:v>2/15/2005</c:v>
                      </c:pt>
                      <c:pt idx="3042">
                        <c:v>2/16/2005</c:v>
                      </c:pt>
                      <c:pt idx="3043">
                        <c:v>2/17/2005</c:v>
                      </c:pt>
                      <c:pt idx="3044">
                        <c:v>2/18/2005</c:v>
                      </c:pt>
                      <c:pt idx="3045">
                        <c:v>2/21/2005</c:v>
                      </c:pt>
                      <c:pt idx="3046">
                        <c:v>2/22/2005</c:v>
                      </c:pt>
                      <c:pt idx="3047">
                        <c:v>2/23/2005</c:v>
                      </c:pt>
                      <c:pt idx="3048">
                        <c:v>2/24/2005</c:v>
                      </c:pt>
                      <c:pt idx="3049">
                        <c:v>2/25/2005</c:v>
                      </c:pt>
                      <c:pt idx="3050">
                        <c:v>2/28/2005</c:v>
                      </c:pt>
                      <c:pt idx="3051">
                        <c:v>3/1/2005</c:v>
                      </c:pt>
                      <c:pt idx="3052">
                        <c:v>3/2/2005</c:v>
                      </c:pt>
                      <c:pt idx="3053">
                        <c:v>3/3/2005</c:v>
                      </c:pt>
                      <c:pt idx="3054">
                        <c:v>3/4/2005</c:v>
                      </c:pt>
                      <c:pt idx="3055">
                        <c:v>3/7/2005</c:v>
                      </c:pt>
                      <c:pt idx="3056">
                        <c:v>3/8/2005</c:v>
                      </c:pt>
                      <c:pt idx="3057">
                        <c:v>3/9/2005</c:v>
                      </c:pt>
                      <c:pt idx="3058">
                        <c:v>3/10/2005</c:v>
                      </c:pt>
                      <c:pt idx="3059">
                        <c:v>3/11/2005</c:v>
                      </c:pt>
                      <c:pt idx="3060">
                        <c:v>3/14/2005</c:v>
                      </c:pt>
                      <c:pt idx="3061">
                        <c:v>3/15/2005</c:v>
                      </c:pt>
                      <c:pt idx="3062">
                        <c:v>3/16/2005</c:v>
                      </c:pt>
                      <c:pt idx="3063">
                        <c:v>3/17/2005</c:v>
                      </c:pt>
                      <c:pt idx="3064">
                        <c:v>3/18/2005</c:v>
                      </c:pt>
                      <c:pt idx="3065">
                        <c:v>3/22/2005</c:v>
                      </c:pt>
                      <c:pt idx="3066">
                        <c:v>3/23/2005</c:v>
                      </c:pt>
                      <c:pt idx="3067">
                        <c:v>3/24/2005</c:v>
                      </c:pt>
                      <c:pt idx="3068">
                        <c:v>3/25/2005</c:v>
                      </c:pt>
                      <c:pt idx="3069">
                        <c:v>3/28/2005</c:v>
                      </c:pt>
                      <c:pt idx="3070">
                        <c:v>3/29/2005</c:v>
                      </c:pt>
                      <c:pt idx="3071">
                        <c:v>3/30/2005</c:v>
                      </c:pt>
                      <c:pt idx="3072">
                        <c:v>3/31/2005</c:v>
                      </c:pt>
                      <c:pt idx="3073">
                        <c:v>4/1/2005</c:v>
                      </c:pt>
                      <c:pt idx="3074">
                        <c:v>4/4/2005</c:v>
                      </c:pt>
                      <c:pt idx="3075">
                        <c:v>4/5/2005</c:v>
                      </c:pt>
                      <c:pt idx="3076">
                        <c:v>4/6/2005</c:v>
                      </c:pt>
                      <c:pt idx="3077">
                        <c:v>4/7/2005</c:v>
                      </c:pt>
                      <c:pt idx="3078">
                        <c:v>4/8/2005</c:v>
                      </c:pt>
                      <c:pt idx="3079">
                        <c:v>4/11/2005</c:v>
                      </c:pt>
                      <c:pt idx="3080">
                        <c:v>4/12/2005</c:v>
                      </c:pt>
                      <c:pt idx="3081">
                        <c:v>4/13/2005</c:v>
                      </c:pt>
                      <c:pt idx="3082">
                        <c:v>4/14/2005</c:v>
                      </c:pt>
                      <c:pt idx="3083">
                        <c:v>4/15/2005</c:v>
                      </c:pt>
                      <c:pt idx="3084">
                        <c:v>4/18/2005</c:v>
                      </c:pt>
                      <c:pt idx="3085">
                        <c:v>4/19/2005</c:v>
                      </c:pt>
                      <c:pt idx="3086">
                        <c:v>4/20/2005</c:v>
                      </c:pt>
                      <c:pt idx="3087">
                        <c:v>4/21/2005</c:v>
                      </c:pt>
                      <c:pt idx="3088">
                        <c:v>4/22/2005</c:v>
                      </c:pt>
                      <c:pt idx="3089">
                        <c:v>4/25/2005</c:v>
                      </c:pt>
                      <c:pt idx="3090">
                        <c:v>4/26/2005</c:v>
                      </c:pt>
                      <c:pt idx="3091">
                        <c:v>4/27/2005</c:v>
                      </c:pt>
                      <c:pt idx="3092">
                        <c:v>4/28/2005</c:v>
                      </c:pt>
                      <c:pt idx="3093">
                        <c:v>5/2/2005</c:v>
                      </c:pt>
                      <c:pt idx="3094">
                        <c:v>5/6/2005</c:v>
                      </c:pt>
                      <c:pt idx="3095">
                        <c:v>5/9/2005</c:v>
                      </c:pt>
                      <c:pt idx="3096">
                        <c:v>5/10/2005</c:v>
                      </c:pt>
                      <c:pt idx="3097">
                        <c:v>5/11/2005</c:v>
                      </c:pt>
                      <c:pt idx="3098">
                        <c:v>5/12/2005</c:v>
                      </c:pt>
                      <c:pt idx="3099">
                        <c:v>5/13/2005</c:v>
                      </c:pt>
                      <c:pt idx="3100">
                        <c:v>5/16/2005</c:v>
                      </c:pt>
                      <c:pt idx="3101">
                        <c:v>5/17/2005</c:v>
                      </c:pt>
                      <c:pt idx="3102">
                        <c:v>5/18/2005</c:v>
                      </c:pt>
                      <c:pt idx="3103">
                        <c:v>5/19/2005</c:v>
                      </c:pt>
                      <c:pt idx="3104">
                        <c:v>5/20/2005</c:v>
                      </c:pt>
                      <c:pt idx="3105">
                        <c:v>5/23/2005</c:v>
                      </c:pt>
                      <c:pt idx="3106">
                        <c:v>5/24/2005</c:v>
                      </c:pt>
                      <c:pt idx="3107">
                        <c:v>5/25/2005</c:v>
                      </c:pt>
                      <c:pt idx="3108">
                        <c:v>5/26/2005</c:v>
                      </c:pt>
                      <c:pt idx="3109">
                        <c:v>5/27/2005</c:v>
                      </c:pt>
                      <c:pt idx="3110">
                        <c:v>5/30/2005</c:v>
                      </c:pt>
                      <c:pt idx="3111">
                        <c:v>5/31/2005</c:v>
                      </c:pt>
                      <c:pt idx="3112">
                        <c:v>6/1/2005</c:v>
                      </c:pt>
                      <c:pt idx="3113">
                        <c:v>6/2/2005</c:v>
                      </c:pt>
                      <c:pt idx="3114">
                        <c:v>6/3/2005</c:v>
                      </c:pt>
                      <c:pt idx="3115">
                        <c:v>6/6/2005</c:v>
                      </c:pt>
                      <c:pt idx="3116">
                        <c:v>6/7/2005</c:v>
                      </c:pt>
                      <c:pt idx="3117">
                        <c:v>6/8/2005</c:v>
                      </c:pt>
                      <c:pt idx="3118">
                        <c:v>6/9/2005</c:v>
                      </c:pt>
                      <c:pt idx="3119">
                        <c:v>6/10/2005</c:v>
                      </c:pt>
                      <c:pt idx="3120">
                        <c:v>6/13/2005</c:v>
                      </c:pt>
                      <c:pt idx="3121">
                        <c:v>6/14/2005</c:v>
                      </c:pt>
                      <c:pt idx="3122">
                        <c:v>6/15/2005</c:v>
                      </c:pt>
                      <c:pt idx="3123">
                        <c:v>6/16/2005</c:v>
                      </c:pt>
                      <c:pt idx="3124">
                        <c:v>6/17/2005</c:v>
                      </c:pt>
                      <c:pt idx="3125">
                        <c:v>6/20/2005</c:v>
                      </c:pt>
                      <c:pt idx="3126">
                        <c:v>6/21/2005</c:v>
                      </c:pt>
                      <c:pt idx="3127">
                        <c:v>6/22/2005</c:v>
                      </c:pt>
                      <c:pt idx="3128">
                        <c:v>6/23/2005</c:v>
                      </c:pt>
                      <c:pt idx="3129">
                        <c:v>6/24/2005</c:v>
                      </c:pt>
                      <c:pt idx="3130">
                        <c:v>6/27/2005</c:v>
                      </c:pt>
                      <c:pt idx="3131">
                        <c:v>6/28/2005</c:v>
                      </c:pt>
                      <c:pt idx="3132">
                        <c:v>6/29/2005</c:v>
                      </c:pt>
                      <c:pt idx="3133">
                        <c:v>6/30/2005</c:v>
                      </c:pt>
                      <c:pt idx="3134">
                        <c:v>7/1/2005</c:v>
                      </c:pt>
                      <c:pt idx="3135">
                        <c:v>7/4/2005</c:v>
                      </c:pt>
                      <c:pt idx="3136">
                        <c:v>7/5/2005</c:v>
                      </c:pt>
                      <c:pt idx="3137">
                        <c:v>7/6/2005</c:v>
                      </c:pt>
                      <c:pt idx="3138">
                        <c:v>7/7/2005</c:v>
                      </c:pt>
                      <c:pt idx="3139">
                        <c:v>7/8/2005</c:v>
                      </c:pt>
                      <c:pt idx="3140">
                        <c:v>7/11/2005</c:v>
                      </c:pt>
                      <c:pt idx="3141">
                        <c:v>7/12/2005</c:v>
                      </c:pt>
                      <c:pt idx="3142">
                        <c:v>7/13/2005</c:v>
                      </c:pt>
                      <c:pt idx="3143">
                        <c:v>7/14/2005</c:v>
                      </c:pt>
                      <c:pt idx="3144">
                        <c:v>7/15/2005</c:v>
                      </c:pt>
                      <c:pt idx="3145">
                        <c:v>7/19/2005</c:v>
                      </c:pt>
                      <c:pt idx="3146">
                        <c:v>7/20/2005</c:v>
                      </c:pt>
                      <c:pt idx="3147">
                        <c:v>7/21/2005</c:v>
                      </c:pt>
                      <c:pt idx="3148">
                        <c:v>7/22/2005</c:v>
                      </c:pt>
                      <c:pt idx="3149">
                        <c:v>7/25/2005</c:v>
                      </c:pt>
                      <c:pt idx="3150">
                        <c:v>7/26/2005</c:v>
                      </c:pt>
                      <c:pt idx="3151">
                        <c:v>7/27/2005</c:v>
                      </c:pt>
                      <c:pt idx="3152">
                        <c:v>7/28/2005</c:v>
                      </c:pt>
                      <c:pt idx="3153">
                        <c:v>7/29/2005</c:v>
                      </c:pt>
                      <c:pt idx="3154">
                        <c:v>8/1/2005</c:v>
                      </c:pt>
                      <c:pt idx="3155">
                        <c:v>8/2/2005</c:v>
                      </c:pt>
                      <c:pt idx="3156">
                        <c:v>8/3/2005</c:v>
                      </c:pt>
                      <c:pt idx="3157">
                        <c:v>8/4/2005</c:v>
                      </c:pt>
                      <c:pt idx="3158">
                        <c:v>8/5/2005</c:v>
                      </c:pt>
                      <c:pt idx="3159">
                        <c:v>8/8/2005</c:v>
                      </c:pt>
                      <c:pt idx="3160">
                        <c:v>8/9/2005</c:v>
                      </c:pt>
                      <c:pt idx="3161">
                        <c:v>8/10/2005</c:v>
                      </c:pt>
                      <c:pt idx="3162">
                        <c:v>8/11/2005</c:v>
                      </c:pt>
                      <c:pt idx="3163">
                        <c:v>8/12/2005</c:v>
                      </c:pt>
                      <c:pt idx="3164">
                        <c:v>8/15/2005</c:v>
                      </c:pt>
                      <c:pt idx="3165">
                        <c:v>8/16/2005</c:v>
                      </c:pt>
                      <c:pt idx="3166">
                        <c:v>8/17/2005</c:v>
                      </c:pt>
                      <c:pt idx="3167">
                        <c:v>8/18/2005</c:v>
                      </c:pt>
                      <c:pt idx="3168">
                        <c:v>8/19/2005</c:v>
                      </c:pt>
                      <c:pt idx="3169">
                        <c:v>8/22/2005</c:v>
                      </c:pt>
                      <c:pt idx="3170">
                        <c:v>8/23/2005</c:v>
                      </c:pt>
                      <c:pt idx="3171">
                        <c:v>8/24/2005</c:v>
                      </c:pt>
                      <c:pt idx="3172">
                        <c:v>8/25/2005</c:v>
                      </c:pt>
                      <c:pt idx="3173">
                        <c:v>8/26/2005</c:v>
                      </c:pt>
                      <c:pt idx="3174">
                        <c:v>8/29/2005</c:v>
                      </c:pt>
                      <c:pt idx="3175">
                        <c:v>8/30/2005</c:v>
                      </c:pt>
                      <c:pt idx="3176">
                        <c:v>8/31/2005</c:v>
                      </c:pt>
                      <c:pt idx="3177">
                        <c:v>9/1/2005</c:v>
                      </c:pt>
                      <c:pt idx="3178">
                        <c:v>9/2/2005</c:v>
                      </c:pt>
                      <c:pt idx="3179">
                        <c:v>9/5/2005</c:v>
                      </c:pt>
                      <c:pt idx="3180">
                        <c:v>9/6/2005</c:v>
                      </c:pt>
                      <c:pt idx="3181">
                        <c:v>9/7/2005</c:v>
                      </c:pt>
                      <c:pt idx="3182">
                        <c:v>9/8/2005</c:v>
                      </c:pt>
                      <c:pt idx="3183">
                        <c:v>9/9/2005</c:v>
                      </c:pt>
                      <c:pt idx="3184">
                        <c:v>9/12/2005</c:v>
                      </c:pt>
                      <c:pt idx="3185">
                        <c:v>9/13/2005</c:v>
                      </c:pt>
                      <c:pt idx="3186">
                        <c:v>9/14/2005</c:v>
                      </c:pt>
                      <c:pt idx="3187">
                        <c:v>9/15/2005</c:v>
                      </c:pt>
                      <c:pt idx="3188">
                        <c:v>9/16/2005</c:v>
                      </c:pt>
                      <c:pt idx="3189">
                        <c:v>9/20/2005</c:v>
                      </c:pt>
                      <c:pt idx="3190">
                        <c:v>9/21/2005</c:v>
                      </c:pt>
                      <c:pt idx="3191">
                        <c:v>9/22/2005</c:v>
                      </c:pt>
                      <c:pt idx="3192">
                        <c:v>9/26/2005</c:v>
                      </c:pt>
                      <c:pt idx="3193">
                        <c:v>9/27/2005</c:v>
                      </c:pt>
                      <c:pt idx="3194">
                        <c:v>9/28/2005</c:v>
                      </c:pt>
                      <c:pt idx="3195">
                        <c:v>9/29/2005</c:v>
                      </c:pt>
                      <c:pt idx="3196">
                        <c:v>9/30/2005</c:v>
                      </c:pt>
                      <c:pt idx="3197">
                        <c:v>10/3/2005</c:v>
                      </c:pt>
                      <c:pt idx="3198">
                        <c:v>10/4/2005</c:v>
                      </c:pt>
                      <c:pt idx="3199">
                        <c:v>10/5/2005</c:v>
                      </c:pt>
                      <c:pt idx="3200">
                        <c:v>10/6/2005</c:v>
                      </c:pt>
                      <c:pt idx="3201">
                        <c:v>10/7/2005</c:v>
                      </c:pt>
                      <c:pt idx="3202">
                        <c:v>10/11/2005</c:v>
                      </c:pt>
                      <c:pt idx="3203">
                        <c:v>10/12/2005</c:v>
                      </c:pt>
                      <c:pt idx="3204">
                        <c:v>10/13/2005</c:v>
                      </c:pt>
                      <c:pt idx="3205">
                        <c:v>10/14/2005</c:v>
                      </c:pt>
                      <c:pt idx="3206">
                        <c:v>10/17/2005</c:v>
                      </c:pt>
                      <c:pt idx="3207">
                        <c:v>10/18/2005</c:v>
                      </c:pt>
                      <c:pt idx="3208">
                        <c:v>10/19/2005</c:v>
                      </c:pt>
                      <c:pt idx="3209">
                        <c:v>10/20/2005</c:v>
                      </c:pt>
                      <c:pt idx="3210">
                        <c:v>10/21/2005</c:v>
                      </c:pt>
                      <c:pt idx="3211">
                        <c:v>10/24/2005</c:v>
                      </c:pt>
                      <c:pt idx="3212">
                        <c:v>10/25/2005</c:v>
                      </c:pt>
                      <c:pt idx="3213">
                        <c:v>10/26/2005</c:v>
                      </c:pt>
                      <c:pt idx="3214">
                        <c:v>10/27/2005</c:v>
                      </c:pt>
                      <c:pt idx="3215">
                        <c:v>10/28/2005</c:v>
                      </c:pt>
                      <c:pt idx="3216">
                        <c:v>10/31/2005</c:v>
                      </c:pt>
                      <c:pt idx="3217">
                        <c:v>11/1/2005</c:v>
                      </c:pt>
                      <c:pt idx="3218">
                        <c:v>11/2/2005</c:v>
                      </c:pt>
                      <c:pt idx="3219">
                        <c:v>11/4/2005</c:v>
                      </c:pt>
                      <c:pt idx="3220">
                        <c:v>11/7/2005</c:v>
                      </c:pt>
                      <c:pt idx="3221">
                        <c:v>11/8/2005</c:v>
                      </c:pt>
                      <c:pt idx="3222">
                        <c:v>11/9/2005</c:v>
                      </c:pt>
                      <c:pt idx="3223">
                        <c:v>11/10/2005</c:v>
                      </c:pt>
                      <c:pt idx="3224">
                        <c:v>11/11/2005</c:v>
                      </c:pt>
                      <c:pt idx="3225">
                        <c:v>11/14/2005</c:v>
                      </c:pt>
                      <c:pt idx="3226">
                        <c:v>11/15/2005</c:v>
                      </c:pt>
                      <c:pt idx="3227">
                        <c:v>11/16/2005</c:v>
                      </c:pt>
                      <c:pt idx="3228">
                        <c:v>11/17/2005</c:v>
                      </c:pt>
                      <c:pt idx="3229">
                        <c:v>11/18/2005</c:v>
                      </c:pt>
                      <c:pt idx="3230">
                        <c:v>11/21/2005</c:v>
                      </c:pt>
                      <c:pt idx="3231">
                        <c:v>11/22/2005</c:v>
                      </c:pt>
                      <c:pt idx="3232">
                        <c:v>11/24/2005</c:v>
                      </c:pt>
                      <c:pt idx="3233">
                        <c:v>11/25/2005</c:v>
                      </c:pt>
                      <c:pt idx="3234">
                        <c:v>11/28/2005</c:v>
                      </c:pt>
                      <c:pt idx="3235">
                        <c:v>11/29/2005</c:v>
                      </c:pt>
                      <c:pt idx="3236">
                        <c:v>11/30/2005</c:v>
                      </c:pt>
                      <c:pt idx="3237">
                        <c:v>12/1/2005</c:v>
                      </c:pt>
                      <c:pt idx="3238">
                        <c:v>12/2/2005</c:v>
                      </c:pt>
                      <c:pt idx="3239">
                        <c:v>12/5/2005</c:v>
                      </c:pt>
                      <c:pt idx="3240">
                        <c:v>12/6/2005</c:v>
                      </c:pt>
                      <c:pt idx="3241">
                        <c:v>12/7/2005</c:v>
                      </c:pt>
                      <c:pt idx="3242">
                        <c:v>12/8/2005</c:v>
                      </c:pt>
                      <c:pt idx="3243">
                        <c:v>12/9/2005</c:v>
                      </c:pt>
                      <c:pt idx="3244">
                        <c:v>12/12/2005</c:v>
                      </c:pt>
                      <c:pt idx="3245">
                        <c:v>12/13/2005</c:v>
                      </c:pt>
                      <c:pt idx="3246">
                        <c:v>12/14/2005</c:v>
                      </c:pt>
                      <c:pt idx="3247">
                        <c:v>12/15/2005</c:v>
                      </c:pt>
                      <c:pt idx="3248">
                        <c:v>12/16/2005</c:v>
                      </c:pt>
                      <c:pt idx="3249">
                        <c:v>12/19/2005</c:v>
                      </c:pt>
                      <c:pt idx="3250">
                        <c:v>12/20/2005</c:v>
                      </c:pt>
                      <c:pt idx="3251">
                        <c:v>12/21/2005</c:v>
                      </c:pt>
                      <c:pt idx="3252">
                        <c:v>12/22/2005</c:v>
                      </c:pt>
                      <c:pt idx="3253">
                        <c:v>12/26/2005</c:v>
                      </c:pt>
                      <c:pt idx="3254">
                        <c:v>12/27/2005</c:v>
                      </c:pt>
                      <c:pt idx="3255">
                        <c:v>12/28/2005</c:v>
                      </c:pt>
                      <c:pt idx="3256">
                        <c:v>12/29/2005</c:v>
                      </c:pt>
                      <c:pt idx="3257">
                        <c:v>12/30/2005</c:v>
                      </c:pt>
                      <c:pt idx="3258">
                        <c:v>1/4/2006</c:v>
                      </c:pt>
                      <c:pt idx="3259">
                        <c:v>1/5/2006</c:v>
                      </c:pt>
                      <c:pt idx="3260">
                        <c:v>1/6/2006</c:v>
                      </c:pt>
                      <c:pt idx="3261">
                        <c:v>1/10/2006</c:v>
                      </c:pt>
                      <c:pt idx="3262">
                        <c:v>1/11/2006</c:v>
                      </c:pt>
                      <c:pt idx="3263">
                        <c:v>1/12/2006</c:v>
                      </c:pt>
                      <c:pt idx="3264">
                        <c:v>1/13/2006</c:v>
                      </c:pt>
                      <c:pt idx="3265">
                        <c:v>1/16/2006</c:v>
                      </c:pt>
                      <c:pt idx="3266">
                        <c:v>1/17/2006</c:v>
                      </c:pt>
                      <c:pt idx="3267">
                        <c:v>1/18/2006</c:v>
                      </c:pt>
                      <c:pt idx="3268">
                        <c:v>1/19/2006</c:v>
                      </c:pt>
                      <c:pt idx="3269">
                        <c:v>1/20/2006</c:v>
                      </c:pt>
                      <c:pt idx="3270">
                        <c:v>1/23/2006</c:v>
                      </c:pt>
                      <c:pt idx="3271">
                        <c:v>1/24/2006</c:v>
                      </c:pt>
                      <c:pt idx="3272">
                        <c:v>1/25/2006</c:v>
                      </c:pt>
                      <c:pt idx="3273">
                        <c:v>1/26/2006</c:v>
                      </c:pt>
                      <c:pt idx="3274">
                        <c:v>1/27/2006</c:v>
                      </c:pt>
                      <c:pt idx="3275">
                        <c:v>1/30/2006</c:v>
                      </c:pt>
                      <c:pt idx="3276">
                        <c:v>1/31/2006</c:v>
                      </c:pt>
                      <c:pt idx="3277">
                        <c:v>2/1/2006</c:v>
                      </c:pt>
                      <c:pt idx="3278">
                        <c:v>2/2/2006</c:v>
                      </c:pt>
                      <c:pt idx="3279">
                        <c:v>2/3/2006</c:v>
                      </c:pt>
                      <c:pt idx="3280">
                        <c:v>2/6/2006</c:v>
                      </c:pt>
                      <c:pt idx="3281">
                        <c:v>2/7/2006</c:v>
                      </c:pt>
                      <c:pt idx="3282">
                        <c:v>2/8/2006</c:v>
                      </c:pt>
                      <c:pt idx="3283">
                        <c:v>2/9/2006</c:v>
                      </c:pt>
                      <c:pt idx="3284">
                        <c:v>2/10/2006</c:v>
                      </c:pt>
                      <c:pt idx="3285">
                        <c:v>2/13/2006</c:v>
                      </c:pt>
                      <c:pt idx="3286">
                        <c:v>2/14/2006</c:v>
                      </c:pt>
                      <c:pt idx="3287">
                        <c:v>2/15/2006</c:v>
                      </c:pt>
                      <c:pt idx="3288">
                        <c:v>2/16/2006</c:v>
                      </c:pt>
                      <c:pt idx="3289">
                        <c:v>2/17/2006</c:v>
                      </c:pt>
                      <c:pt idx="3290">
                        <c:v>2/20/2006</c:v>
                      </c:pt>
                      <c:pt idx="3291">
                        <c:v>2/21/2006</c:v>
                      </c:pt>
                      <c:pt idx="3292">
                        <c:v>2/22/2006</c:v>
                      </c:pt>
                      <c:pt idx="3293">
                        <c:v>2/23/2006</c:v>
                      </c:pt>
                      <c:pt idx="3294">
                        <c:v>2/24/2006</c:v>
                      </c:pt>
                      <c:pt idx="3295">
                        <c:v>2/27/2006</c:v>
                      </c:pt>
                      <c:pt idx="3296">
                        <c:v>2/28/2006</c:v>
                      </c:pt>
                      <c:pt idx="3297">
                        <c:v>3/1/2006</c:v>
                      </c:pt>
                      <c:pt idx="3298">
                        <c:v>3/2/2006</c:v>
                      </c:pt>
                      <c:pt idx="3299">
                        <c:v>3/3/2006</c:v>
                      </c:pt>
                      <c:pt idx="3300">
                        <c:v>3/6/2006</c:v>
                      </c:pt>
                      <c:pt idx="3301">
                        <c:v>3/7/2006</c:v>
                      </c:pt>
                      <c:pt idx="3302">
                        <c:v>3/8/2006</c:v>
                      </c:pt>
                      <c:pt idx="3303">
                        <c:v>3/9/2006</c:v>
                      </c:pt>
                      <c:pt idx="3304">
                        <c:v>3/10/2006</c:v>
                      </c:pt>
                      <c:pt idx="3305">
                        <c:v>3/13/2006</c:v>
                      </c:pt>
                      <c:pt idx="3306">
                        <c:v>3/14/2006</c:v>
                      </c:pt>
                      <c:pt idx="3307">
                        <c:v>3/15/2006</c:v>
                      </c:pt>
                      <c:pt idx="3308">
                        <c:v>3/16/2006</c:v>
                      </c:pt>
                      <c:pt idx="3309">
                        <c:v>3/17/2006</c:v>
                      </c:pt>
                      <c:pt idx="3310">
                        <c:v>3/20/2006</c:v>
                      </c:pt>
                      <c:pt idx="3311">
                        <c:v>3/22/2006</c:v>
                      </c:pt>
                      <c:pt idx="3312">
                        <c:v>3/23/2006</c:v>
                      </c:pt>
                      <c:pt idx="3313">
                        <c:v>3/24/2006</c:v>
                      </c:pt>
                      <c:pt idx="3314">
                        <c:v>3/27/2006</c:v>
                      </c:pt>
                      <c:pt idx="3315">
                        <c:v>3/28/2006</c:v>
                      </c:pt>
                      <c:pt idx="3316">
                        <c:v>3/29/2006</c:v>
                      </c:pt>
                      <c:pt idx="3317">
                        <c:v>3/30/2006</c:v>
                      </c:pt>
                      <c:pt idx="3318">
                        <c:v>3/31/2006</c:v>
                      </c:pt>
                      <c:pt idx="3319">
                        <c:v>4/3/2006</c:v>
                      </c:pt>
                      <c:pt idx="3320">
                        <c:v>4/4/2006</c:v>
                      </c:pt>
                      <c:pt idx="3321">
                        <c:v>4/5/2006</c:v>
                      </c:pt>
                      <c:pt idx="3322">
                        <c:v>4/6/2006</c:v>
                      </c:pt>
                      <c:pt idx="3323">
                        <c:v>4/7/2006</c:v>
                      </c:pt>
                      <c:pt idx="3324">
                        <c:v>4/10/2006</c:v>
                      </c:pt>
                      <c:pt idx="3325">
                        <c:v>4/11/2006</c:v>
                      </c:pt>
                      <c:pt idx="3326">
                        <c:v>4/12/2006</c:v>
                      </c:pt>
                      <c:pt idx="3327">
                        <c:v>4/13/2006</c:v>
                      </c:pt>
                      <c:pt idx="3328">
                        <c:v>4/14/2006</c:v>
                      </c:pt>
                      <c:pt idx="3329">
                        <c:v>4/17/2006</c:v>
                      </c:pt>
                      <c:pt idx="3330">
                        <c:v>4/18/2006</c:v>
                      </c:pt>
                      <c:pt idx="3331">
                        <c:v>4/19/2006</c:v>
                      </c:pt>
                      <c:pt idx="3332">
                        <c:v>4/20/2006</c:v>
                      </c:pt>
                      <c:pt idx="3333">
                        <c:v>4/21/2006</c:v>
                      </c:pt>
                      <c:pt idx="3334">
                        <c:v>4/24/2006</c:v>
                      </c:pt>
                      <c:pt idx="3335">
                        <c:v>4/25/2006</c:v>
                      </c:pt>
                      <c:pt idx="3336">
                        <c:v>4/26/2006</c:v>
                      </c:pt>
                      <c:pt idx="3337">
                        <c:v>4/27/2006</c:v>
                      </c:pt>
                      <c:pt idx="3338">
                        <c:v>4/28/2006</c:v>
                      </c:pt>
                      <c:pt idx="3339">
                        <c:v>5/1/2006</c:v>
                      </c:pt>
                      <c:pt idx="3340">
                        <c:v>5/2/2006</c:v>
                      </c:pt>
                      <c:pt idx="3341">
                        <c:v>5/8/2006</c:v>
                      </c:pt>
                      <c:pt idx="3342">
                        <c:v>5/9/2006</c:v>
                      </c:pt>
                      <c:pt idx="3343">
                        <c:v>5/10/2006</c:v>
                      </c:pt>
                      <c:pt idx="3344">
                        <c:v>5/11/2006</c:v>
                      </c:pt>
                      <c:pt idx="3345">
                        <c:v>5/12/2006</c:v>
                      </c:pt>
                      <c:pt idx="3346">
                        <c:v>5/15/2006</c:v>
                      </c:pt>
                      <c:pt idx="3347">
                        <c:v>5/16/2006</c:v>
                      </c:pt>
                      <c:pt idx="3348">
                        <c:v>5/17/2006</c:v>
                      </c:pt>
                      <c:pt idx="3349">
                        <c:v>5/18/2006</c:v>
                      </c:pt>
                      <c:pt idx="3350">
                        <c:v>5/19/2006</c:v>
                      </c:pt>
                      <c:pt idx="3351">
                        <c:v>5/22/2006</c:v>
                      </c:pt>
                      <c:pt idx="3352">
                        <c:v>5/23/2006</c:v>
                      </c:pt>
                      <c:pt idx="3353">
                        <c:v>5/24/2006</c:v>
                      </c:pt>
                      <c:pt idx="3354">
                        <c:v>5/25/2006</c:v>
                      </c:pt>
                      <c:pt idx="3355">
                        <c:v>5/26/2006</c:v>
                      </c:pt>
                      <c:pt idx="3356">
                        <c:v>5/29/2006</c:v>
                      </c:pt>
                      <c:pt idx="3357">
                        <c:v>5/30/2006</c:v>
                      </c:pt>
                      <c:pt idx="3358">
                        <c:v>5/31/2006</c:v>
                      </c:pt>
                      <c:pt idx="3359">
                        <c:v>6/1/2006</c:v>
                      </c:pt>
                      <c:pt idx="3360">
                        <c:v>6/2/2006</c:v>
                      </c:pt>
                      <c:pt idx="3361">
                        <c:v>6/5/2006</c:v>
                      </c:pt>
                      <c:pt idx="3362">
                        <c:v>6/6/2006</c:v>
                      </c:pt>
                      <c:pt idx="3363">
                        <c:v>6/7/2006</c:v>
                      </c:pt>
                      <c:pt idx="3364">
                        <c:v>6/8/2006</c:v>
                      </c:pt>
                      <c:pt idx="3365">
                        <c:v>6/9/2006</c:v>
                      </c:pt>
                      <c:pt idx="3366">
                        <c:v>6/12/2006</c:v>
                      </c:pt>
                      <c:pt idx="3367">
                        <c:v>6/13/2006</c:v>
                      </c:pt>
                      <c:pt idx="3368">
                        <c:v>6/14/2006</c:v>
                      </c:pt>
                      <c:pt idx="3369">
                        <c:v>6/15/2006</c:v>
                      </c:pt>
                      <c:pt idx="3370">
                        <c:v>6/16/2006</c:v>
                      </c:pt>
                      <c:pt idx="3371">
                        <c:v>6/19/2006</c:v>
                      </c:pt>
                      <c:pt idx="3372">
                        <c:v>6/20/2006</c:v>
                      </c:pt>
                      <c:pt idx="3373">
                        <c:v>6/21/2006</c:v>
                      </c:pt>
                      <c:pt idx="3374">
                        <c:v>6/22/2006</c:v>
                      </c:pt>
                      <c:pt idx="3375">
                        <c:v>6/23/2006</c:v>
                      </c:pt>
                      <c:pt idx="3376">
                        <c:v>6/26/2006</c:v>
                      </c:pt>
                      <c:pt idx="3377">
                        <c:v>6/27/2006</c:v>
                      </c:pt>
                      <c:pt idx="3378">
                        <c:v>6/28/2006</c:v>
                      </c:pt>
                      <c:pt idx="3379">
                        <c:v>6/29/2006</c:v>
                      </c:pt>
                      <c:pt idx="3380">
                        <c:v>6/30/2006</c:v>
                      </c:pt>
                      <c:pt idx="3381">
                        <c:v>7/3/2006</c:v>
                      </c:pt>
                      <c:pt idx="3382">
                        <c:v>7/4/2006</c:v>
                      </c:pt>
                      <c:pt idx="3383">
                        <c:v>7/5/2006</c:v>
                      </c:pt>
                      <c:pt idx="3384">
                        <c:v>7/6/2006</c:v>
                      </c:pt>
                      <c:pt idx="3385">
                        <c:v>7/7/2006</c:v>
                      </c:pt>
                      <c:pt idx="3386">
                        <c:v>7/10/2006</c:v>
                      </c:pt>
                      <c:pt idx="3387">
                        <c:v>7/11/2006</c:v>
                      </c:pt>
                      <c:pt idx="3388">
                        <c:v>7/12/2006</c:v>
                      </c:pt>
                      <c:pt idx="3389">
                        <c:v>7/13/2006</c:v>
                      </c:pt>
                      <c:pt idx="3390">
                        <c:v>7/14/2006</c:v>
                      </c:pt>
                      <c:pt idx="3391">
                        <c:v>7/18/2006</c:v>
                      </c:pt>
                      <c:pt idx="3392">
                        <c:v>7/19/2006</c:v>
                      </c:pt>
                      <c:pt idx="3393">
                        <c:v>7/20/2006</c:v>
                      </c:pt>
                      <c:pt idx="3394">
                        <c:v>7/21/2006</c:v>
                      </c:pt>
                      <c:pt idx="3395">
                        <c:v>7/24/2006</c:v>
                      </c:pt>
                      <c:pt idx="3396">
                        <c:v>7/25/2006</c:v>
                      </c:pt>
                      <c:pt idx="3397">
                        <c:v>7/26/2006</c:v>
                      </c:pt>
                      <c:pt idx="3398">
                        <c:v>7/27/2006</c:v>
                      </c:pt>
                      <c:pt idx="3399">
                        <c:v>7/28/2006</c:v>
                      </c:pt>
                      <c:pt idx="3400">
                        <c:v>7/31/2006</c:v>
                      </c:pt>
                      <c:pt idx="3401">
                        <c:v>8/1/2006</c:v>
                      </c:pt>
                      <c:pt idx="3402">
                        <c:v>8/2/2006</c:v>
                      </c:pt>
                      <c:pt idx="3403">
                        <c:v>8/3/2006</c:v>
                      </c:pt>
                      <c:pt idx="3404">
                        <c:v>8/4/2006</c:v>
                      </c:pt>
                      <c:pt idx="3405">
                        <c:v>8/7/2006</c:v>
                      </c:pt>
                      <c:pt idx="3406">
                        <c:v>8/8/2006</c:v>
                      </c:pt>
                      <c:pt idx="3407">
                        <c:v>8/9/2006</c:v>
                      </c:pt>
                      <c:pt idx="3408">
                        <c:v>8/10/2006</c:v>
                      </c:pt>
                      <c:pt idx="3409">
                        <c:v>8/11/2006</c:v>
                      </c:pt>
                      <c:pt idx="3410">
                        <c:v>8/14/2006</c:v>
                      </c:pt>
                      <c:pt idx="3411">
                        <c:v>8/15/2006</c:v>
                      </c:pt>
                      <c:pt idx="3412">
                        <c:v>8/16/2006</c:v>
                      </c:pt>
                      <c:pt idx="3413">
                        <c:v>8/17/2006</c:v>
                      </c:pt>
                      <c:pt idx="3414">
                        <c:v>8/18/2006</c:v>
                      </c:pt>
                      <c:pt idx="3415">
                        <c:v>8/21/2006</c:v>
                      </c:pt>
                      <c:pt idx="3416">
                        <c:v>8/22/2006</c:v>
                      </c:pt>
                      <c:pt idx="3417">
                        <c:v>8/23/2006</c:v>
                      </c:pt>
                      <c:pt idx="3418">
                        <c:v>8/24/2006</c:v>
                      </c:pt>
                      <c:pt idx="3419">
                        <c:v>8/25/2006</c:v>
                      </c:pt>
                      <c:pt idx="3420">
                        <c:v>8/28/2006</c:v>
                      </c:pt>
                      <c:pt idx="3421">
                        <c:v>8/29/2006</c:v>
                      </c:pt>
                      <c:pt idx="3422">
                        <c:v>8/30/2006</c:v>
                      </c:pt>
                      <c:pt idx="3423">
                        <c:v>8/31/2006</c:v>
                      </c:pt>
                      <c:pt idx="3424">
                        <c:v>9/1/2006</c:v>
                      </c:pt>
                      <c:pt idx="3425">
                        <c:v>9/4/2006</c:v>
                      </c:pt>
                      <c:pt idx="3426">
                        <c:v>9/5/2006</c:v>
                      </c:pt>
                      <c:pt idx="3427">
                        <c:v>9/6/2006</c:v>
                      </c:pt>
                      <c:pt idx="3428">
                        <c:v>9/7/2006</c:v>
                      </c:pt>
                      <c:pt idx="3429">
                        <c:v>9/8/2006</c:v>
                      </c:pt>
                      <c:pt idx="3430">
                        <c:v>9/11/2006</c:v>
                      </c:pt>
                      <c:pt idx="3431">
                        <c:v>9/12/2006</c:v>
                      </c:pt>
                      <c:pt idx="3432">
                        <c:v>9/13/2006</c:v>
                      </c:pt>
                      <c:pt idx="3433">
                        <c:v>9/14/2006</c:v>
                      </c:pt>
                      <c:pt idx="3434">
                        <c:v>9/15/2006</c:v>
                      </c:pt>
                      <c:pt idx="3435">
                        <c:v>9/19/2006</c:v>
                      </c:pt>
                      <c:pt idx="3436">
                        <c:v>9/20/2006</c:v>
                      </c:pt>
                      <c:pt idx="3437">
                        <c:v>9/21/2006</c:v>
                      </c:pt>
                      <c:pt idx="3438">
                        <c:v>9/22/2006</c:v>
                      </c:pt>
                      <c:pt idx="3439">
                        <c:v>9/25/2006</c:v>
                      </c:pt>
                      <c:pt idx="3440">
                        <c:v>9/26/2006</c:v>
                      </c:pt>
                      <c:pt idx="3441">
                        <c:v>9/27/2006</c:v>
                      </c:pt>
                      <c:pt idx="3442">
                        <c:v>9/28/2006</c:v>
                      </c:pt>
                      <c:pt idx="3443">
                        <c:v>9/29/2006</c:v>
                      </c:pt>
                      <c:pt idx="3444">
                        <c:v>10/2/2006</c:v>
                      </c:pt>
                      <c:pt idx="3445">
                        <c:v>10/3/2006</c:v>
                      </c:pt>
                      <c:pt idx="3446">
                        <c:v>10/4/2006</c:v>
                      </c:pt>
                      <c:pt idx="3447">
                        <c:v>10/5/2006</c:v>
                      </c:pt>
                      <c:pt idx="3448">
                        <c:v>10/6/2006</c:v>
                      </c:pt>
                      <c:pt idx="3449">
                        <c:v>10/10/2006</c:v>
                      </c:pt>
                      <c:pt idx="3450">
                        <c:v>10/11/2006</c:v>
                      </c:pt>
                      <c:pt idx="3451">
                        <c:v>10/12/2006</c:v>
                      </c:pt>
                      <c:pt idx="3452">
                        <c:v>10/13/2006</c:v>
                      </c:pt>
                      <c:pt idx="3453">
                        <c:v>10/16/2006</c:v>
                      </c:pt>
                      <c:pt idx="3454">
                        <c:v>10/17/2006</c:v>
                      </c:pt>
                      <c:pt idx="3455">
                        <c:v>10/18/2006</c:v>
                      </c:pt>
                      <c:pt idx="3456">
                        <c:v>10/19/2006</c:v>
                      </c:pt>
                      <c:pt idx="3457">
                        <c:v>10/20/2006</c:v>
                      </c:pt>
                      <c:pt idx="3458">
                        <c:v>10/23/2006</c:v>
                      </c:pt>
                      <c:pt idx="3459">
                        <c:v>10/24/2006</c:v>
                      </c:pt>
                      <c:pt idx="3460">
                        <c:v>10/25/2006</c:v>
                      </c:pt>
                      <c:pt idx="3461">
                        <c:v>10/26/2006</c:v>
                      </c:pt>
                      <c:pt idx="3462">
                        <c:v>10/27/2006</c:v>
                      </c:pt>
                      <c:pt idx="3463">
                        <c:v>10/30/2006</c:v>
                      </c:pt>
                      <c:pt idx="3464">
                        <c:v>10/31/2006</c:v>
                      </c:pt>
                      <c:pt idx="3465">
                        <c:v>11/1/2006</c:v>
                      </c:pt>
                      <c:pt idx="3466">
                        <c:v>11/2/2006</c:v>
                      </c:pt>
                      <c:pt idx="3467">
                        <c:v>11/6/2006</c:v>
                      </c:pt>
                      <c:pt idx="3468">
                        <c:v>11/7/2006</c:v>
                      </c:pt>
                      <c:pt idx="3469">
                        <c:v>11/8/2006</c:v>
                      </c:pt>
                      <c:pt idx="3470">
                        <c:v>11/9/2006</c:v>
                      </c:pt>
                      <c:pt idx="3471">
                        <c:v>11/10/2006</c:v>
                      </c:pt>
                      <c:pt idx="3472">
                        <c:v>11/13/2006</c:v>
                      </c:pt>
                      <c:pt idx="3473">
                        <c:v>11/14/2006</c:v>
                      </c:pt>
                      <c:pt idx="3474">
                        <c:v>11/15/2006</c:v>
                      </c:pt>
                      <c:pt idx="3475">
                        <c:v>11/16/2006</c:v>
                      </c:pt>
                      <c:pt idx="3476">
                        <c:v>11/17/2006</c:v>
                      </c:pt>
                      <c:pt idx="3477">
                        <c:v>11/20/2006</c:v>
                      </c:pt>
                      <c:pt idx="3478">
                        <c:v>11/21/2006</c:v>
                      </c:pt>
                      <c:pt idx="3479">
                        <c:v>11/22/2006</c:v>
                      </c:pt>
                      <c:pt idx="3480">
                        <c:v>11/24/2006</c:v>
                      </c:pt>
                      <c:pt idx="3481">
                        <c:v>11/27/2006</c:v>
                      </c:pt>
                      <c:pt idx="3482">
                        <c:v>11/28/2006</c:v>
                      </c:pt>
                      <c:pt idx="3483">
                        <c:v>11/29/2006</c:v>
                      </c:pt>
                      <c:pt idx="3484">
                        <c:v>11/30/2006</c:v>
                      </c:pt>
                      <c:pt idx="3485">
                        <c:v>12/1/2006</c:v>
                      </c:pt>
                      <c:pt idx="3486">
                        <c:v>12/4/2006</c:v>
                      </c:pt>
                      <c:pt idx="3487">
                        <c:v>12/5/2006</c:v>
                      </c:pt>
                      <c:pt idx="3488">
                        <c:v>12/6/2006</c:v>
                      </c:pt>
                      <c:pt idx="3489">
                        <c:v>12/7/2006</c:v>
                      </c:pt>
                      <c:pt idx="3490">
                        <c:v>12/8/2006</c:v>
                      </c:pt>
                      <c:pt idx="3491">
                        <c:v>12/11/2006</c:v>
                      </c:pt>
                      <c:pt idx="3492">
                        <c:v>12/12/2006</c:v>
                      </c:pt>
                      <c:pt idx="3493">
                        <c:v>12/13/2006</c:v>
                      </c:pt>
                      <c:pt idx="3494">
                        <c:v>12/14/2006</c:v>
                      </c:pt>
                      <c:pt idx="3495">
                        <c:v>12/15/2006</c:v>
                      </c:pt>
                      <c:pt idx="3496">
                        <c:v>12/18/2006</c:v>
                      </c:pt>
                      <c:pt idx="3497">
                        <c:v>12/19/2006</c:v>
                      </c:pt>
                      <c:pt idx="3498">
                        <c:v>12/20/2006</c:v>
                      </c:pt>
                      <c:pt idx="3499">
                        <c:v>12/21/2006</c:v>
                      </c:pt>
                      <c:pt idx="3500">
                        <c:v>12/22/2006</c:v>
                      </c:pt>
                      <c:pt idx="3501">
                        <c:v>12/26/2006</c:v>
                      </c:pt>
                      <c:pt idx="3502">
                        <c:v>12/27/2006</c:v>
                      </c:pt>
                      <c:pt idx="3503">
                        <c:v>12/28/2006</c:v>
                      </c:pt>
                      <c:pt idx="3504">
                        <c:v>12/29/2006</c:v>
                      </c:pt>
                      <c:pt idx="3505">
                        <c:v>1/4/2007</c:v>
                      </c:pt>
                      <c:pt idx="3506">
                        <c:v>1/5/2007</c:v>
                      </c:pt>
                      <c:pt idx="3507">
                        <c:v>1/9/2007</c:v>
                      </c:pt>
                      <c:pt idx="3508">
                        <c:v>1/10/2007</c:v>
                      </c:pt>
                      <c:pt idx="3509">
                        <c:v>1/11/2007</c:v>
                      </c:pt>
                      <c:pt idx="3510">
                        <c:v>1/12/2007</c:v>
                      </c:pt>
                      <c:pt idx="3511">
                        <c:v>1/15/2007</c:v>
                      </c:pt>
                      <c:pt idx="3512">
                        <c:v>1/16/2007</c:v>
                      </c:pt>
                      <c:pt idx="3513">
                        <c:v>1/17/2007</c:v>
                      </c:pt>
                      <c:pt idx="3514">
                        <c:v>1/18/2007</c:v>
                      </c:pt>
                      <c:pt idx="3515">
                        <c:v>1/19/2007</c:v>
                      </c:pt>
                      <c:pt idx="3516">
                        <c:v>1/22/2007</c:v>
                      </c:pt>
                      <c:pt idx="3517">
                        <c:v>1/23/2007</c:v>
                      </c:pt>
                      <c:pt idx="3518">
                        <c:v>1/24/2007</c:v>
                      </c:pt>
                      <c:pt idx="3519">
                        <c:v>1/25/2007</c:v>
                      </c:pt>
                      <c:pt idx="3520">
                        <c:v>1/26/2007</c:v>
                      </c:pt>
                      <c:pt idx="3521">
                        <c:v>1/29/2007</c:v>
                      </c:pt>
                      <c:pt idx="3522">
                        <c:v>1/30/2007</c:v>
                      </c:pt>
                      <c:pt idx="3523">
                        <c:v>1/31/2007</c:v>
                      </c:pt>
                      <c:pt idx="3524">
                        <c:v>2/1/2007</c:v>
                      </c:pt>
                      <c:pt idx="3525">
                        <c:v>2/2/2007</c:v>
                      </c:pt>
                      <c:pt idx="3526">
                        <c:v>2/5/2007</c:v>
                      </c:pt>
                      <c:pt idx="3527">
                        <c:v>2/6/2007</c:v>
                      </c:pt>
                      <c:pt idx="3528">
                        <c:v>2/7/2007</c:v>
                      </c:pt>
                      <c:pt idx="3529">
                        <c:v>2/8/2007</c:v>
                      </c:pt>
                      <c:pt idx="3530">
                        <c:v>2/9/2007</c:v>
                      </c:pt>
                      <c:pt idx="3531">
                        <c:v>2/13/2007</c:v>
                      </c:pt>
                      <c:pt idx="3532">
                        <c:v>2/14/2007</c:v>
                      </c:pt>
                      <c:pt idx="3533">
                        <c:v>2/15/2007</c:v>
                      </c:pt>
                      <c:pt idx="3534">
                        <c:v>2/16/2007</c:v>
                      </c:pt>
                      <c:pt idx="3535">
                        <c:v>2/19/2007</c:v>
                      </c:pt>
                      <c:pt idx="3536">
                        <c:v>2/20/2007</c:v>
                      </c:pt>
                      <c:pt idx="3537">
                        <c:v>2/21/2007</c:v>
                      </c:pt>
                      <c:pt idx="3538">
                        <c:v>2/22/2007</c:v>
                      </c:pt>
                      <c:pt idx="3539">
                        <c:v>2/23/2007</c:v>
                      </c:pt>
                      <c:pt idx="3540">
                        <c:v>2/26/2007</c:v>
                      </c:pt>
                      <c:pt idx="3541">
                        <c:v>2/27/2007</c:v>
                      </c:pt>
                      <c:pt idx="3542">
                        <c:v>2/28/2007</c:v>
                      </c:pt>
                      <c:pt idx="3543">
                        <c:v>3/1/2007</c:v>
                      </c:pt>
                      <c:pt idx="3544">
                        <c:v>3/2/2007</c:v>
                      </c:pt>
                      <c:pt idx="3545">
                        <c:v>3/5/2007</c:v>
                      </c:pt>
                      <c:pt idx="3546">
                        <c:v>3/6/2007</c:v>
                      </c:pt>
                      <c:pt idx="3547">
                        <c:v>3/7/2007</c:v>
                      </c:pt>
                      <c:pt idx="3548">
                        <c:v>3/8/2007</c:v>
                      </c:pt>
                      <c:pt idx="3549">
                        <c:v>3/9/2007</c:v>
                      </c:pt>
                      <c:pt idx="3550">
                        <c:v>3/12/2007</c:v>
                      </c:pt>
                      <c:pt idx="3551">
                        <c:v>3/13/2007</c:v>
                      </c:pt>
                      <c:pt idx="3552">
                        <c:v>3/14/2007</c:v>
                      </c:pt>
                      <c:pt idx="3553">
                        <c:v>3/15/2007</c:v>
                      </c:pt>
                      <c:pt idx="3554">
                        <c:v>3/16/2007</c:v>
                      </c:pt>
                      <c:pt idx="3555">
                        <c:v>3/19/2007</c:v>
                      </c:pt>
                      <c:pt idx="3556">
                        <c:v>3/20/2007</c:v>
                      </c:pt>
                      <c:pt idx="3557">
                        <c:v>3/22/2007</c:v>
                      </c:pt>
                      <c:pt idx="3558">
                        <c:v>3/23/2007</c:v>
                      </c:pt>
                      <c:pt idx="3559">
                        <c:v>3/26/2007</c:v>
                      </c:pt>
                      <c:pt idx="3560">
                        <c:v>3/27/2007</c:v>
                      </c:pt>
                      <c:pt idx="3561">
                        <c:v>3/28/2007</c:v>
                      </c:pt>
                      <c:pt idx="3562">
                        <c:v>3/29/2007</c:v>
                      </c:pt>
                      <c:pt idx="3563">
                        <c:v>3/30/2007</c:v>
                      </c:pt>
                      <c:pt idx="3564">
                        <c:v>4/2/2007</c:v>
                      </c:pt>
                      <c:pt idx="3565">
                        <c:v>4/3/2007</c:v>
                      </c:pt>
                      <c:pt idx="3566">
                        <c:v>4/4/2007</c:v>
                      </c:pt>
                      <c:pt idx="3567">
                        <c:v>4/5/2007</c:v>
                      </c:pt>
                      <c:pt idx="3568">
                        <c:v>4/6/2007</c:v>
                      </c:pt>
                      <c:pt idx="3569">
                        <c:v>4/9/2007</c:v>
                      </c:pt>
                      <c:pt idx="3570">
                        <c:v>4/10/2007</c:v>
                      </c:pt>
                      <c:pt idx="3571">
                        <c:v>4/11/2007</c:v>
                      </c:pt>
                      <c:pt idx="3572">
                        <c:v>4/12/2007</c:v>
                      </c:pt>
                      <c:pt idx="3573">
                        <c:v>4/13/2007</c:v>
                      </c:pt>
                      <c:pt idx="3574">
                        <c:v>4/16/2007</c:v>
                      </c:pt>
                      <c:pt idx="3575">
                        <c:v>4/17/2007</c:v>
                      </c:pt>
                      <c:pt idx="3576">
                        <c:v>4/18/2007</c:v>
                      </c:pt>
                      <c:pt idx="3577">
                        <c:v>4/19/2007</c:v>
                      </c:pt>
                      <c:pt idx="3578">
                        <c:v>4/20/2007</c:v>
                      </c:pt>
                      <c:pt idx="3579">
                        <c:v>4/23/2007</c:v>
                      </c:pt>
                      <c:pt idx="3580">
                        <c:v>4/24/2007</c:v>
                      </c:pt>
                      <c:pt idx="3581">
                        <c:v>4/25/2007</c:v>
                      </c:pt>
                      <c:pt idx="3582">
                        <c:v>4/26/2007</c:v>
                      </c:pt>
                      <c:pt idx="3583">
                        <c:v>4/27/2007</c:v>
                      </c:pt>
                      <c:pt idx="3584">
                        <c:v>5/1/2007</c:v>
                      </c:pt>
                      <c:pt idx="3585">
                        <c:v>5/2/2007</c:v>
                      </c:pt>
                      <c:pt idx="3586">
                        <c:v>5/7/2007</c:v>
                      </c:pt>
                      <c:pt idx="3587">
                        <c:v>5/8/2007</c:v>
                      </c:pt>
                      <c:pt idx="3588">
                        <c:v>5/9/2007</c:v>
                      </c:pt>
                      <c:pt idx="3589">
                        <c:v>5/10/2007</c:v>
                      </c:pt>
                      <c:pt idx="3590">
                        <c:v>5/11/2007</c:v>
                      </c:pt>
                      <c:pt idx="3591">
                        <c:v>5/14/2007</c:v>
                      </c:pt>
                      <c:pt idx="3592">
                        <c:v>5/15/2007</c:v>
                      </c:pt>
                      <c:pt idx="3593">
                        <c:v>5/16/2007</c:v>
                      </c:pt>
                      <c:pt idx="3594">
                        <c:v>5/17/2007</c:v>
                      </c:pt>
                      <c:pt idx="3595">
                        <c:v>5/18/2007</c:v>
                      </c:pt>
                      <c:pt idx="3596">
                        <c:v>5/21/2007</c:v>
                      </c:pt>
                      <c:pt idx="3597">
                        <c:v>5/22/2007</c:v>
                      </c:pt>
                      <c:pt idx="3598">
                        <c:v>5/23/2007</c:v>
                      </c:pt>
                      <c:pt idx="3599">
                        <c:v>5/24/2007</c:v>
                      </c:pt>
                      <c:pt idx="3600">
                        <c:v>5/25/2007</c:v>
                      </c:pt>
                      <c:pt idx="3601">
                        <c:v>5/28/2007</c:v>
                      </c:pt>
                      <c:pt idx="3602">
                        <c:v>5/29/2007</c:v>
                      </c:pt>
                      <c:pt idx="3603">
                        <c:v>5/30/2007</c:v>
                      </c:pt>
                      <c:pt idx="3604">
                        <c:v>5/31/2007</c:v>
                      </c:pt>
                      <c:pt idx="3605">
                        <c:v>6/1/2007</c:v>
                      </c:pt>
                      <c:pt idx="3606">
                        <c:v>6/4/2007</c:v>
                      </c:pt>
                      <c:pt idx="3607">
                        <c:v>6/5/2007</c:v>
                      </c:pt>
                      <c:pt idx="3608">
                        <c:v>6/6/2007</c:v>
                      </c:pt>
                      <c:pt idx="3609">
                        <c:v>6/7/2007</c:v>
                      </c:pt>
                      <c:pt idx="3610">
                        <c:v>6/8/2007</c:v>
                      </c:pt>
                      <c:pt idx="3611">
                        <c:v>6/11/2007</c:v>
                      </c:pt>
                      <c:pt idx="3612">
                        <c:v>6/12/2007</c:v>
                      </c:pt>
                      <c:pt idx="3613">
                        <c:v>6/13/2007</c:v>
                      </c:pt>
                      <c:pt idx="3614">
                        <c:v>6/14/2007</c:v>
                      </c:pt>
                      <c:pt idx="3615">
                        <c:v>6/15/2007</c:v>
                      </c:pt>
                      <c:pt idx="3616">
                        <c:v>6/18/2007</c:v>
                      </c:pt>
                      <c:pt idx="3617">
                        <c:v>6/19/2007</c:v>
                      </c:pt>
                      <c:pt idx="3618">
                        <c:v>6/20/2007</c:v>
                      </c:pt>
                      <c:pt idx="3619">
                        <c:v>6/21/2007</c:v>
                      </c:pt>
                      <c:pt idx="3620">
                        <c:v>6/22/2007</c:v>
                      </c:pt>
                      <c:pt idx="3621">
                        <c:v>6/25/2007</c:v>
                      </c:pt>
                      <c:pt idx="3622">
                        <c:v>6/26/2007</c:v>
                      </c:pt>
                      <c:pt idx="3623">
                        <c:v>6/27/2007</c:v>
                      </c:pt>
                      <c:pt idx="3624">
                        <c:v>6/28/2007</c:v>
                      </c:pt>
                      <c:pt idx="3625">
                        <c:v>6/29/2007</c:v>
                      </c:pt>
                      <c:pt idx="3626">
                        <c:v>7/2/2007</c:v>
                      </c:pt>
                      <c:pt idx="3627">
                        <c:v>7/3/2007</c:v>
                      </c:pt>
                      <c:pt idx="3628">
                        <c:v>7/4/2007</c:v>
                      </c:pt>
                      <c:pt idx="3629">
                        <c:v>7/5/2007</c:v>
                      </c:pt>
                      <c:pt idx="3630">
                        <c:v>7/6/2007</c:v>
                      </c:pt>
                      <c:pt idx="3631">
                        <c:v>7/9/2007</c:v>
                      </c:pt>
                      <c:pt idx="3632">
                        <c:v>7/10/2007</c:v>
                      </c:pt>
                      <c:pt idx="3633">
                        <c:v>7/11/2007</c:v>
                      </c:pt>
                      <c:pt idx="3634">
                        <c:v>7/12/2007</c:v>
                      </c:pt>
                      <c:pt idx="3635">
                        <c:v>7/13/2007</c:v>
                      </c:pt>
                      <c:pt idx="3636">
                        <c:v>7/17/2007</c:v>
                      </c:pt>
                      <c:pt idx="3637">
                        <c:v>7/18/2007</c:v>
                      </c:pt>
                      <c:pt idx="3638">
                        <c:v>7/19/2007</c:v>
                      </c:pt>
                      <c:pt idx="3639">
                        <c:v>7/20/2007</c:v>
                      </c:pt>
                      <c:pt idx="3640">
                        <c:v>7/23/2007</c:v>
                      </c:pt>
                      <c:pt idx="3641">
                        <c:v>7/24/2007</c:v>
                      </c:pt>
                      <c:pt idx="3642">
                        <c:v>7/25/2007</c:v>
                      </c:pt>
                      <c:pt idx="3643">
                        <c:v>7/26/2007</c:v>
                      </c:pt>
                      <c:pt idx="3644">
                        <c:v>7/27/2007</c:v>
                      </c:pt>
                      <c:pt idx="3645">
                        <c:v>7/30/2007</c:v>
                      </c:pt>
                      <c:pt idx="3646">
                        <c:v>7/31/2007</c:v>
                      </c:pt>
                      <c:pt idx="3647">
                        <c:v>8/1/2007</c:v>
                      </c:pt>
                      <c:pt idx="3648">
                        <c:v>8/2/2007</c:v>
                      </c:pt>
                      <c:pt idx="3649">
                        <c:v>8/3/2007</c:v>
                      </c:pt>
                      <c:pt idx="3650">
                        <c:v>8/6/2007</c:v>
                      </c:pt>
                      <c:pt idx="3651">
                        <c:v>8/7/2007</c:v>
                      </c:pt>
                      <c:pt idx="3652">
                        <c:v>8/8/2007</c:v>
                      </c:pt>
                      <c:pt idx="3653">
                        <c:v>8/9/2007</c:v>
                      </c:pt>
                      <c:pt idx="3654">
                        <c:v>8/10/2007</c:v>
                      </c:pt>
                      <c:pt idx="3655">
                        <c:v>8/13/2007</c:v>
                      </c:pt>
                      <c:pt idx="3656">
                        <c:v>8/14/2007</c:v>
                      </c:pt>
                      <c:pt idx="3657">
                        <c:v>8/15/2007</c:v>
                      </c:pt>
                      <c:pt idx="3658">
                        <c:v>8/16/2007</c:v>
                      </c:pt>
                      <c:pt idx="3659">
                        <c:v>8/17/2007</c:v>
                      </c:pt>
                      <c:pt idx="3660">
                        <c:v>8/20/2007</c:v>
                      </c:pt>
                      <c:pt idx="3661">
                        <c:v>8/21/2007</c:v>
                      </c:pt>
                      <c:pt idx="3662">
                        <c:v>8/22/2007</c:v>
                      </c:pt>
                      <c:pt idx="3663">
                        <c:v>8/23/2007</c:v>
                      </c:pt>
                      <c:pt idx="3664">
                        <c:v>8/24/2007</c:v>
                      </c:pt>
                      <c:pt idx="3665">
                        <c:v>8/27/2007</c:v>
                      </c:pt>
                      <c:pt idx="3666">
                        <c:v>8/28/2007</c:v>
                      </c:pt>
                      <c:pt idx="3667">
                        <c:v>8/29/2007</c:v>
                      </c:pt>
                      <c:pt idx="3668">
                        <c:v>8/30/2007</c:v>
                      </c:pt>
                      <c:pt idx="3669">
                        <c:v>8/31/2007</c:v>
                      </c:pt>
                      <c:pt idx="3670">
                        <c:v>9/3/2007</c:v>
                      </c:pt>
                      <c:pt idx="3671">
                        <c:v>9/4/2007</c:v>
                      </c:pt>
                      <c:pt idx="3672">
                        <c:v>9/5/2007</c:v>
                      </c:pt>
                      <c:pt idx="3673">
                        <c:v>9/6/2007</c:v>
                      </c:pt>
                      <c:pt idx="3674">
                        <c:v>9/7/2007</c:v>
                      </c:pt>
                      <c:pt idx="3675">
                        <c:v>9/10/2007</c:v>
                      </c:pt>
                      <c:pt idx="3676">
                        <c:v>9/11/2007</c:v>
                      </c:pt>
                      <c:pt idx="3677">
                        <c:v>9/12/2007</c:v>
                      </c:pt>
                      <c:pt idx="3678">
                        <c:v>9/13/2007</c:v>
                      </c:pt>
                      <c:pt idx="3679">
                        <c:v>9/14/2007</c:v>
                      </c:pt>
                      <c:pt idx="3680">
                        <c:v>9/18/2007</c:v>
                      </c:pt>
                      <c:pt idx="3681">
                        <c:v>9/19/2007</c:v>
                      </c:pt>
                      <c:pt idx="3682">
                        <c:v>9/20/2007</c:v>
                      </c:pt>
                      <c:pt idx="3683">
                        <c:v>9/21/2007</c:v>
                      </c:pt>
                      <c:pt idx="3684">
                        <c:v>9/25/2007</c:v>
                      </c:pt>
                      <c:pt idx="3685">
                        <c:v>9/26/2007</c:v>
                      </c:pt>
                      <c:pt idx="3686">
                        <c:v>9/27/2007</c:v>
                      </c:pt>
                      <c:pt idx="3687">
                        <c:v>9/28/2007</c:v>
                      </c:pt>
                      <c:pt idx="3688">
                        <c:v>10/1/2007</c:v>
                      </c:pt>
                      <c:pt idx="3689">
                        <c:v>10/2/2007</c:v>
                      </c:pt>
                      <c:pt idx="3690">
                        <c:v>10/3/2007</c:v>
                      </c:pt>
                      <c:pt idx="3691">
                        <c:v>10/4/2007</c:v>
                      </c:pt>
                      <c:pt idx="3692">
                        <c:v>10/5/2007</c:v>
                      </c:pt>
                      <c:pt idx="3693">
                        <c:v>10/9/2007</c:v>
                      </c:pt>
                      <c:pt idx="3694">
                        <c:v>10/10/2007</c:v>
                      </c:pt>
                      <c:pt idx="3695">
                        <c:v>10/11/2007</c:v>
                      </c:pt>
                      <c:pt idx="3696">
                        <c:v>10/15/2007</c:v>
                      </c:pt>
                      <c:pt idx="3697">
                        <c:v>10/16/2007</c:v>
                      </c:pt>
                      <c:pt idx="3698">
                        <c:v>10/17/2007</c:v>
                      </c:pt>
                      <c:pt idx="3699">
                        <c:v>10/18/2007</c:v>
                      </c:pt>
                      <c:pt idx="3700">
                        <c:v>10/19/2007</c:v>
                      </c:pt>
                      <c:pt idx="3701">
                        <c:v>10/22/2007</c:v>
                      </c:pt>
                      <c:pt idx="3702">
                        <c:v>10/23/2007</c:v>
                      </c:pt>
                      <c:pt idx="3703">
                        <c:v>10/24/2007</c:v>
                      </c:pt>
                      <c:pt idx="3704">
                        <c:v>10/25/2007</c:v>
                      </c:pt>
                      <c:pt idx="3705">
                        <c:v>10/26/2007</c:v>
                      </c:pt>
                      <c:pt idx="3706">
                        <c:v>10/29/2007</c:v>
                      </c:pt>
                      <c:pt idx="3707">
                        <c:v>10/30/2007</c:v>
                      </c:pt>
                      <c:pt idx="3708">
                        <c:v>10/31/2007</c:v>
                      </c:pt>
                      <c:pt idx="3709">
                        <c:v>11/1/2007</c:v>
                      </c:pt>
                      <c:pt idx="3710">
                        <c:v>11/2/2007</c:v>
                      </c:pt>
                      <c:pt idx="3711">
                        <c:v>11/5/2007</c:v>
                      </c:pt>
                      <c:pt idx="3712">
                        <c:v>11/6/2007</c:v>
                      </c:pt>
                      <c:pt idx="3713">
                        <c:v>11/7/2007</c:v>
                      </c:pt>
                      <c:pt idx="3714">
                        <c:v>11/8/2007</c:v>
                      </c:pt>
                      <c:pt idx="3715">
                        <c:v>11/9/2007</c:v>
                      </c:pt>
                      <c:pt idx="3716">
                        <c:v>11/12/2007</c:v>
                      </c:pt>
                      <c:pt idx="3717">
                        <c:v>11/13/2007</c:v>
                      </c:pt>
                      <c:pt idx="3718">
                        <c:v>11/14/2007</c:v>
                      </c:pt>
                      <c:pt idx="3719">
                        <c:v>11/15/2007</c:v>
                      </c:pt>
                      <c:pt idx="3720">
                        <c:v>11/16/2007</c:v>
                      </c:pt>
                      <c:pt idx="3721">
                        <c:v>11/19/2007</c:v>
                      </c:pt>
                      <c:pt idx="3722">
                        <c:v>11/20/2007</c:v>
                      </c:pt>
                      <c:pt idx="3723">
                        <c:v>11/21/2007</c:v>
                      </c:pt>
                      <c:pt idx="3724">
                        <c:v>11/22/2007</c:v>
                      </c:pt>
                      <c:pt idx="3725">
                        <c:v>11/26/2007</c:v>
                      </c:pt>
                      <c:pt idx="3726">
                        <c:v>11/27/2007</c:v>
                      </c:pt>
                      <c:pt idx="3727">
                        <c:v>11/28/2007</c:v>
                      </c:pt>
                      <c:pt idx="3728">
                        <c:v>11/29/2007</c:v>
                      </c:pt>
                      <c:pt idx="3729">
                        <c:v>11/30/2007</c:v>
                      </c:pt>
                      <c:pt idx="3730">
                        <c:v>12/3/2007</c:v>
                      </c:pt>
                      <c:pt idx="3731">
                        <c:v>12/4/2007</c:v>
                      </c:pt>
                      <c:pt idx="3732">
                        <c:v>12/5/2007</c:v>
                      </c:pt>
                      <c:pt idx="3733">
                        <c:v>12/6/2007</c:v>
                      </c:pt>
                      <c:pt idx="3734">
                        <c:v>12/7/2007</c:v>
                      </c:pt>
                      <c:pt idx="3735">
                        <c:v>12/10/2007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Sheet1!$F$11:$F$3746</c15:sqref>
                        </c15:formulaRef>
                      </c:ext>
                    </c:extLst>
                    <c:numCache>
                      <c:formatCode>General_)</c:formatCode>
                      <c:ptCount val="3736"/>
                      <c:pt idx="0">
                        <c:v>7</c:v>
                      </c:pt>
                      <c:pt idx="1">
                        <c:v>14</c:v>
                      </c:pt>
                      <c:pt idx="2">
                        <c:v>15</c:v>
                      </c:pt>
                      <c:pt idx="3">
                        <c:v>18</c:v>
                      </c:pt>
                      <c:pt idx="4">
                        <c:v>18</c:v>
                      </c:pt>
                      <c:pt idx="5">
                        <c:v>17</c:v>
                      </c:pt>
                      <c:pt idx="6">
                        <c:v>17</c:v>
                      </c:pt>
                      <c:pt idx="7">
                        <c:v>17</c:v>
                      </c:pt>
                      <c:pt idx="8">
                        <c:v>18</c:v>
                      </c:pt>
                      <c:pt idx="9">
                        <c:v>18</c:v>
                      </c:pt>
                      <c:pt idx="10">
                        <c:v>17</c:v>
                      </c:pt>
                      <c:pt idx="11">
                        <c:v>18</c:v>
                      </c:pt>
                      <c:pt idx="12">
                        <c:v>19</c:v>
                      </c:pt>
                      <c:pt idx="13">
                        <c:v>20</c:v>
                      </c:pt>
                      <c:pt idx="14">
                        <c:v>21</c:v>
                      </c:pt>
                      <c:pt idx="15">
                        <c:v>23</c:v>
                      </c:pt>
                      <c:pt idx="16">
                        <c:v>25</c:v>
                      </c:pt>
                      <c:pt idx="17">
                        <c:v>27</c:v>
                      </c:pt>
                      <c:pt idx="18">
                        <c:v>29</c:v>
                      </c:pt>
                      <c:pt idx="19">
                        <c:v>31</c:v>
                      </c:pt>
                      <c:pt idx="20">
                        <c:v>32</c:v>
                      </c:pt>
                      <c:pt idx="21">
                        <c:v>32</c:v>
                      </c:pt>
                      <c:pt idx="22">
                        <c:v>33</c:v>
                      </c:pt>
                      <c:pt idx="23">
                        <c:v>34</c:v>
                      </c:pt>
                      <c:pt idx="24">
                        <c:v>35</c:v>
                      </c:pt>
                      <c:pt idx="25">
                        <c:v>36</c:v>
                      </c:pt>
                      <c:pt idx="26">
                        <c:v>37</c:v>
                      </c:pt>
                      <c:pt idx="27">
                        <c:v>38</c:v>
                      </c:pt>
                      <c:pt idx="28">
                        <c:v>39</c:v>
                      </c:pt>
                      <c:pt idx="29">
                        <c:v>39</c:v>
                      </c:pt>
                      <c:pt idx="30">
                        <c:v>39</c:v>
                      </c:pt>
                      <c:pt idx="31">
                        <c:v>39</c:v>
                      </c:pt>
                      <c:pt idx="32">
                        <c:v>39</c:v>
                      </c:pt>
                      <c:pt idx="33">
                        <c:v>39</c:v>
                      </c:pt>
                      <c:pt idx="34">
                        <c:v>39</c:v>
                      </c:pt>
                      <c:pt idx="35">
                        <c:v>38</c:v>
                      </c:pt>
                      <c:pt idx="36">
                        <c:v>36</c:v>
                      </c:pt>
                      <c:pt idx="37">
                        <c:v>35</c:v>
                      </c:pt>
                      <c:pt idx="38">
                        <c:v>35</c:v>
                      </c:pt>
                      <c:pt idx="39">
                        <c:v>34</c:v>
                      </c:pt>
                      <c:pt idx="40">
                        <c:v>33</c:v>
                      </c:pt>
                      <c:pt idx="41">
                        <c:v>33</c:v>
                      </c:pt>
                      <c:pt idx="42">
                        <c:v>32</c:v>
                      </c:pt>
                      <c:pt idx="43">
                        <c:v>30</c:v>
                      </c:pt>
                      <c:pt idx="44">
                        <c:v>28</c:v>
                      </c:pt>
                      <c:pt idx="45">
                        <c:v>26</c:v>
                      </c:pt>
                      <c:pt idx="46">
                        <c:v>26</c:v>
                      </c:pt>
                      <c:pt idx="47">
                        <c:v>26</c:v>
                      </c:pt>
                      <c:pt idx="48">
                        <c:v>25</c:v>
                      </c:pt>
                      <c:pt idx="49">
                        <c:v>24</c:v>
                      </c:pt>
                      <c:pt idx="50">
                        <c:v>23</c:v>
                      </c:pt>
                      <c:pt idx="51">
                        <c:v>22</c:v>
                      </c:pt>
                      <c:pt idx="52">
                        <c:v>21</c:v>
                      </c:pt>
                      <c:pt idx="53">
                        <c:v>20</c:v>
                      </c:pt>
                      <c:pt idx="54">
                        <c:v>20</c:v>
                      </c:pt>
                      <c:pt idx="55">
                        <c:v>20</c:v>
                      </c:pt>
                      <c:pt idx="56">
                        <c:v>20</c:v>
                      </c:pt>
                      <c:pt idx="57">
                        <c:v>21</c:v>
                      </c:pt>
                      <c:pt idx="58">
                        <c:v>21</c:v>
                      </c:pt>
                      <c:pt idx="59">
                        <c:v>22</c:v>
                      </c:pt>
                      <c:pt idx="60">
                        <c:v>23</c:v>
                      </c:pt>
                      <c:pt idx="61">
                        <c:v>24</c:v>
                      </c:pt>
                      <c:pt idx="62">
                        <c:v>24</c:v>
                      </c:pt>
                      <c:pt idx="63">
                        <c:v>24</c:v>
                      </c:pt>
                      <c:pt idx="64">
                        <c:v>25</c:v>
                      </c:pt>
                      <c:pt idx="65">
                        <c:v>26</c:v>
                      </c:pt>
                      <c:pt idx="66">
                        <c:v>27</c:v>
                      </c:pt>
                      <c:pt idx="67">
                        <c:v>29</c:v>
                      </c:pt>
                      <c:pt idx="68">
                        <c:v>31</c:v>
                      </c:pt>
                      <c:pt idx="69">
                        <c:v>32</c:v>
                      </c:pt>
                      <c:pt idx="70">
                        <c:v>33</c:v>
                      </c:pt>
                      <c:pt idx="71">
                        <c:v>34</c:v>
                      </c:pt>
                      <c:pt idx="72">
                        <c:v>35</c:v>
                      </c:pt>
                      <c:pt idx="73">
                        <c:v>36</c:v>
                      </c:pt>
                      <c:pt idx="74">
                        <c:v>36</c:v>
                      </c:pt>
                      <c:pt idx="75">
                        <c:v>36</c:v>
                      </c:pt>
                      <c:pt idx="76">
                        <c:v>36</c:v>
                      </c:pt>
                      <c:pt idx="77">
                        <c:v>37</c:v>
                      </c:pt>
                      <c:pt idx="78">
                        <c:v>38</c:v>
                      </c:pt>
                      <c:pt idx="79">
                        <c:v>36</c:v>
                      </c:pt>
                      <c:pt idx="80">
                        <c:v>34</c:v>
                      </c:pt>
                      <c:pt idx="81">
                        <c:v>33</c:v>
                      </c:pt>
                      <c:pt idx="82">
                        <c:v>33</c:v>
                      </c:pt>
                      <c:pt idx="83">
                        <c:v>34</c:v>
                      </c:pt>
                      <c:pt idx="84">
                        <c:v>34</c:v>
                      </c:pt>
                      <c:pt idx="85">
                        <c:v>35</c:v>
                      </c:pt>
                      <c:pt idx="86">
                        <c:v>35</c:v>
                      </c:pt>
                      <c:pt idx="87">
                        <c:v>35</c:v>
                      </c:pt>
                      <c:pt idx="88">
                        <c:v>35</c:v>
                      </c:pt>
                      <c:pt idx="89">
                        <c:v>36</c:v>
                      </c:pt>
                      <c:pt idx="90">
                        <c:v>37</c:v>
                      </c:pt>
                      <c:pt idx="91">
                        <c:v>38</c:v>
                      </c:pt>
                      <c:pt idx="92">
                        <c:v>40</c:v>
                      </c:pt>
                      <c:pt idx="93">
                        <c:v>42</c:v>
                      </c:pt>
                      <c:pt idx="94">
                        <c:v>44</c:v>
                      </c:pt>
                      <c:pt idx="95">
                        <c:v>46</c:v>
                      </c:pt>
                      <c:pt idx="96">
                        <c:v>46</c:v>
                      </c:pt>
                      <c:pt idx="97">
                        <c:v>45</c:v>
                      </c:pt>
                      <c:pt idx="98">
                        <c:v>45</c:v>
                      </c:pt>
                      <c:pt idx="99">
                        <c:v>45</c:v>
                      </c:pt>
                      <c:pt idx="100">
                        <c:v>45</c:v>
                      </c:pt>
                      <c:pt idx="101">
                        <c:v>45</c:v>
                      </c:pt>
                      <c:pt idx="102">
                        <c:v>44</c:v>
                      </c:pt>
                      <c:pt idx="103">
                        <c:v>42</c:v>
                      </c:pt>
                      <c:pt idx="104">
                        <c:v>39</c:v>
                      </c:pt>
                      <c:pt idx="105">
                        <c:v>37</c:v>
                      </c:pt>
                      <c:pt idx="106">
                        <c:v>35</c:v>
                      </c:pt>
                      <c:pt idx="107">
                        <c:v>34</c:v>
                      </c:pt>
                      <c:pt idx="108">
                        <c:v>32</c:v>
                      </c:pt>
                      <c:pt idx="109">
                        <c:v>31</c:v>
                      </c:pt>
                      <c:pt idx="110">
                        <c:v>30</c:v>
                      </c:pt>
                      <c:pt idx="111">
                        <c:v>28</c:v>
                      </c:pt>
                      <c:pt idx="112">
                        <c:v>27</c:v>
                      </c:pt>
                      <c:pt idx="113">
                        <c:v>27</c:v>
                      </c:pt>
                      <c:pt idx="114">
                        <c:v>27</c:v>
                      </c:pt>
                      <c:pt idx="115">
                        <c:v>28</c:v>
                      </c:pt>
                      <c:pt idx="116">
                        <c:v>29</c:v>
                      </c:pt>
                      <c:pt idx="117">
                        <c:v>31</c:v>
                      </c:pt>
                      <c:pt idx="118">
                        <c:v>31</c:v>
                      </c:pt>
                      <c:pt idx="119">
                        <c:v>31</c:v>
                      </c:pt>
                      <c:pt idx="120">
                        <c:v>31</c:v>
                      </c:pt>
                      <c:pt idx="121">
                        <c:v>31</c:v>
                      </c:pt>
                      <c:pt idx="122">
                        <c:v>32</c:v>
                      </c:pt>
                      <c:pt idx="123">
                        <c:v>33</c:v>
                      </c:pt>
                      <c:pt idx="124">
                        <c:v>32</c:v>
                      </c:pt>
                      <c:pt idx="125">
                        <c:v>31</c:v>
                      </c:pt>
                      <c:pt idx="126">
                        <c:v>30</c:v>
                      </c:pt>
                      <c:pt idx="127">
                        <c:v>29</c:v>
                      </c:pt>
                      <c:pt idx="128">
                        <c:v>28</c:v>
                      </c:pt>
                      <c:pt idx="129">
                        <c:v>27</c:v>
                      </c:pt>
                      <c:pt idx="130">
                        <c:v>25</c:v>
                      </c:pt>
                      <c:pt idx="131">
                        <c:v>24</c:v>
                      </c:pt>
                      <c:pt idx="132">
                        <c:v>23</c:v>
                      </c:pt>
                      <c:pt idx="133">
                        <c:v>22</c:v>
                      </c:pt>
                      <c:pt idx="134">
                        <c:v>21</c:v>
                      </c:pt>
                      <c:pt idx="135">
                        <c:v>21</c:v>
                      </c:pt>
                      <c:pt idx="136">
                        <c:v>21</c:v>
                      </c:pt>
                      <c:pt idx="137">
                        <c:v>20</c:v>
                      </c:pt>
                      <c:pt idx="138">
                        <c:v>19</c:v>
                      </c:pt>
                      <c:pt idx="139">
                        <c:v>19</c:v>
                      </c:pt>
                      <c:pt idx="140">
                        <c:v>19</c:v>
                      </c:pt>
                      <c:pt idx="141">
                        <c:v>19</c:v>
                      </c:pt>
                      <c:pt idx="142">
                        <c:v>19</c:v>
                      </c:pt>
                      <c:pt idx="143">
                        <c:v>19</c:v>
                      </c:pt>
                      <c:pt idx="144">
                        <c:v>19</c:v>
                      </c:pt>
                      <c:pt idx="145">
                        <c:v>21</c:v>
                      </c:pt>
                      <c:pt idx="146">
                        <c:v>23</c:v>
                      </c:pt>
                      <c:pt idx="147">
                        <c:v>24</c:v>
                      </c:pt>
                      <c:pt idx="148">
                        <c:v>25</c:v>
                      </c:pt>
                      <c:pt idx="149">
                        <c:v>26</c:v>
                      </c:pt>
                      <c:pt idx="150">
                        <c:v>26</c:v>
                      </c:pt>
                      <c:pt idx="151">
                        <c:v>25</c:v>
                      </c:pt>
                      <c:pt idx="152">
                        <c:v>24</c:v>
                      </c:pt>
                      <c:pt idx="153">
                        <c:v>23</c:v>
                      </c:pt>
                      <c:pt idx="154">
                        <c:v>22</c:v>
                      </c:pt>
                      <c:pt idx="155">
                        <c:v>21</c:v>
                      </c:pt>
                      <c:pt idx="156">
                        <c:v>20</c:v>
                      </c:pt>
                      <c:pt idx="157">
                        <c:v>19</c:v>
                      </c:pt>
                      <c:pt idx="158">
                        <c:v>18</c:v>
                      </c:pt>
                      <c:pt idx="159">
                        <c:v>17</c:v>
                      </c:pt>
                      <c:pt idx="160">
                        <c:v>16</c:v>
                      </c:pt>
                      <c:pt idx="161">
                        <c:v>16</c:v>
                      </c:pt>
                      <c:pt idx="162">
                        <c:v>16</c:v>
                      </c:pt>
                      <c:pt idx="163">
                        <c:v>16</c:v>
                      </c:pt>
                      <c:pt idx="164">
                        <c:v>17</c:v>
                      </c:pt>
                      <c:pt idx="165">
                        <c:v>17</c:v>
                      </c:pt>
                      <c:pt idx="166">
                        <c:v>18</c:v>
                      </c:pt>
                      <c:pt idx="167">
                        <c:v>19</c:v>
                      </c:pt>
                      <c:pt idx="168">
                        <c:v>18</c:v>
                      </c:pt>
                      <c:pt idx="169">
                        <c:v>17</c:v>
                      </c:pt>
                      <c:pt idx="170">
                        <c:v>18</c:v>
                      </c:pt>
                      <c:pt idx="171">
                        <c:v>17</c:v>
                      </c:pt>
                      <c:pt idx="172">
                        <c:v>17</c:v>
                      </c:pt>
                      <c:pt idx="173">
                        <c:v>16</c:v>
                      </c:pt>
                      <c:pt idx="174">
                        <c:v>15</c:v>
                      </c:pt>
                      <c:pt idx="175">
                        <c:v>14</c:v>
                      </c:pt>
                      <c:pt idx="176">
                        <c:v>14</c:v>
                      </c:pt>
                      <c:pt idx="177">
                        <c:v>14</c:v>
                      </c:pt>
                      <c:pt idx="178">
                        <c:v>14</c:v>
                      </c:pt>
                      <c:pt idx="179">
                        <c:v>15</c:v>
                      </c:pt>
                      <c:pt idx="180">
                        <c:v>15</c:v>
                      </c:pt>
                      <c:pt idx="181">
                        <c:v>15</c:v>
                      </c:pt>
                      <c:pt idx="182">
                        <c:v>16</c:v>
                      </c:pt>
                      <c:pt idx="183">
                        <c:v>17</c:v>
                      </c:pt>
                      <c:pt idx="184">
                        <c:v>18</c:v>
                      </c:pt>
                      <c:pt idx="185">
                        <c:v>18</c:v>
                      </c:pt>
                      <c:pt idx="186">
                        <c:v>18</c:v>
                      </c:pt>
                      <c:pt idx="187">
                        <c:v>19</c:v>
                      </c:pt>
                      <c:pt idx="188">
                        <c:v>20</c:v>
                      </c:pt>
                      <c:pt idx="189">
                        <c:v>21</c:v>
                      </c:pt>
                      <c:pt idx="190">
                        <c:v>22</c:v>
                      </c:pt>
                      <c:pt idx="191">
                        <c:v>23</c:v>
                      </c:pt>
                      <c:pt idx="192">
                        <c:v>24</c:v>
                      </c:pt>
                      <c:pt idx="193">
                        <c:v>26</c:v>
                      </c:pt>
                      <c:pt idx="194">
                        <c:v>27</c:v>
                      </c:pt>
                      <c:pt idx="195">
                        <c:v>28</c:v>
                      </c:pt>
                      <c:pt idx="196">
                        <c:v>28</c:v>
                      </c:pt>
                      <c:pt idx="197">
                        <c:v>28</c:v>
                      </c:pt>
                      <c:pt idx="198">
                        <c:v>29</c:v>
                      </c:pt>
                      <c:pt idx="199">
                        <c:v>30</c:v>
                      </c:pt>
                      <c:pt idx="200">
                        <c:v>31</c:v>
                      </c:pt>
                      <c:pt idx="201">
                        <c:v>32</c:v>
                      </c:pt>
                      <c:pt idx="202">
                        <c:v>32</c:v>
                      </c:pt>
                      <c:pt idx="203">
                        <c:v>33</c:v>
                      </c:pt>
                      <c:pt idx="204">
                        <c:v>34</c:v>
                      </c:pt>
                      <c:pt idx="205">
                        <c:v>35</c:v>
                      </c:pt>
                      <c:pt idx="206">
                        <c:v>37</c:v>
                      </c:pt>
                      <c:pt idx="207">
                        <c:v>36</c:v>
                      </c:pt>
                      <c:pt idx="208">
                        <c:v>34</c:v>
                      </c:pt>
                      <c:pt idx="209">
                        <c:v>32</c:v>
                      </c:pt>
                      <c:pt idx="210">
                        <c:v>30</c:v>
                      </c:pt>
                      <c:pt idx="211">
                        <c:v>29</c:v>
                      </c:pt>
                      <c:pt idx="212">
                        <c:v>29</c:v>
                      </c:pt>
                      <c:pt idx="213">
                        <c:v>28</c:v>
                      </c:pt>
                      <c:pt idx="214">
                        <c:v>27</c:v>
                      </c:pt>
                      <c:pt idx="215">
                        <c:v>25</c:v>
                      </c:pt>
                      <c:pt idx="216">
                        <c:v>24</c:v>
                      </c:pt>
                      <c:pt idx="217">
                        <c:v>23</c:v>
                      </c:pt>
                      <c:pt idx="218">
                        <c:v>23</c:v>
                      </c:pt>
                      <c:pt idx="219">
                        <c:v>23</c:v>
                      </c:pt>
                      <c:pt idx="220">
                        <c:v>23</c:v>
                      </c:pt>
                      <c:pt idx="221">
                        <c:v>22</c:v>
                      </c:pt>
                      <c:pt idx="222">
                        <c:v>21</c:v>
                      </c:pt>
                      <c:pt idx="223">
                        <c:v>21</c:v>
                      </c:pt>
                      <c:pt idx="224">
                        <c:v>21</c:v>
                      </c:pt>
                      <c:pt idx="225">
                        <c:v>21</c:v>
                      </c:pt>
                      <c:pt idx="226">
                        <c:v>21</c:v>
                      </c:pt>
                      <c:pt idx="227">
                        <c:v>21</c:v>
                      </c:pt>
                      <c:pt idx="228">
                        <c:v>20</c:v>
                      </c:pt>
                      <c:pt idx="229">
                        <c:v>20</c:v>
                      </c:pt>
                      <c:pt idx="230">
                        <c:v>19</c:v>
                      </c:pt>
                      <c:pt idx="231">
                        <c:v>18</c:v>
                      </c:pt>
                      <c:pt idx="232">
                        <c:v>17</c:v>
                      </c:pt>
                      <c:pt idx="233">
                        <c:v>16</c:v>
                      </c:pt>
                      <c:pt idx="234">
                        <c:v>15</c:v>
                      </c:pt>
                      <c:pt idx="235">
                        <c:v>14</c:v>
                      </c:pt>
                      <c:pt idx="236">
                        <c:v>14</c:v>
                      </c:pt>
                      <c:pt idx="237">
                        <c:v>14</c:v>
                      </c:pt>
                      <c:pt idx="238">
                        <c:v>14</c:v>
                      </c:pt>
                      <c:pt idx="239">
                        <c:v>14</c:v>
                      </c:pt>
                      <c:pt idx="240">
                        <c:v>14</c:v>
                      </c:pt>
                      <c:pt idx="241">
                        <c:v>14</c:v>
                      </c:pt>
                      <c:pt idx="242">
                        <c:v>15</c:v>
                      </c:pt>
                      <c:pt idx="243">
                        <c:v>15</c:v>
                      </c:pt>
                      <c:pt idx="244">
                        <c:v>16</c:v>
                      </c:pt>
                      <c:pt idx="245">
                        <c:v>16</c:v>
                      </c:pt>
                      <c:pt idx="246">
                        <c:v>17</c:v>
                      </c:pt>
                      <c:pt idx="247">
                        <c:v>18</c:v>
                      </c:pt>
                      <c:pt idx="248">
                        <c:v>18</c:v>
                      </c:pt>
                      <c:pt idx="249">
                        <c:v>18</c:v>
                      </c:pt>
                      <c:pt idx="250">
                        <c:v>17</c:v>
                      </c:pt>
                      <c:pt idx="251">
                        <c:v>16</c:v>
                      </c:pt>
                      <c:pt idx="252">
                        <c:v>16</c:v>
                      </c:pt>
                      <c:pt idx="253">
                        <c:v>16</c:v>
                      </c:pt>
                      <c:pt idx="254">
                        <c:v>16</c:v>
                      </c:pt>
                      <c:pt idx="255">
                        <c:v>16</c:v>
                      </c:pt>
                      <c:pt idx="256">
                        <c:v>16</c:v>
                      </c:pt>
                      <c:pt idx="257">
                        <c:v>17</c:v>
                      </c:pt>
                      <c:pt idx="258">
                        <c:v>18</c:v>
                      </c:pt>
                      <c:pt idx="259">
                        <c:v>19</c:v>
                      </c:pt>
                      <c:pt idx="260">
                        <c:v>20</c:v>
                      </c:pt>
                      <c:pt idx="261">
                        <c:v>21</c:v>
                      </c:pt>
                      <c:pt idx="262">
                        <c:v>23</c:v>
                      </c:pt>
                      <c:pt idx="263">
                        <c:v>23</c:v>
                      </c:pt>
                      <c:pt idx="264">
                        <c:v>24</c:v>
                      </c:pt>
                      <c:pt idx="265">
                        <c:v>25</c:v>
                      </c:pt>
                      <c:pt idx="266">
                        <c:v>26</c:v>
                      </c:pt>
                      <c:pt idx="267">
                        <c:v>26</c:v>
                      </c:pt>
                      <c:pt idx="268">
                        <c:v>26</c:v>
                      </c:pt>
                      <c:pt idx="269">
                        <c:v>26</c:v>
                      </c:pt>
                      <c:pt idx="270">
                        <c:v>25</c:v>
                      </c:pt>
                      <c:pt idx="271">
                        <c:v>24</c:v>
                      </c:pt>
                      <c:pt idx="272">
                        <c:v>24</c:v>
                      </c:pt>
                      <c:pt idx="273">
                        <c:v>24</c:v>
                      </c:pt>
                      <c:pt idx="274">
                        <c:v>23</c:v>
                      </c:pt>
                      <c:pt idx="275">
                        <c:v>23</c:v>
                      </c:pt>
                      <c:pt idx="276">
                        <c:v>23</c:v>
                      </c:pt>
                      <c:pt idx="277">
                        <c:v>24</c:v>
                      </c:pt>
                      <c:pt idx="278">
                        <c:v>25</c:v>
                      </c:pt>
                      <c:pt idx="279">
                        <c:v>27</c:v>
                      </c:pt>
                      <c:pt idx="280">
                        <c:v>28</c:v>
                      </c:pt>
                      <c:pt idx="281">
                        <c:v>30</c:v>
                      </c:pt>
                      <c:pt idx="282">
                        <c:v>32</c:v>
                      </c:pt>
                      <c:pt idx="283">
                        <c:v>34</c:v>
                      </c:pt>
                      <c:pt idx="284">
                        <c:v>36</c:v>
                      </c:pt>
                      <c:pt idx="285">
                        <c:v>37</c:v>
                      </c:pt>
                      <c:pt idx="286">
                        <c:v>39</c:v>
                      </c:pt>
                      <c:pt idx="287">
                        <c:v>41</c:v>
                      </c:pt>
                      <c:pt idx="288">
                        <c:v>42</c:v>
                      </c:pt>
                      <c:pt idx="289">
                        <c:v>43</c:v>
                      </c:pt>
                      <c:pt idx="290">
                        <c:v>42</c:v>
                      </c:pt>
                      <c:pt idx="291">
                        <c:v>41</c:v>
                      </c:pt>
                      <c:pt idx="292">
                        <c:v>40</c:v>
                      </c:pt>
                      <c:pt idx="293">
                        <c:v>40</c:v>
                      </c:pt>
                      <c:pt idx="294">
                        <c:v>41</c:v>
                      </c:pt>
                      <c:pt idx="295">
                        <c:v>41</c:v>
                      </c:pt>
                      <c:pt idx="296">
                        <c:v>42</c:v>
                      </c:pt>
                      <c:pt idx="297">
                        <c:v>43</c:v>
                      </c:pt>
                      <c:pt idx="298">
                        <c:v>43</c:v>
                      </c:pt>
                      <c:pt idx="299">
                        <c:v>43</c:v>
                      </c:pt>
                      <c:pt idx="300">
                        <c:v>43</c:v>
                      </c:pt>
                      <c:pt idx="301">
                        <c:v>41</c:v>
                      </c:pt>
                      <c:pt idx="302">
                        <c:v>40</c:v>
                      </c:pt>
                      <c:pt idx="303">
                        <c:v>40</c:v>
                      </c:pt>
                      <c:pt idx="304">
                        <c:v>40</c:v>
                      </c:pt>
                      <c:pt idx="305">
                        <c:v>40</c:v>
                      </c:pt>
                      <c:pt idx="306">
                        <c:v>40</c:v>
                      </c:pt>
                      <c:pt idx="307">
                        <c:v>39</c:v>
                      </c:pt>
                      <c:pt idx="308">
                        <c:v>38</c:v>
                      </c:pt>
                      <c:pt idx="309">
                        <c:v>36</c:v>
                      </c:pt>
                      <c:pt idx="310">
                        <c:v>35</c:v>
                      </c:pt>
                      <c:pt idx="311">
                        <c:v>35</c:v>
                      </c:pt>
                      <c:pt idx="312">
                        <c:v>35</c:v>
                      </c:pt>
                      <c:pt idx="313">
                        <c:v>34</c:v>
                      </c:pt>
                      <c:pt idx="314">
                        <c:v>33</c:v>
                      </c:pt>
                      <c:pt idx="315">
                        <c:v>31</c:v>
                      </c:pt>
                      <c:pt idx="316">
                        <c:v>31</c:v>
                      </c:pt>
                      <c:pt idx="317">
                        <c:v>32</c:v>
                      </c:pt>
                      <c:pt idx="318">
                        <c:v>32</c:v>
                      </c:pt>
                      <c:pt idx="319">
                        <c:v>32</c:v>
                      </c:pt>
                      <c:pt idx="320">
                        <c:v>32</c:v>
                      </c:pt>
                      <c:pt idx="321">
                        <c:v>31</c:v>
                      </c:pt>
                      <c:pt idx="322">
                        <c:v>30</c:v>
                      </c:pt>
                      <c:pt idx="323">
                        <c:v>29</c:v>
                      </c:pt>
                      <c:pt idx="324">
                        <c:v>29</c:v>
                      </c:pt>
                      <c:pt idx="325">
                        <c:v>28</c:v>
                      </c:pt>
                      <c:pt idx="326">
                        <c:v>27</c:v>
                      </c:pt>
                      <c:pt idx="327">
                        <c:v>25</c:v>
                      </c:pt>
                      <c:pt idx="328">
                        <c:v>24</c:v>
                      </c:pt>
                      <c:pt idx="329">
                        <c:v>23</c:v>
                      </c:pt>
                      <c:pt idx="330">
                        <c:v>22</c:v>
                      </c:pt>
                      <c:pt idx="331">
                        <c:v>21</c:v>
                      </c:pt>
                      <c:pt idx="332">
                        <c:v>21</c:v>
                      </c:pt>
                      <c:pt idx="333">
                        <c:v>21</c:v>
                      </c:pt>
                      <c:pt idx="334">
                        <c:v>21</c:v>
                      </c:pt>
                      <c:pt idx="335">
                        <c:v>21</c:v>
                      </c:pt>
                      <c:pt idx="336">
                        <c:v>20</c:v>
                      </c:pt>
                      <c:pt idx="337">
                        <c:v>20</c:v>
                      </c:pt>
                      <c:pt idx="338">
                        <c:v>20</c:v>
                      </c:pt>
                      <c:pt idx="339">
                        <c:v>21</c:v>
                      </c:pt>
                      <c:pt idx="340">
                        <c:v>22</c:v>
                      </c:pt>
                      <c:pt idx="341">
                        <c:v>24</c:v>
                      </c:pt>
                      <c:pt idx="342">
                        <c:v>24</c:v>
                      </c:pt>
                      <c:pt idx="343">
                        <c:v>25</c:v>
                      </c:pt>
                      <c:pt idx="344">
                        <c:v>26</c:v>
                      </c:pt>
                      <c:pt idx="345">
                        <c:v>26</c:v>
                      </c:pt>
                      <c:pt idx="346">
                        <c:v>26</c:v>
                      </c:pt>
                      <c:pt idx="347">
                        <c:v>25</c:v>
                      </c:pt>
                      <c:pt idx="348">
                        <c:v>24</c:v>
                      </c:pt>
                      <c:pt idx="349">
                        <c:v>23</c:v>
                      </c:pt>
                      <c:pt idx="350">
                        <c:v>23</c:v>
                      </c:pt>
                      <c:pt idx="351">
                        <c:v>23</c:v>
                      </c:pt>
                      <c:pt idx="352">
                        <c:v>22</c:v>
                      </c:pt>
                      <c:pt idx="353">
                        <c:v>21</c:v>
                      </c:pt>
                      <c:pt idx="354">
                        <c:v>22</c:v>
                      </c:pt>
                      <c:pt idx="355">
                        <c:v>21</c:v>
                      </c:pt>
                      <c:pt idx="356">
                        <c:v>20</c:v>
                      </c:pt>
                      <c:pt idx="357">
                        <c:v>19</c:v>
                      </c:pt>
                      <c:pt idx="358">
                        <c:v>18</c:v>
                      </c:pt>
                      <c:pt idx="359">
                        <c:v>17</c:v>
                      </c:pt>
                      <c:pt idx="360">
                        <c:v>16</c:v>
                      </c:pt>
                      <c:pt idx="361">
                        <c:v>16</c:v>
                      </c:pt>
                      <c:pt idx="362">
                        <c:v>16</c:v>
                      </c:pt>
                      <c:pt idx="363">
                        <c:v>16</c:v>
                      </c:pt>
                      <c:pt idx="364">
                        <c:v>16</c:v>
                      </c:pt>
                      <c:pt idx="365">
                        <c:v>15</c:v>
                      </c:pt>
                      <c:pt idx="366">
                        <c:v>14</c:v>
                      </c:pt>
                      <c:pt idx="367">
                        <c:v>14</c:v>
                      </c:pt>
                      <c:pt idx="368">
                        <c:v>14</c:v>
                      </c:pt>
                      <c:pt idx="369">
                        <c:v>13</c:v>
                      </c:pt>
                      <c:pt idx="370">
                        <c:v>13</c:v>
                      </c:pt>
                      <c:pt idx="371">
                        <c:v>13</c:v>
                      </c:pt>
                      <c:pt idx="372">
                        <c:v>13</c:v>
                      </c:pt>
                      <c:pt idx="373">
                        <c:v>13</c:v>
                      </c:pt>
                      <c:pt idx="374">
                        <c:v>12</c:v>
                      </c:pt>
                      <c:pt idx="375">
                        <c:v>11</c:v>
                      </c:pt>
                      <c:pt idx="376">
                        <c:v>11</c:v>
                      </c:pt>
                      <c:pt idx="377">
                        <c:v>11</c:v>
                      </c:pt>
                      <c:pt idx="378">
                        <c:v>11</c:v>
                      </c:pt>
                      <c:pt idx="379">
                        <c:v>11</c:v>
                      </c:pt>
                      <c:pt idx="380">
                        <c:v>11</c:v>
                      </c:pt>
                      <c:pt idx="381">
                        <c:v>12</c:v>
                      </c:pt>
                      <c:pt idx="382">
                        <c:v>13</c:v>
                      </c:pt>
                      <c:pt idx="383">
                        <c:v>13</c:v>
                      </c:pt>
                      <c:pt idx="384">
                        <c:v>13</c:v>
                      </c:pt>
                      <c:pt idx="385">
                        <c:v>13</c:v>
                      </c:pt>
                      <c:pt idx="386">
                        <c:v>13</c:v>
                      </c:pt>
                      <c:pt idx="387">
                        <c:v>13</c:v>
                      </c:pt>
                      <c:pt idx="388">
                        <c:v>14</c:v>
                      </c:pt>
                      <c:pt idx="389">
                        <c:v>15</c:v>
                      </c:pt>
                      <c:pt idx="390">
                        <c:v>15</c:v>
                      </c:pt>
                      <c:pt idx="391">
                        <c:v>15</c:v>
                      </c:pt>
                      <c:pt idx="392">
                        <c:v>15</c:v>
                      </c:pt>
                      <c:pt idx="393">
                        <c:v>16</c:v>
                      </c:pt>
                      <c:pt idx="394">
                        <c:v>16</c:v>
                      </c:pt>
                      <c:pt idx="395">
                        <c:v>16</c:v>
                      </c:pt>
                      <c:pt idx="396">
                        <c:v>17</c:v>
                      </c:pt>
                      <c:pt idx="397">
                        <c:v>18</c:v>
                      </c:pt>
                      <c:pt idx="398">
                        <c:v>19</c:v>
                      </c:pt>
                      <c:pt idx="399">
                        <c:v>19</c:v>
                      </c:pt>
                      <c:pt idx="400">
                        <c:v>18</c:v>
                      </c:pt>
                      <c:pt idx="401">
                        <c:v>18</c:v>
                      </c:pt>
                      <c:pt idx="402">
                        <c:v>18</c:v>
                      </c:pt>
                      <c:pt idx="403">
                        <c:v>19</c:v>
                      </c:pt>
                      <c:pt idx="404">
                        <c:v>20</c:v>
                      </c:pt>
                      <c:pt idx="405">
                        <c:v>21</c:v>
                      </c:pt>
                      <c:pt idx="406">
                        <c:v>22</c:v>
                      </c:pt>
                      <c:pt idx="407">
                        <c:v>23</c:v>
                      </c:pt>
                      <c:pt idx="408">
                        <c:v>23</c:v>
                      </c:pt>
                      <c:pt idx="409">
                        <c:v>23</c:v>
                      </c:pt>
                      <c:pt idx="410">
                        <c:v>23</c:v>
                      </c:pt>
                      <c:pt idx="411">
                        <c:v>23</c:v>
                      </c:pt>
                      <c:pt idx="412">
                        <c:v>22</c:v>
                      </c:pt>
                      <c:pt idx="413">
                        <c:v>23</c:v>
                      </c:pt>
                      <c:pt idx="414">
                        <c:v>25</c:v>
                      </c:pt>
                      <c:pt idx="415">
                        <c:v>26</c:v>
                      </c:pt>
                      <c:pt idx="416">
                        <c:v>26</c:v>
                      </c:pt>
                      <c:pt idx="417">
                        <c:v>26</c:v>
                      </c:pt>
                      <c:pt idx="418">
                        <c:v>25</c:v>
                      </c:pt>
                      <c:pt idx="419">
                        <c:v>23</c:v>
                      </c:pt>
                      <c:pt idx="420">
                        <c:v>22</c:v>
                      </c:pt>
                      <c:pt idx="421">
                        <c:v>21</c:v>
                      </c:pt>
                      <c:pt idx="422">
                        <c:v>20</c:v>
                      </c:pt>
                      <c:pt idx="423">
                        <c:v>19</c:v>
                      </c:pt>
                      <c:pt idx="424">
                        <c:v>18</c:v>
                      </c:pt>
                      <c:pt idx="425">
                        <c:v>18</c:v>
                      </c:pt>
                      <c:pt idx="426">
                        <c:v>18</c:v>
                      </c:pt>
                      <c:pt idx="427">
                        <c:v>18</c:v>
                      </c:pt>
                      <c:pt idx="428">
                        <c:v>17</c:v>
                      </c:pt>
                      <c:pt idx="429">
                        <c:v>17</c:v>
                      </c:pt>
                      <c:pt idx="430">
                        <c:v>16</c:v>
                      </c:pt>
                      <c:pt idx="431">
                        <c:v>15</c:v>
                      </c:pt>
                      <c:pt idx="432">
                        <c:v>15</c:v>
                      </c:pt>
                      <c:pt idx="433">
                        <c:v>14</c:v>
                      </c:pt>
                      <c:pt idx="434">
                        <c:v>13</c:v>
                      </c:pt>
                      <c:pt idx="435">
                        <c:v>13</c:v>
                      </c:pt>
                      <c:pt idx="436">
                        <c:v>12</c:v>
                      </c:pt>
                      <c:pt idx="437">
                        <c:v>11</c:v>
                      </c:pt>
                      <c:pt idx="438">
                        <c:v>10</c:v>
                      </c:pt>
                      <c:pt idx="439">
                        <c:v>9</c:v>
                      </c:pt>
                      <c:pt idx="440">
                        <c:v>9</c:v>
                      </c:pt>
                      <c:pt idx="441">
                        <c:v>9</c:v>
                      </c:pt>
                      <c:pt idx="442">
                        <c:v>9</c:v>
                      </c:pt>
                      <c:pt idx="443">
                        <c:v>9</c:v>
                      </c:pt>
                      <c:pt idx="444">
                        <c:v>9</c:v>
                      </c:pt>
                      <c:pt idx="445">
                        <c:v>10</c:v>
                      </c:pt>
                      <c:pt idx="446">
                        <c:v>11</c:v>
                      </c:pt>
                      <c:pt idx="447">
                        <c:v>13</c:v>
                      </c:pt>
                      <c:pt idx="448">
                        <c:v>15</c:v>
                      </c:pt>
                      <c:pt idx="449">
                        <c:v>16</c:v>
                      </c:pt>
                      <c:pt idx="450">
                        <c:v>18</c:v>
                      </c:pt>
                      <c:pt idx="451">
                        <c:v>20</c:v>
                      </c:pt>
                      <c:pt idx="452">
                        <c:v>21</c:v>
                      </c:pt>
                      <c:pt idx="453">
                        <c:v>22</c:v>
                      </c:pt>
                      <c:pt idx="454">
                        <c:v>22</c:v>
                      </c:pt>
                      <c:pt idx="455">
                        <c:v>22</c:v>
                      </c:pt>
                      <c:pt idx="456">
                        <c:v>23</c:v>
                      </c:pt>
                      <c:pt idx="457">
                        <c:v>22</c:v>
                      </c:pt>
                      <c:pt idx="458">
                        <c:v>21</c:v>
                      </c:pt>
                      <c:pt idx="459">
                        <c:v>20</c:v>
                      </c:pt>
                      <c:pt idx="460">
                        <c:v>19</c:v>
                      </c:pt>
                      <c:pt idx="461">
                        <c:v>18</c:v>
                      </c:pt>
                      <c:pt idx="462">
                        <c:v>18</c:v>
                      </c:pt>
                      <c:pt idx="463">
                        <c:v>18</c:v>
                      </c:pt>
                      <c:pt idx="464">
                        <c:v>18</c:v>
                      </c:pt>
                      <c:pt idx="465">
                        <c:v>18</c:v>
                      </c:pt>
                      <c:pt idx="466">
                        <c:v>18</c:v>
                      </c:pt>
                      <c:pt idx="467">
                        <c:v>17</c:v>
                      </c:pt>
                      <c:pt idx="468">
                        <c:v>16</c:v>
                      </c:pt>
                      <c:pt idx="469">
                        <c:v>15</c:v>
                      </c:pt>
                      <c:pt idx="470">
                        <c:v>14</c:v>
                      </c:pt>
                      <c:pt idx="471">
                        <c:v>15</c:v>
                      </c:pt>
                      <c:pt idx="472">
                        <c:v>15</c:v>
                      </c:pt>
                      <c:pt idx="473">
                        <c:v>16</c:v>
                      </c:pt>
                      <c:pt idx="474">
                        <c:v>15</c:v>
                      </c:pt>
                      <c:pt idx="475">
                        <c:v>14</c:v>
                      </c:pt>
                      <c:pt idx="476">
                        <c:v>13</c:v>
                      </c:pt>
                      <c:pt idx="477">
                        <c:v>12</c:v>
                      </c:pt>
                      <c:pt idx="478">
                        <c:v>11</c:v>
                      </c:pt>
                      <c:pt idx="479">
                        <c:v>10</c:v>
                      </c:pt>
                      <c:pt idx="480">
                        <c:v>10</c:v>
                      </c:pt>
                      <c:pt idx="481">
                        <c:v>10</c:v>
                      </c:pt>
                      <c:pt idx="482">
                        <c:v>10</c:v>
                      </c:pt>
                      <c:pt idx="483">
                        <c:v>10</c:v>
                      </c:pt>
                      <c:pt idx="484">
                        <c:v>10</c:v>
                      </c:pt>
                      <c:pt idx="485">
                        <c:v>10</c:v>
                      </c:pt>
                      <c:pt idx="486">
                        <c:v>10</c:v>
                      </c:pt>
                      <c:pt idx="487">
                        <c:v>10</c:v>
                      </c:pt>
                      <c:pt idx="488">
                        <c:v>10</c:v>
                      </c:pt>
                      <c:pt idx="489">
                        <c:v>11</c:v>
                      </c:pt>
                      <c:pt idx="490">
                        <c:v>12</c:v>
                      </c:pt>
                      <c:pt idx="491">
                        <c:v>14</c:v>
                      </c:pt>
                      <c:pt idx="492">
                        <c:v>15</c:v>
                      </c:pt>
                      <c:pt idx="493">
                        <c:v>16</c:v>
                      </c:pt>
                      <c:pt idx="494">
                        <c:v>17</c:v>
                      </c:pt>
                      <c:pt idx="495">
                        <c:v>16</c:v>
                      </c:pt>
                      <c:pt idx="496">
                        <c:v>15</c:v>
                      </c:pt>
                      <c:pt idx="497">
                        <c:v>15</c:v>
                      </c:pt>
                      <c:pt idx="498">
                        <c:v>14</c:v>
                      </c:pt>
                      <c:pt idx="499">
                        <c:v>14</c:v>
                      </c:pt>
                      <c:pt idx="500">
                        <c:v>13</c:v>
                      </c:pt>
                      <c:pt idx="501">
                        <c:v>13</c:v>
                      </c:pt>
                      <c:pt idx="502">
                        <c:v>12</c:v>
                      </c:pt>
                      <c:pt idx="503">
                        <c:v>11</c:v>
                      </c:pt>
                      <c:pt idx="504">
                        <c:v>11</c:v>
                      </c:pt>
                      <c:pt idx="505">
                        <c:v>10</c:v>
                      </c:pt>
                      <c:pt idx="506">
                        <c:v>10</c:v>
                      </c:pt>
                      <c:pt idx="507">
                        <c:v>10</c:v>
                      </c:pt>
                      <c:pt idx="508">
                        <c:v>10</c:v>
                      </c:pt>
                      <c:pt idx="509">
                        <c:v>10</c:v>
                      </c:pt>
                      <c:pt idx="510">
                        <c:v>10</c:v>
                      </c:pt>
                      <c:pt idx="511">
                        <c:v>9</c:v>
                      </c:pt>
                      <c:pt idx="512">
                        <c:v>9</c:v>
                      </c:pt>
                      <c:pt idx="513">
                        <c:v>9</c:v>
                      </c:pt>
                      <c:pt idx="514">
                        <c:v>9</c:v>
                      </c:pt>
                      <c:pt idx="515">
                        <c:v>9</c:v>
                      </c:pt>
                      <c:pt idx="516">
                        <c:v>9</c:v>
                      </c:pt>
                      <c:pt idx="517">
                        <c:v>9</c:v>
                      </c:pt>
                      <c:pt idx="518">
                        <c:v>9</c:v>
                      </c:pt>
                      <c:pt idx="519">
                        <c:v>9</c:v>
                      </c:pt>
                      <c:pt idx="520">
                        <c:v>10</c:v>
                      </c:pt>
                      <c:pt idx="521">
                        <c:v>11</c:v>
                      </c:pt>
                      <c:pt idx="522">
                        <c:v>13</c:v>
                      </c:pt>
                      <c:pt idx="523">
                        <c:v>15</c:v>
                      </c:pt>
                      <c:pt idx="524">
                        <c:v>16</c:v>
                      </c:pt>
                      <c:pt idx="525">
                        <c:v>17</c:v>
                      </c:pt>
                      <c:pt idx="526">
                        <c:v>18</c:v>
                      </c:pt>
                      <c:pt idx="527">
                        <c:v>19</c:v>
                      </c:pt>
                      <c:pt idx="528">
                        <c:v>20</c:v>
                      </c:pt>
                      <c:pt idx="529">
                        <c:v>20</c:v>
                      </c:pt>
                      <c:pt idx="530">
                        <c:v>20</c:v>
                      </c:pt>
                      <c:pt idx="531">
                        <c:v>21</c:v>
                      </c:pt>
                      <c:pt idx="532">
                        <c:v>21</c:v>
                      </c:pt>
                      <c:pt idx="533">
                        <c:v>22</c:v>
                      </c:pt>
                      <c:pt idx="534">
                        <c:v>23</c:v>
                      </c:pt>
                      <c:pt idx="535">
                        <c:v>24</c:v>
                      </c:pt>
                      <c:pt idx="536">
                        <c:v>25</c:v>
                      </c:pt>
                      <c:pt idx="537">
                        <c:v>25</c:v>
                      </c:pt>
                      <c:pt idx="538">
                        <c:v>25</c:v>
                      </c:pt>
                      <c:pt idx="539">
                        <c:v>24</c:v>
                      </c:pt>
                      <c:pt idx="540">
                        <c:v>23</c:v>
                      </c:pt>
                      <c:pt idx="541">
                        <c:v>23</c:v>
                      </c:pt>
                      <c:pt idx="542">
                        <c:v>23</c:v>
                      </c:pt>
                      <c:pt idx="543">
                        <c:v>23</c:v>
                      </c:pt>
                      <c:pt idx="544">
                        <c:v>23</c:v>
                      </c:pt>
                      <c:pt idx="545">
                        <c:v>23</c:v>
                      </c:pt>
                      <c:pt idx="546">
                        <c:v>23</c:v>
                      </c:pt>
                      <c:pt idx="547">
                        <c:v>23</c:v>
                      </c:pt>
                      <c:pt idx="548">
                        <c:v>23</c:v>
                      </c:pt>
                      <c:pt idx="549">
                        <c:v>23</c:v>
                      </c:pt>
                      <c:pt idx="550">
                        <c:v>23</c:v>
                      </c:pt>
                      <c:pt idx="551">
                        <c:v>22</c:v>
                      </c:pt>
                      <c:pt idx="552">
                        <c:v>21</c:v>
                      </c:pt>
                      <c:pt idx="553">
                        <c:v>20</c:v>
                      </c:pt>
                      <c:pt idx="554">
                        <c:v>20</c:v>
                      </c:pt>
                      <c:pt idx="555">
                        <c:v>20</c:v>
                      </c:pt>
                      <c:pt idx="556">
                        <c:v>19</c:v>
                      </c:pt>
                      <c:pt idx="557">
                        <c:v>18</c:v>
                      </c:pt>
                      <c:pt idx="558">
                        <c:v>17</c:v>
                      </c:pt>
                      <c:pt idx="559">
                        <c:v>16</c:v>
                      </c:pt>
                      <c:pt idx="560">
                        <c:v>15</c:v>
                      </c:pt>
                      <c:pt idx="561">
                        <c:v>14</c:v>
                      </c:pt>
                      <c:pt idx="562">
                        <c:v>13</c:v>
                      </c:pt>
                      <c:pt idx="563">
                        <c:v>13</c:v>
                      </c:pt>
                      <c:pt idx="564">
                        <c:v>13</c:v>
                      </c:pt>
                      <c:pt idx="565">
                        <c:v>13</c:v>
                      </c:pt>
                      <c:pt idx="566">
                        <c:v>12</c:v>
                      </c:pt>
                      <c:pt idx="567">
                        <c:v>12</c:v>
                      </c:pt>
                      <c:pt idx="568">
                        <c:v>11</c:v>
                      </c:pt>
                      <c:pt idx="569">
                        <c:v>10</c:v>
                      </c:pt>
                      <c:pt idx="570">
                        <c:v>10</c:v>
                      </c:pt>
                      <c:pt idx="571">
                        <c:v>11</c:v>
                      </c:pt>
                      <c:pt idx="572">
                        <c:v>11</c:v>
                      </c:pt>
                      <c:pt idx="573">
                        <c:v>12</c:v>
                      </c:pt>
                      <c:pt idx="574">
                        <c:v>12</c:v>
                      </c:pt>
                      <c:pt idx="575">
                        <c:v>12</c:v>
                      </c:pt>
                      <c:pt idx="576">
                        <c:v>13</c:v>
                      </c:pt>
                      <c:pt idx="577">
                        <c:v>14</c:v>
                      </c:pt>
                      <c:pt idx="578">
                        <c:v>15</c:v>
                      </c:pt>
                      <c:pt idx="579">
                        <c:v>16</c:v>
                      </c:pt>
                      <c:pt idx="580">
                        <c:v>17</c:v>
                      </c:pt>
                      <c:pt idx="581">
                        <c:v>19</c:v>
                      </c:pt>
                      <c:pt idx="582">
                        <c:v>21</c:v>
                      </c:pt>
                      <c:pt idx="583">
                        <c:v>24</c:v>
                      </c:pt>
                      <c:pt idx="584">
                        <c:v>26</c:v>
                      </c:pt>
                      <c:pt idx="585">
                        <c:v>28</c:v>
                      </c:pt>
                      <c:pt idx="586">
                        <c:v>30</c:v>
                      </c:pt>
                      <c:pt idx="587">
                        <c:v>32</c:v>
                      </c:pt>
                      <c:pt idx="588">
                        <c:v>34</c:v>
                      </c:pt>
                      <c:pt idx="589">
                        <c:v>36</c:v>
                      </c:pt>
                      <c:pt idx="590">
                        <c:v>38</c:v>
                      </c:pt>
                      <c:pt idx="591">
                        <c:v>41</c:v>
                      </c:pt>
                      <c:pt idx="592">
                        <c:v>44</c:v>
                      </c:pt>
                      <c:pt idx="593">
                        <c:v>45</c:v>
                      </c:pt>
                      <c:pt idx="594">
                        <c:v>46</c:v>
                      </c:pt>
                      <c:pt idx="595">
                        <c:v>47</c:v>
                      </c:pt>
                      <c:pt idx="596">
                        <c:v>47</c:v>
                      </c:pt>
                      <c:pt idx="597">
                        <c:v>47</c:v>
                      </c:pt>
                      <c:pt idx="598">
                        <c:v>48</c:v>
                      </c:pt>
                      <c:pt idx="599">
                        <c:v>49</c:v>
                      </c:pt>
                      <c:pt idx="600">
                        <c:v>50</c:v>
                      </c:pt>
                      <c:pt idx="601">
                        <c:v>51</c:v>
                      </c:pt>
                      <c:pt idx="602">
                        <c:v>52</c:v>
                      </c:pt>
                      <c:pt idx="603">
                        <c:v>53</c:v>
                      </c:pt>
                      <c:pt idx="604">
                        <c:v>52</c:v>
                      </c:pt>
                      <c:pt idx="605">
                        <c:v>52</c:v>
                      </c:pt>
                      <c:pt idx="606">
                        <c:v>52</c:v>
                      </c:pt>
                      <c:pt idx="607">
                        <c:v>52</c:v>
                      </c:pt>
                      <c:pt idx="608">
                        <c:v>53</c:v>
                      </c:pt>
                      <c:pt idx="609">
                        <c:v>54</c:v>
                      </c:pt>
                      <c:pt idx="610">
                        <c:v>55</c:v>
                      </c:pt>
                      <c:pt idx="611">
                        <c:v>54</c:v>
                      </c:pt>
                      <c:pt idx="612">
                        <c:v>54</c:v>
                      </c:pt>
                      <c:pt idx="613">
                        <c:v>54</c:v>
                      </c:pt>
                      <c:pt idx="614">
                        <c:v>52</c:v>
                      </c:pt>
                      <c:pt idx="615">
                        <c:v>50</c:v>
                      </c:pt>
                      <c:pt idx="616">
                        <c:v>48</c:v>
                      </c:pt>
                      <c:pt idx="617">
                        <c:v>47</c:v>
                      </c:pt>
                      <c:pt idx="618">
                        <c:v>47</c:v>
                      </c:pt>
                      <c:pt idx="619">
                        <c:v>47</c:v>
                      </c:pt>
                      <c:pt idx="620">
                        <c:v>47</c:v>
                      </c:pt>
                      <c:pt idx="621">
                        <c:v>46</c:v>
                      </c:pt>
                      <c:pt idx="622">
                        <c:v>45</c:v>
                      </c:pt>
                      <c:pt idx="623">
                        <c:v>44</c:v>
                      </c:pt>
                      <c:pt idx="624">
                        <c:v>43</c:v>
                      </c:pt>
                      <c:pt idx="625">
                        <c:v>42</c:v>
                      </c:pt>
                      <c:pt idx="626">
                        <c:v>41</c:v>
                      </c:pt>
                      <c:pt idx="627">
                        <c:v>40</c:v>
                      </c:pt>
                      <c:pt idx="628">
                        <c:v>39</c:v>
                      </c:pt>
                      <c:pt idx="629">
                        <c:v>37</c:v>
                      </c:pt>
                      <c:pt idx="630">
                        <c:v>35</c:v>
                      </c:pt>
                      <c:pt idx="631">
                        <c:v>33</c:v>
                      </c:pt>
                      <c:pt idx="632">
                        <c:v>31</c:v>
                      </c:pt>
                      <c:pt idx="633">
                        <c:v>30</c:v>
                      </c:pt>
                      <c:pt idx="634">
                        <c:v>29</c:v>
                      </c:pt>
                      <c:pt idx="635">
                        <c:v>27</c:v>
                      </c:pt>
                      <c:pt idx="636">
                        <c:v>25</c:v>
                      </c:pt>
                      <c:pt idx="637">
                        <c:v>24</c:v>
                      </c:pt>
                      <c:pt idx="638">
                        <c:v>23</c:v>
                      </c:pt>
                      <c:pt idx="639">
                        <c:v>22</c:v>
                      </c:pt>
                      <c:pt idx="640">
                        <c:v>22</c:v>
                      </c:pt>
                      <c:pt idx="641">
                        <c:v>22</c:v>
                      </c:pt>
                      <c:pt idx="642">
                        <c:v>22</c:v>
                      </c:pt>
                      <c:pt idx="643">
                        <c:v>22</c:v>
                      </c:pt>
                      <c:pt idx="644">
                        <c:v>23</c:v>
                      </c:pt>
                      <c:pt idx="645">
                        <c:v>24</c:v>
                      </c:pt>
                      <c:pt idx="646">
                        <c:v>25</c:v>
                      </c:pt>
                      <c:pt idx="647">
                        <c:v>26</c:v>
                      </c:pt>
                      <c:pt idx="648">
                        <c:v>28</c:v>
                      </c:pt>
                      <c:pt idx="649">
                        <c:v>29</c:v>
                      </c:pt>
                      <c:pt idx="650">
                        <c:v>28</c:v>
                      </c:pt>
                      <c:pt idx="651">
                        <c:v>28</c:v>
                      </c:pt>
                      <c:pt idx="652">
                        <c:v>29</c:v>
                      </c:pt>
                      <c:pt idx="653">
                        <c:v>29</c:v>
                      </c:pt>
                      <c:pt idx="654">
                        <c:v>28</c:v>
                      </c:pt>
                      <c:pt idx="655">
                        <c:v>27</c:v>
                      </c:pt>
                      <c:pt idx="656">
                        <c:v>26</c:v>
                      </c:pt>
                      <c:pt idx="657">
                        <c:v>25</c:v>
                      </c:pt>
                      <c:pt idx="658">
                        <c:v>24</c:v>
                      </c:pt>
                      <c:pt idx="659">
                        <c:v>22</c:v>
                      </c:pt>
                      <c:pt idx="660">
                        <c:v>21</c:v>
                      </c:pt>
                      <c:pt idx="661">
                        <c:v>20</c:v>
                      </c:pt>
                      <c:pt idx="662">
                        <c:v>20</c:v>
                      </c:pt>
                      <c:pt idx="663">
                        <c:v>20</c:v>
                      </c:pt>
                      <c:pt idx="664">
                        <c:v>21</c:v>
                      </c:pt>
                      <c:pt idx="665">
                        <c:v>22</c:v>
                      </c:pt>
                      <c:pt idx="666">
                        <c:v>23</c:v>
                      </c:pt>
                      <c:pt idx="667">
                        <c:v>24</c:v>
                      </c:pt>
                      <c:pt idx="668">
                        <c:v>24</c:v>
                      </c:pt>
                      <c:pt idx="669">
                        <c:v>25</c:v>
                      </c:pt>
                      <c:pt idx="670">
                        <c:v>25</c:v>
                      </c:pt>
                      <c:pt idx="671">
                        <c:v>25</c:v>
                      </c:pt>
                      <c:pt idx="672">
                        <c:v>25</c:v>
                      </c:pt>
                      <c:pt idx="673">
                        <c:v>26</c:v>
                      </c:pt>
                      <c:pt idx="674">
                        <c:v>26</c:v>
                      </c:pt>
                      <c:pt idx="675">
                        <c:v>27</c:v>
                      </c:pt>
                      <c:pt idx="676">
                        <c:v>26</c:v>
                      </c:pt>
                      <c:pt idx="677">
                        <c:v>25</c:v>
                      </c:pt>
                      <c:pt idx="678">
                        <c:v>24</c:v>
                      </c:pt>
                      <c:pt idx="679">
                        <c:v>23</c:v>
                      </c:pt>
                      <c:pt idx="680">
                        <c:v>22</c:v>
                      </c:pt>
                      <c:pt idx="681">
                        <c:v>21</c:v>
                      </c:pt>
                      <c:pt idx="682">
                        <c:v>20</c:v>
                      </c:pt>
                      <c:pt idx="683">
                        <c:v>19</c:v>
                      </c:pt>
                      <c:pt idx="684">
                        <c:v>18</c:v>
                      </c:pt>
                      <c:pt idx="685">
                        <c:v>17</c:v>
                      </c:pt>
                      <c:pt idx="686">
                        <c:v>16</c:v>
                      </c:pt>
                      <c:pt idx="687">
                        <c:v>15</c:v>
                      </c:pt>
                      <c:pt idx="688">
                        <c:v>14</c:v>
                      </c:pt>
                      <c:pt idx="689">
                        <c:v>14</c:v>
                      </c:pt>
                      <c:pt idx="690">
                        <c:v>14</c:v>
                      </c:pt>
                      <c:pt idx="691">
                        <c:v>15</c:v>
                      </c:pt>
                      <c:pt idx="692">
                        <c:v>16</c:v>
                      </c:pt>
                      <c:pt idx="693">
                        <c:v>18</c:v>
                      </c:pt>
                      <c:pt idx="694">
                        <c:v>19</c:v>
                      </c:pt>
                      <c:pt idx="695">
                        <c:v>20</c:v>
                      </c:pt>
                      <c:pt idx="696">
                        <c:v>20</c:v>
                      </c:pt>
                      <c:pt idx="697">
                        <c:v>21</c:v>
                      </c:pt>
                      <c:pt idx="698">
                        <c:v>22</c:v>
                      </c:pt>
                      <c:pt idx="699">
                        <c:v>23</c:v>
                      </c:pt>
                      <c:pt idx="700">
                        <c:v>24</c:v>
                      </c:pt>
                      <c:pt idx="701">
                        <c:v>24</c:v>
                      </c:pt>
                      <c:pt idx="702">
                        <c:v>25</c:v>
                      </c:pt>
                      <c:pt idx="703">
                        <c:v>27</c:v>
                      </c:pt>
                      <c:pt idx="704">
                        <c:v>28</c:v>
                      </c:pt>
                      <c:pt idx="705">
                        <c:v>29</c:v>
                      </c:pt>
                      <c:pt idx="706">
                        <c:v>29</c:v>
                      </c:pt>
                      <c:pt idx="707">
                        <c:v>29</c:v>
                      </c:pt>
                      <c:pt idx="708">
                        <c:v>29</c:v>
                      </c:pt>
                      <c:pt idx="709">
                        <c:v>29</c:v>
                      </c:pt>
                      <c:pt idx="710">
                        <c:v>28</c:v>
                      </c:pt>
                      <c:pt idx="711">
                        <c:v>27</c:v>
                      </c:pt>
                      <c:pt idx="712">
                        <c:v>27</c:v>
                      </c:pt>
                      <c:pt idx="713">
                        <c:v>26</c:v>
                      </c:pt>
                      <c:pt idx="714">
                        <c:v>25</c:v>
                      </c:pt>
                      <c:pt idx="715">
                        <c:v>23</c:v>
                      </c:pt>
                      <c:pt idx="716">
                        <c:v>23</c:v>
                      </c:pt>
                      <c:pt idx="717">
                        <c:v>22</c:v>
                      </c:pt>
                      <c:pt idx="718">
                        <c:v>21</c:v>
                      </c:pt>
                      <c:pt idx="719">
                        <c:v>21</c:v>
                      </c:pt>
                      <c:pt idx="720">
                        <c:v>20</c:v>
                      </c:pt>
                      <c:pt idx="721">
                        <c:v>20</c:v>
                      </c:pt>
                      <c:pt idx="722">
                        <c:v>20</c:v>
                      </c:pt>
                      <c:pt idx="723">
                        <c:v>21</c:v>
                      </c:pt>
                      <c:pt idx="724">
                        <c:v>22</c:v>
                      </c:pt>
                      <c:pt idx="725">
                        <c:v>23</c:v>
                      </c:pt>
                      <c:pt idx="726">
                        <c:v>24</c:v>
                      </c:pt>
                      <c:pt idx="727">
                        <c:v>25</c:v>
                      </c:pt>
                      <c:pt idx="728">
                        <c:v>26</c:v>
                      </c:pt>
                      <c:pt idx="729">
                        <c:v>28</c:v>
                      </c:pt>
                      <c:pt idx="730">
                        <c:v>30</c:v>
                      </c:pt>
                      <c:pt idx="731">
                        <c:v>31</c:v>
                      </c:pt>
                      <c:pt idx="732">
                        <c:v>31</c:v>
                      </c:pt>
                      <c:pt idx="733">
                        <c:v>31</c:v>
                      </c:pt>
                      <c:pt idx="734">
                        <c:v>31</c:v>
                      </c:pt>
                      <c:pt idx="735">
                        <c:v>32</c:v>
                      </c:pt>
                      <c:pt idx="736">
                        <c:v>33</c:v>
                      </c:pt>
                      <c:pt idx="737">
                        <c:v>34</c:v>
                      </c:pt>
                      <c:pt idx="738">
                        <c:v>34</c:v>
                      </c:pt>
                      <c:pt idx="739">
                        <c:v>33</c:v>
                      </c:pt>
                      <c:pt idx="740">
                        <c:v>32</c:v>
                      </c:pt>
                      <c:pt idx="741">
                        <c:v>30</c:v>
                      </c:pt>
                      <c:pt idx="742">
                        <c:v>28</c:v>
                      </c:pt>
                      <c:pt idx="743">
                        <c:v>27</c:v>
                      </c:pt>
                      <c:pt idx="744">
                        <c:v>26</c:v>
                      </c:pt>
                      <c:pt idx="745">
                        <c:v>26</c:v>
                      </c:pt>
                      <c:pt idx="746">
                        <c:v>26</c:v>
                      </c:pt>
                      <c:pt idx="747">
                        <c:v>24</c:v>
                      </c:pt>
                      <c:pt idx="748">
                        <c:v>22</c:v>
                      </c:pt>
                      <c:pt idx="749">
                        <c:v>21</c:v>
                      </c:pt>
                      <c:pt idx="750">
                        <c:v>20</c:v>
                      </c:pt>
                      <c:pt idx="751">
                        <c:v>19</c:v>
                      </c:pt>
                      <c:pt idx="752">
                        <c:v>18</c:v>
                      </c:pt>
                      <c:pt idx="753">
                        <c:v>18</c:v>
                      </c:pt>
                      <c:pt idx="754">
                        <c:v>18</c:v>
                      </c:pt>
                      <c:pt idx="755">
                        <c:v>17</c:v>
                      </c:pt>
                      <c:pt idx="756">
                        <c:v>17</c:v>
                      </c:pt>
                      <c:pt idx="757">
                        <c:v>17</c:v>
                      </c:pt>
                      <c:pt idx="758">
                        <c:v>17</c:v>
                      </c:pt>
                      <c:pt idx="759">
                        <c:v>17</c:v>
                      </c:pt>
                      <c:pt idx="760">
                        <c:v>17</c:v>
                      </c:pt>
                      <c:pt idx="761">
                        <c:v>16</c:v>
                      </c:pt>
                      <c:pt idx="762">
                        <c:v>16</c:v>
                      </c:pt>
                      <c:pt idx="763">
                        <c:v>16</c:v>
                      </c:pt>
                      <c:pt idx="764">
                        <c:v>16</c:v>
                      </c:pt>
                      <c:pt idx="765">
                        <c:v>17</c:v>
                      </c:pt>
                      <c:pt idx="766">
                        <c:v>16</c:v>
                      </c:pt>
                      <c:pt idx="767">
                        <c:v>16</c:v>
                      </c:pt>
                      <c:pt idx="768">
                        <c:v>16</c:v>
                      </c:pt>
                      <c:pt idx="769">
                        <c:v>16</c:v>
                      </c:pt>
                      <c:pt idx="770">
                        <c:v>17</c:v>
                      </c:pt>
                      <c:pt idx="771">
                        <c:v>18</c:v>
                      </c:pt>
                      <c:pt idx="772">
                        <c:v>19</c:v>
                      </c:pt>
                      <c:pt idx="773">
                        <c:v>19</c:v>
                      </c:pt>
                      <c:pt idx="774">
                        <c:v>20</c:v>
                      </c:pt>
                      <c:pt idx="775">
                        <c:v>21</c:v>
                      </c:pt>
                      <c:pt idx="776">
                        <c:v>21</c:v>
                      </c:pt>
                      <c:pt idx="777">
                        <c:v>21</c:v>
                      </c:pt>
                      <c:pt idx="778">
                        <c:v>21</c:v>
                      </c:pt>
                      <c:pt idx="779">
                        <c:v>21</c:v>
                      </c:pt>
                      <c:pt idx="780">
                        <c:v>22</c:v>
                      </c:pt>
                      <c:pt idx="781">
                        <c:v>22</c:v>
                      </c:pt>
                      <c:pt idx="782">
                        <c:v>23</c:v>
                      </c:pt>
                      <c:pt idx="783">
                        <c:v>24</c:v>
                      </c:pt>
                      <c:pt idx="784">
                        <c:v>23</c:v>
                      </c:pt>
                      <c:pt idx="785">
                        <c:v>23</c:v>
                      </c:pt>
                      <c:pt idx="786">
                        <c:v>23</c:v>
                      </c:pt>
                      <c:pt idx="787">
                        <c:v>22</c:v>
                      </c:pt>
                      <c:pt idx="788">
                        <c:v>21</c:v>
                      </c:pt>
                      <c:pt idx="789">
                        <c:v>20</c:v>
                      </c:pt>
                      <c:pt idx="790">
                        <c:v>19</c:v>
                      </c:pt>
                      <c:pt idx="791">
                        <c:v>19</c:v>
                      </c:pt>
                      <c:pt idx="792">
                        <c:v>19</c:v>
                      </c:pt>
                      <c:pt idx="793">
                        <c:v>19</c:v>
                      </c:pt>
                      <c:pt idx="794">
                        <c:v>20</c:v>
                      </c:pt>
                      <c:pt idx="795">
                        <c:v>21</c:v>
                      </c:pt>
                      <c:pt idx="796">
                        <c:v>22</c:v>
                      </c:pt>
                      <c:pt idx="797">
                        <c:v>24</c:v>
                      </c:pt>
                      <c:pt idx="798">
                        <c:v>25</c:v>
                      </c:pt>
                      <c:pt idx="799">
                        <c:v>26</c:v>
                      </c:pt>
                      <c:pt idx="800">
                        <c:v>26</c:v>
                      </c:pt>
                      <c:pt idx="801">
                        <c:v>25</c:v>
                      </c:pt>
                      <c:pt idx="802">
                        <c:v>24</c:v>
                      </c:pt>
                      <c:pt idx="803">
                        <c:v>24</c:v>
                      </c:pt>
                      <c:pt idx="804">
                        <c:v>24</c:v>
                      </c:pt>
                      <c:pt idx="805">
                        <c:v>24</c:v>
                      </c:pt>
                      <c:pt idx="806">
                        <c:v>22</c:v>
                      </c:pt>
                      <c:pt idx="807">
                        <c:v>21</c:v>
                      </c:pt>
                      <c:pt idx="808">
                        <c:v>20</c:v>
                      </c:pt>
                      <c:pt idx="809">
                        <c:v>19</c:v>
                      </c:pt>
                      <c:pt idx="810">
                        <c:v>19</c:v>
                      </c:pt>
                      <c:pt idx="811">
                        <c:v>18</c:v>
                      </c:pt>
                      <c:pt idx="812">
                        <c:v>17</c:v>
                      </c:pt>
                      <c:pt idx="813">
                        <c:v>16</c:v>
                      </c:pt>
                      <c:pt idx="814">
                        <c:v>15</c:v>
                      </c:pt>
                      <c:pt idx="815">
                        <c:v>14</c:v>
                      </c:pt>
                      <c:pt idx="816">
                        <c:v>13</c:v>
                      </c:pt>
                      <c:pt idx="817">
                        <c:v>12</c:v>
                      </c:pt>
                      <c:pt idx="818">
                        <c:v>11</c:v>
                      </c:pt>
                      <c:pt idx="819">
                        <c:v>10</c:v>
                      </c:pt>
                      <c:pt idx="820">
                        <c:v>10</c:v>
                      </c:pt>
                      <c:pt idx="821">
                        <c:v>10</c:v>
                      </c:pt>
                      <c:pt idx="822">
                        <c:v>9</c:v>
                      </c:pt>
                      <c:pt idx="823">
                        <c:v>9</c:v>
                      </c:pt>
                      <c:pt idx="824">
                        <c:v>9</c:v>
                      </c:pt>
                      <c:pt idx="825">
                        <c:v>10</c:v>
                      </c:pt>
                      <c:pt idx="826">
                        <c:v>10</c:v>
                      </c:pt>
                      <c:pt idx="827">
                        <c:v>10</c:v>
                      </c:pt>
                      <c:pt idx="828">
                        <c:v>11</c:v>
                      </c:pt>
                      <c:pt idx="829">
                        <c:v>12</c:v>
                      </c:pt>
                      <c:pt idx="830">
                        <c:v>13</c:v>
                      </c:pt>
                      <c:pt idx="831">
                        <c:v>14</c:v>
                      </c:pt>
                      <c:pt idx="832">
                        <c:v>16</c:v>
                      </c:pt>
                      <c:pt idx="833">
                        <c:v>17</c:v>
                      </c:pt>
                      <c:pt idx="834">
                        <c:v>18</c:v>
                      </c:pt>
                      <c:pt idx="835">
                        <c:v>18</c:v>
                      </c:pt>
                      <c:pt idx="836">
                        <c:v>18</c:v>
                      </c:pt>
                      <c:pt idx="837">
                        <c:v>18</c:v>
                      </c:pt>
                      <c:pt idx="838">
                        <c:v>18</c:v>
                      </c:pt>
                      <c:pt idx="839">
                        <c:v>19</c:v>
                      </c:pt>
                      <c:pt idx="840">
                        <c:v>19</c:v>
                      </c:pt>
                      <c:pt idx="841">
                        <c:v>19</c:v>
                      </c:pt>
                      <c:pt idx="842">
                        <c:v>19</c:v>
                      </c:pt>
                      <c:pt idx="843">
                        <c:v>19</c:v>
                      </c:pt>
                      <c:pt idx="844">
                        <c:v>19</c:v>
                      </c:pt>
                      <c:pt idx="845">
                        <c:v>19</c:v>
                      </c:pt>
                      <c:pt idx="846">
                        <c:v>19</c:v>
                      </c:pt>
                      <c:pt idx="847">
                        <c:v>18</c:v>
                      </c:pt>
                      <c:pt idx="848">
                        <c:v>18</c:v>
                      </c:pt>
                      <c:pt idx="849">
                        <c:v>17</c:v>
                      </c:pt>
                      <c:pt idx="850">
                        <c:v>16</c:v>
                      </c:pt>
                      <c:pt idx="851">
                        <c:v>15</c:v>
                      </c:pt>
                      <c:pt idx="852">
                        <c:v>14</c:v>
                      </c:pt>
                      <c:pt idx="853">
                        <c:v>14</c:v>
                      </c:pt>
                      <c:pt idx="854">
                        <c:v>14</c:v>
                      </c:pt>
                      <c:pt idx="855">
                        <c:v>15</c:v>
                      </c:pt>
                      <c:pt idx="856">
                        <c:v>17</c:v>
                      </c:pt>
                      <c:pt idx="857">
                        <c:v>19</c:v>
                      </c:pt>
                      <c:pt idx="858">
                        <c:v>19</c:v>
                      </c:pt>
                      <c:pt idx="859">
                        <c:v>19</c:v>
                      </c:pt>
                      <c:pt idx="860">
                        <c:v>19</c:v>
                      </c:pt>
                      <c:pt idx="861">
                        <c:v>18</c:v>
                      </c:pt>
                      <c:pt idx="862">
                        <c:v>17</c:v>
                      </c:pt>
                      <c:pt idx="863">
                        <c:v>16</c:v>
                      </c:pt>
                      <c:pt idx="864">
                        <c:v>15</c:v>
                      </c:pt>
                      <c:pt idx="865">
                        <c:v>15</c:v>
                      </c:pt>
                      <c:pt idx="866">
                        <c:v>14</c:v>
                      </c:pt>
                      <c:pt idx="867">
                        <c:v>14</c:v>
                      </c:pt>
                      <c:pt idx="868">
                        <c:v>14</c:v>
                      </c:pt>
                      <c:pt idx="869">
                        <c:v>14</c:v>
                      </c:pt>
                      <c:pt idx="870">
                        <c:v>13</c:v>
                      </c:pt>
                      <c:pt idx="871">
                        <c:v>12</c:v>
                      </c:pt>
                      <c:pt idx="872">
                        <c:v>12</c:v>
                      </c:pt>
                      <c:pt idx="873">
                        <c:v>12</c:v>
                      </c:pt>
                      <c:pt idx="874">
                        <c:v>12</c:v>
                      </c:pt>
                      <c:pt idx="875">
                        <c:v>13</c:v>
                      </c:pt>
                      <c:pt idx="876">
                        <c:v>13</c:v>
                      </c:pt>
                      <c:pt idx="877">
                        <c:v>13</c:v>
                      </c:pt>
                      <c:pt idx="878">
                        <c:v>14</c:v>
                      </c:pt>
                      <c:pt idx="879">
                        <c:v>14</c:v>
                      </c:pt>
                      <c:pt idx="880">
                        <c:v>14</c:v>
                      </c:pt>
                      <c:pt idx="881">
                        <c:v>14</c:v>
                      </c:pt>
                      <c:pt idx="882">
                        <c:v>13</c:v>
                      </c:pt>
                      <c:pt idx="883">
                        <c:v>12</c:v>
                      </c:pt>
                      <c:pt idx="884">
                        <c:v>12</c:v>
                      </c:pt>
                      <c:pt idx="885">
                        <c:v>12</c:v>
                      </c:pt>
                      <c:pt idx="886">
                        <c:v>12</c:v>
                      </c:pt>
                      <c:pt idx="887">
                        <c:v>12</c:v>
                      </c:pt>
                      <c:pt idx="888">
                        <c:v>12</c:v>
                      </c:pt>
                      <c:pt idx="889">
                        <c:v>13</c:v>
                      </c:pt>
                      <c:pt idx="890">
                        <c:v>14</c:v>
                      </c:pt>
                      <c:pt idx="891">
                        <c:v>15</c:v>
                      </c:pt>
                      <c:pt idx="892">
                        <c:v>16</c:v>
                      </c:pt>
                      <c:pt idx="893">
                        <c:v>16</c:v>
                      </c:pt>
                      <c:pt idx="894">
                        <c:v>17</c:v>
                      </c:pt>
                      <c:pt idx="895">
                        <c:v>18</c:v>
                      </c:pt>
                      <c:pt idx="896">
                        <c:v>19</c:v>
                      </c:pt>
                      <c:pt idx="897">
                        <c:v>20</c:v>
                      </c:pt>
                      <c:pt idx="898">
                        <c:v>21</c:v>
                      </c:pt>
                      <c:pt idx="899">
                        <c:v>22</c:v>
                      </c:pt>
                      <c:pt idx="900">
                        <c:v>23</c:v>
                      </c:pt>
                      <c:pt idx="901">
                        <c:v>24</c:v>
                      </c:pt>
                      <c:pt idx="902">
                        <c:v>23</c:v>
                      </c:pt>
                      <c:pt idx="903">
                        <c:v>22</c:v>
                      </c:pt>
                      <c:pt idx="904">
                        <c:v>21</c:v>
                      </c:pt>
                      <c:pt idx="905">
                        <c:v>21</c:v>
                      </c:pt>
                      <c:pt idx="906">
                        <c:v>20</c:v>
                      </c:pt>
                      <c:pt idx="907">
                        <c:v>19</c:v>
                      </c:pt>
                      <c:pt idx="908">
                        <c:v>18</c:v>
                      </c:pt>
                      <c:pt idx="909">
                        <c:v>17</c:v>
                      </c:pt>
                      <c:pt idx="910">
                        <c:v>16</c:v>
                      </c:pt>
                      <c:pt idx="911">
                        <c:v>16</c:v>
                      </c:pt>
                      <c:pt idx="912">
                        <c:v>15</c:v>
                      </c:pt>
                      <c:pt idx="913">
                        <c:v>14</c:v>
                      </c:pt>
                      <c:pt idx="914">
                        <c:v>13</c:v>
                      </c:pt>
                      <c:pt idx="915">
                        <c:v>12</c:v>
                      </c:pt>
                      <c:pt idx="916">
                        <c:v>12</c:v>
                      </c:pt>
                      <c:pt idx="917">
                        <c:v>12</c:v>
                      </c:pt>
                      <c:pt idx="918">
                        <c:v>12</c:v>
                      </c:pt>
                      <c:pt idx="919">
                        <c:v>12</c:v>
                      </c:pt>
                      <c:pt idx="920">
                        <c:v>12</c:v>
                      </c:pt>
                      <c:pt idx="921">
                        <c:v>12</c:v>
                      </c:pt>
                      <c:pt idx="922">
                        <c:v>11</c:v>
                      </c:pt>
                      <c:pt idx="923">
                        <c:v>11</c:v>
                      </c:pt>
                      <c:pt idx="924">
                        <c:v>11</c:v>
                      </c:pt>
                      <c:pt idx="925">
                        <c:v>11</c:v>
                      </c:pt>
                      <c:pt idx="926">
                        <c:v>11</c:v>
                      </c:pt>
                      <c:pt idx="927">
                        <c:v>10</c:v>
                      </c:pt>
                      <c:pt idx="928">
                        <c:v>10</c:v>
                      </c:pt>
                      <c:pt idx="929">
                        <c:v>11</c:v>
                      </c:pt>
                      <c:pt idx="930">
                        <c:v>12</c:v>
                      </c:pt>
                      <c:pt idx="931">
                        <c:v>12</c:v>
                      </c:pt>
                      <c:pt idx="932">
                        <c:v>11</c:v>
                      </c:pt>
                      <c:pt idx="933">
                        <c:v>10</c:v>
                      </c:pt>
                      <c:pt idx="934">
                        <c:v>10</c:v>
                      </c:pt>
                      <c:pt idx="935">
                        <c:v>10</c:v>
                      </c:pt>
                      <c:pt idx="936">
                        <c:v>10</c:v>
                      </c:pt>
                      <c:pt idx="937">
                        <c:v>11</c:v>
                      </c:pt>
                      <c:pt idx="938">
                        <c:v>12</c:v>
                      </c:pt>
                      <c:pt idx="939">
                        <c:v>12</c:v>
                      </c:pt>
                      <c:pt idx="940">
                        <c:v>12</c:v>
                      </c:pt>
                      <c:pt idx="941">
                        <c:v>12</c:v>
                      </c:pt>
                      <c:pt idx="942">
                        <c:v>12</c:v>
                      </c:pt>
                      <c:pt idx="943">
                        <c:v>12</c:v>
                      </c:pt>
                      <c:pt idx="944">
                        <c:v>12</c:v>
                      </c:pt>
                      <c:pt idx="945">
                        <c:v>14</c:v>
                      </c:pt>
                      <c:pt idx="946">
                        <c:v>16</c:v>
                      </c:pt>
                      <c:pt idx="947">
                        <c:v>18</c:v>
                      </c:pt>
                      <c:pt idx="948">
                        <c:v>20</c:v>
                      </c:pt>
                      <c:pt idx="949">
                        <c:v>22</c:v>
                      </c:pt>
                      <c:pt idx="950">
                        <c:v>23</c:v>
                      </c:pt>
                      <c:pt idx="951">
                        <c:v>24</c:v>
                      </c:pt>
                      <c:pt idx="952">
                        <c:v>26</c:v>
                      </c:pt>
                      <c:pt idx="953">
                        <c:v>28</c:v>
                      </c:pt>
                      <c:pt idx="954">
                        <c:v>29</c:v>
                      </c:pt>
                      <c:pt idx="955">
                        <c:v>31</c:v>
                      </c:pt>
                      <c:pt idx="956">
                        <c:v>31</c:v>
                      </c:pt>
                      <c:pt idx="957">
                        <c:v>32</c:v>
                      </c:pt>
                      <c:pt idx="958">
                        <c:v>32</c:v>
                      </c:pt>
                      <c:pt idx="959">
                        <c:v>31</c:v>
                      </c:pt>
                      <c:pt idx="960">
                        <c:v>32</c:v>
                      </c:pt>
                      <c:pt idx="961">
                        <c:v>34</c:v>
                      </c:pt>
                      <c:pt idx="962">
                        <c:v>35</c:v>
                      </c:pt>
                      <c:pt idx="963">
                        <c:v>36</c:v>
                      </c:pt>
                      <c:pt idx="964">
                        <c:v>36</c:v>
                      </c:pt>
                      <c:pt idx="965">
                        <c:v>37</c:v>
                      </c:pt>
                      <c:pt idx="966">
                        <c:v>37</c:v>
                      </c:pt>
                      <c:pt idx="967">
                        <c:v>37</c:v>
                      </c:pt>
                      <c:pt idx="968">
                        <c:v>38</c:v>
                      </c:pt>
                      <c:pt idx="969">
                        <c:v>39</c:v>
                      </c:pt>
                      <c:pt idx="970">
                        <c:v>40</c:v>
                      </c:pt>
                      <c:pt idx="971">
                        <c:v>40</c:v>
                      </c:pt>
                      <c:pt idx="972">
                        <c:v>40</c:v>
                      </c:pt>
                      <c:pt idx="973">
                        <c:v>41</c:v>
                      </c:pt>
                      <c:pt idx="974">
                        <c:v>42</c:v>
                      </c:pt>
                      <c:pt idx="975">
                        <c:v>43</c:v>
                      </c:pt>
                      <c:pt idx="976">
                        <c:v>43</c:v>
                      </c:pt>
                      <c:pt idx="977">
                        <c:v>44</c:v>
                      </c:pt>
                      <c:pt idx="978">
                        <c:v>45</c:v>
                      </c:pt>
                      <c:pt idx="979">
                        <c:v>44</c:v>
                      </c:pt>
                      <c:pt idx="980">
                        <c:v>42</c:v>
                      </c:pt>
                      <c:pt idx="981">
                        <c:v>41</c:v>
                      </c:pt>
                      <c:pt idx="982">
                        <c:v>40</c:v>
                      </c:pt>
                      <c:pt idx="983">
                        <c:v>39</c:v>
                      </c:pt>
                      <c:pt idx="984">
                        <c:v>39</c:v>
                      </c:pt>
                      <c:pt idx="985">
                        <c:v>39</c:v>
                      </c:pt>
                      <c:pt idx="986">
                        <c:v>40</c:v>
                      </c:pt>
                      <c:pt idx="987">
                        <c:v>41</c:v>
                      </c:pt>
                      <c:pt idx="988">
                        <c:v>42</c:v>
                      </c:pt>
                      <c:pt idx="989">
                        <c:v>39</c:v>
                      </c:pt>
                      <c:pt idx="990">
                        <c:v>37</c:v>
                      </c:pt>
                      <c:pt idx="991">
                        <c:v>35</c:v>
                      </c:pt>
                      <c:pt idx="992">
                        <c:v>33</c:v>
                      </c:pt>
                      <c:pt idx="993">
                        <c:v>31</c:v>
                      </c:pt>
                      <c:pt idx="994">
                        <c:v>29</c:v>
                      </c:pt>
                      <c:pt idx="995">
                        <c:v>28</c:v>
                      </c:pt>
                      <c:pt idx="996">
                        <c:v>27</c:v>
                      </c:pt>
                      <c:pt idx="997">
                        <c:v>27</c:v>
                      </c:pt>
                      <c:pt idx="998">
                        <c:v>27</c:v>
                      </c:pt>
                      <c:pt idx="999">
                        <c:v>27</c:v>
                      </c:pt>
                      <c:pt idx="1000">
                        <c:v>27</c:v>
                      </c:pt>
                      <c:pt idx="1001">
                        <c:v>27</c:v>
                      </c:pt>
                      <c:pt idx="1002">
                        <c:v>28</c:v>
                      </c:pt>
                      <c:pt idx="1003">
                        <c:v>29</c:v>
                      </c:pt>
                      <c:pt idx="1004">
                        <c:v>30</c:v>
                      </c:pt>
                      <c:pt idx="1005">
                        <c:v>32</c:v>
                      </c:pt>
                      <c:pt idx="1006">
                        <c:v>32</c:v>
                      </c:pt>
                      <c:pt idx="1007">
                        <c:v>30</c:v>
                      </c:pt>
                      <c:pt idx="1008">
                        <c:v>28</c:v>
                      </c:pt>
                      <c:pt idx="1009">
                        <c:v>27</c:v>
                      </c:pt>
                      <c:pt idx="1010">
                        <c:v>26</c:v>
                      </c:pt>
                      <c:pt idx="1011">
                        <c:v>24</c:v>
                      </c:pt>
                      <c:pt idx="1012">
                        <c:v>23</c:v>
                      </c:pt>
                      <c:pt idx="1013">
                        <c:v>22</c:v>
                      </c:pt>
                      <c:pt idx="1014">
                        <c:v>22</c:v>
                      </c:pt>
                      <c:pt idx="1015">
                        <c:v>22</c:v>
                      </c:pt>
                      <c:pt idx="1016">
                        <c:v>21</c:v>
                      </c:pt>
                      <c:pt idx="1017">
                        <c:v>20</c:v>
                      </c:pt>
                      <c:pt idx="1018">
                        <c:v>19</c:v>
                      </c:pt>
                      <c:pt idx="1019">
                        <c:v>18</c:v>
                      </c:pt>
                      <c:pt idx="1020">
                        <c:v>17</c:v>
                      </c:pt>
                      <c:pt idx="1021">
                        <c:v>17</c:v>
                      </c:pt>
                      <c:pt idx="1022">
                        <c:v>18</c:v>
                      </c:pt>
                      <c:pt idx="1023">
                        <c:v>18</c:v>
                      </c:pt>
                      <c:pt idx="1024">
                        <c:v>19</c:v>
                      </c:pt>
                      <c:pt idx="1025">
                        <c:v>20</c:v>
                      </c:pt>
                      <c:pt idx="1026">
                        <c:v>21</c:v>
                      </c:pt>
                      <c:pt idx="1027">
                        <c:v>22</c:v>
                      </c:pt>
                      <c:pt idx="1028">
                        <c:v>21</c:v>
                      </c:pt>
                      <c:pt idx="1029">
                        <c:v>21</c:v>
                      </c:pt>
                      <c:pt idx="1030">
                        <c:v>20</c:v>
                      </c:pt>
                      <c:pt idx="1031">
                        <c:v>19</c:v>
                      </c:pt>
                      <c:pt idx="1032">
                        <c:v>18</c:v>
                      </c:pt>
                      <c:pt idx="1033">
                        <c:v>17</c:v>
                      </c:pt>
                      <c:pt idx="1034">
                        <c:v>16</c:v>
                      </c:pt>
                      <c:pt idx="1035">
                        <c:v>16</c:v>
                      </c:pt>
                      <c:pt idx="1036">
                        <c:v>15</c:v>
                      </c:pt>
                      <c:pt idx="1037">
                        <c:v>15</c:v>
                      </c:pt>
                      <c:pt idx="1038">
                        <c:v>15</c:v>
                      </c:pt>
                      <c:pt idx="1039">
                        <c:v>15</c:v>
                      </c:pt>
                      <c:pt idx="1040">
                        <c:v>14</c:v>
                      </c:pt>
                      <c:pt idx="1041">
                        <c:v>13</c:v>
                      </c:pt>
                      <c:pt idx="1042">
                        <c:v>13</c:v>
                      </c:pt>
                      <c:pt idx="1043">
                        <c:v>13</c:v>
                      </c:pt>
                      <c:pt idx="1044">
                        <c:v>14</c:v>
                      </c:pt>
                      <c:pt idx="1045">
                        <c:v>14</c:v>
                      </c:pt>
                      <c:pt idx="1046">
                        <c:v>13</c:v>
                      </c:pt>
                      <c:pt idx="1047">
                        <c:v>12</c:v>
                      </c:pt>
                      <c:pt idx="1048">
                        <c:v>12</c:v>
                      </c:pt>
                      <c:pt idx="1049">
                        <c:v>12</c:v>
                      </c:pt>
                      <c:pt idx="1050">
                        <c:v>12</c:v>
                      </c:pt>
                      <c:pt idx="1051">
                        <c:v>13</c:v>
                      </c:pt>
                      <c:pt idx="1052">
                        <c:v>13</c:v>
                      </c:pt>
                      <c:pt idx="1053">
                        <c:v>14</c:v>
                      </c:pt>
                      <c:pt idx="1054">
                        <c:v>14</c:v>
                      </c:pt>
                      <c:pt idx="1055">
                        <c:v>15</c:v>
                      </c:pt>
                      <c:pt idx="1056">
                        <c:v>14</c:v>
                      </c:pt>
                      <c:pt idx="1057">
                        <c:v>14</c:v>
                      </c:pt>
                      <c:pt idx="1058">
                        <c:v>15</c:v>
                      </c:pt>
                      <c:pt idx="1059">
                        <c:v>15</c:v>
                      </c:pt>
                      <c:pt idx="1060">
                        <c:v>14</c:v>
                      </c:pt>
                      <c:pt idx="1061">
                        <c:v>14</c:v>
                      </c:pt>
                      <c:pt idx="1062">
                        <c:v>14</c:v>
                      </c:pt>
                      <c:pt idx="1063">
                        <c:v>14</c:v>
                      </c:pt>
                      <c:pt idx="1064">
                        <c:v>14</c:v>
                      </c:pt>
                      <c:pt idx="1065">
                        <c:v>14</c:v>
                      </c:pt>
                      <c:pt idx="1066">
                        <c:v>14</c:v>
                      </c:pt>
                      <c:pt idx="1067">
                        <c:v>14</c:v>
                      </c:pt>
                      <c:pt idx="1068">
                        <c:v>14</c:v>
                      </c:pt>
                      <c:pt idx="1069">
                        <c:v>13</c:v>
                      </c:pt>
                      <c:pt idx="1070">
                        <c:v>13</c:v>
                      </c:pt>
                      <c:pt idx="1071">
                        <c:v>12</c:v>
                      </c:pt>
                      <c:pt idx="1072">
                        <c:v>11</c:v>
                      </c:pt>
                      <c:pt idx="1073">
                        <c:v>10</c:v>
                      </c:pt>
                      <c:pt idx="1074">
                        <c:v>10</c:v>
                      </c:pt>
                      <c:pt idx="1075">
                        <c:v>10</c:v>
                      </c:pt>
                      <c:pt idx="1076">
                        <c:v>9</c:v>
                      </c:pt>
                      <c:pt idx="1077">
                        <c:v>9</c:v>
                      </c:pt>
                      <c:pt idx="1078">
                        <c:v>9</c:v>
                      </c:pt>
                      <c:pt idx="1079">
                        <c:v>9</c:v>
                      </c:pt>
                      <c:pt idx="1080">
                        <c:v>9</c:v>
                      </c:pt>
                      <c:pt idx="1081">
                        <c:v>9</c:v>
                      </c:pt>
                      <c:pt idx="1082">
                        <c:v>9</c:v>
                      </c:pt>
                      <c:pt idx="1083">
                        <c:v>9</c:v>
                      </c:pt>
                      <c:pt idx="1084">
                        <c:v>9</c:v>
                      </c:pt>
                      <c:pt idx="1085">
                        <c:v>10</c:v>
                      </c:pt>
                      <c:pt idx="1086">
                        <c:v>11</c:v>
                      </c:pt>
                      <c:pt idx="1087">
                        <c:v>12</c:v>
                      </c:pt>
                      <c:pt idx="1088">
                        <c:v>13</c:v>
                      </c:pt>
                      <c:pt idx="1089">
                        <c:v>14</c:v>
                      </c:pt>
                      <c:pt idx="1090">
                        <c:v>16</c:v>
                      </c:pt>
                      <c:pt idx="1091">
                        <c:v>19</c:v>
                      </c:pt>
                      <c:pt idx="1092">
                        <c:v>21</c:v>
                      </c:pt>
                      <c:pt idx="1093">
                        <c:v>21</c:v>
                      </c:pt>
                      <c:pt idx="1094">
                        <c:v>21</c:v>
                      </c:pt>
                      <c:pt idx="1095">
                        <c:v>20</c:v>
                      </c:pt>
                      <c:pt idx="1096">
                        <c:v>19</c:v>
                      </c:pt>
                      <c:pt idx="1097">
                        <c:v>18</c:v>
                      </c:pt>
                      <c:pt idx="1098">
                        <c:v>18</c:v>
                      </c:pt>
                      <c:pt idx="1099">
                        <c:v>17</c:v>
                      </c:pt>
                      <c:pt idx="1100">
                        <c:v>16</c:v>
                      </c:pt>
                      <c:pt idx="1101">
                        <c:v>16</c:v>
                      </c:pt>
                      <c:pt idx="1102">
                        <c:v>16</c:v>
                      </c:pt>
                      <c:pt idx="1103">
                        <c:v>17</c:v>
                      </c:pt>
                      <c:pt idx="1104">
                        <c:v>18</c:v>
                      </c:pt>
                      <c:pt idx="1105">
                        <c:v>19</c:v>
                      </c:pt>
                      <c:pt idx="1106">
                        <c:v>20</c:v>
                      </c:pt>
                      <c:pt idx="1107">
                        <c:v>21</c:v>
                      </c:pt>
                      <c:pt idx="1108">
                        <c:v>22</c:v>
                      </c:pt>
                      <c:pt idx="1109">
                        <c:v>23</c:v>
                      </c:pt>
                      <c:pt idx="1110">
                        <c:v>23</c:v>
                      </c:pt>
                      <c:pt idx="1111">
                        <c:v>22</c:v>
                      </c:pt>
                      <c:pt idx="1112">
                        <c:v>21</c:v>
                      </c:pt>
                      <c:pt idx="1113">
                        <c:v>21</c:v>
                      </c:pt>
                      <c:pt idx="1114">
                        <c:v>20</c:v>
                      </c:pt>
                      <c:pt idx="1115">
                        <c:v>20</c:v>
                      </c:pt>
                      <c:pt idx="1116">
                        <c:v>20</c:v>
                      </c:pt>
                      <c:pt idx="1117">
                        <c:v>20</c:v>
                      </c:pt>
                      <c:pt idx="1118">
                        <c:v>19</c:v>
                      </c:pt>
                      <c:pt idx="1119">
                        <c:v>18</c:v>
                      </c:pt>
                      <c:pt idx="1120">
                        <c:v>18</c:v>
                      </c:pt>
                      <c:pt idx="1121">
                        <c:v>18</c:v>
                      </c:pt>
                      <c:pt idx="1122">
                        <c:v>19</c:v>
                      </c:pt>
                      <c:pt idx="1123">
                        <c:v>19</c:v>
                      </c:pt>
                      <c:pt idx="1124">
                        <c:v>19</c:v>
                      </c:pt>
                      <c:pt idx="1125">
                        <c:v>20</c:v>
                      </c:pt>
                      <c:pt idx="1126">
                        <c:v>21</c:v>
                      </c:pt>
                      <c:pt idx="1127">
                        <c:v>22</c:v>
                      </c:pt>
                      <c:pt idx="1128">
                        <c:v>24</c:v>
                      </c:pt>
                      <c:pt idx="1129">
                        <c:v>25</c:v>
                      </c:pt>
                      <c:pt idx="1130">
                        <c:v>26</c:v>
                      </c:pt>
                      <c:pt idx="1131">
                        <c:v>26</c:v>
                      </c:pt>
                      <c:pt idx="1132">
                        <c:v>26</c:v>
                      </c:pt>
                      <c:pt idx="1133">
                        <c:v>26</c:v>
                      </c:pt>
                      <c:pt idx="1134">
                        <c:v>26</c:v>
                      </c:pt>
                      <c:pt idx="1135">
                        <c:v>25</c:v>
                      </c:pt>
                      <c:pt idx="1136">
                        <c:v>24</c:v>
                      </c:pt>
                      <c:pt idx="1137">
                        <c:v>24</c:v>
                      </c:pt>
                      <c:pt idx="1138">
                        <c:v>23</c:v>
                      </c:pt>
                      <c:pt idx="1139">
                        <c:v>23</c:v>
                      </c:pt>
                      <c:pt idx="1140">
                        <c:v>23</c:v>
                      </c:pt>
                      <c:pt idx="1141">
                        <c:v>23</c:v>
                      </c:pt>
                      <c:pt idx="1142">
                        <c:v>23</c:v>
                      </c:pt>
                      <c:pt idx="1143">
                        <c:v>22</c:v>
                      </c:pt>
                      <c:pt idx="1144">
                        <c:v>21</c:v>
                      </c:pt>
                      <c:pt idx="1145">
                        <c:v>20</c:v>
                      </c:pt>
                      <c:pt idx="1146">
                        <c:v>19</c:v>
                      </c:pt>
                      <c:pt idx="1147">
                        <c:v>18</c:v>
                      </c:pt>
                      <c:pt idx="1148">
                        <c:v>17</c:v>
                      </c:pt>
                      <c:pt idx="1149">
                        <c:v>17</c:v>
                      </c:pt>
                      <c:pt idx="1150">
                        <c:v>16</c:v>
                      </c:pt>
                      <c:pt idx="1151">
                        <c:v>15</c:v>
                      </c:pt>
                      <c:pt idx="1152">
                        <c:v>14</c:v>
                      </c:pt>
                      <c:pt idx="1153">
                        <c:v>13</c:v>
                      </c:pt>
                      <c:pt idx="1154">
                        <c:v>13</c:v>
                      </c:pt>
                      <c:pt idx="1155">
                        <c:v>13</c:v>
                      </c:pt>
                      <c:pt idx="1156">
                        <c:v>13</c:v>
                      </c:pt>
                      <c:pt idx="1157">
                        <c:v>13</c:v>
                      </c:pt>
                      <c:pt idx="1158">
                        <c:v>13</c:v>
                      </c:pt>
                      <c:pt idx="1159">
                        <c:v>12</c:v>
                      </c:pt>
                      <c:pt idx="1160">
                        <c:v>12</c:v>
                      </c:pt>
                      <c:pt idx="1161">
                        <c:v>12</c:v>
                      </c:pt>
                      <c:pt idx="1162">
                        <c:v>12</c:v>
                      </c:pt>
                      <c:pt idx="1163">
                        <c:v>12</c:v>
                      </c:pt>
                      <c:pt idx="1164">
                        <c:v>12</c:v>
                      </c:pt>
                      <c:pt idx="1165">
                        <c:v>12</c:v>
                      </c:pt>
                      <c:pt idx="1166">
                        <c:v>12</c:v>
                      </c:pt>
                      <c:pt idx="1167">
                        <c:v>12</c:v>
                      </c:pt>
                      <c:pt idx="1168">
                        <c:v>13</c:v>
                      </c:pt>
                      <c:pt idx="1169">
                        <c:v>14</c:v>
                      </c:pt>
                      <c:pt idx="1170">
                        <c:v>14</c:v>
                      </c:pt>
                      <c:pt idx="1171">
                        <c:v>14</c:v>
                      </c:pt>
                      <c:pt idx="1172">
                        <c:v>14</c:v>
                      </c:pt>
                      <c:pt idx="1173">
                        <c:v>14</c:v>
                      </c:pt>
                      <c:pt idx="1174">
                        <c:v>14</c:v>
                      </c:pt>
                      <c:pt idx="1175">
                        <c:v>15</c:v>
                      </c:pt>
                      <c:pt idx="1176">
                        <c:v>15</c:v>
                      </c:pt>
                      <c:pt idx="1177">
                        <c:v>15</c:v>
                      </c:pt>
                      <c:pt idx="1178">
                        <c:v>16</c:v>
                      </c:pt>
                      <c:pt idx="1179">
                        <c:v>16</c:v>
                      </c:pt>
                      <c:pt idx="1180">
                        <c:v>16</c:v>
                      </c:pt>
                      <c:pt idx="1181">
                        <c:v>17</c:v>
                      </c:pt>
                      <c:pt idx="1182">
                        <c:v>18</c:v>
                      </c:pt>
                      <c:pt idx="1183">
                        <c:v>20</c:v>
                      </c:pt>
                      <c:pt idx="1184">
                        <c:v>21</c:v>
                      </c:pt>
                      <c:pt idx="1185">
                        <c:v>22</c:v>
                      </c:pt>
                      <c:pt idx="1186">
                        <c:v>23</c:v>
                      </c:pt>
                      <c:pt idx="1187">
                        <c:v>25</c:v>
                      </c:pt>
                      <c:pt idx="1188">
                        <c:v>27</c:v>
                      </c:pt>
                      <c:pt idx="1189">
                        <c:v>28</c:v>
                      </c:pt>
                      <c:pt idx="1190">
                        <c:v>29</c:v>
                      </c:pt>
                      <c:pt idx="1191">
                        <c:v>29</c:v>
                      </c:pt>
                      <c:pt idx="1192">
                        <c:v>29</c:v>
                      </c:pt>
                      <c:pt idx="1193">
                        <c:v>29</c:v>
                      </c:pt>
                      <c:pt idx="1194">
                        <c:v>29</c:v>
                      </c:pt>
                      <c:pt idx="1195">
                        <c:v>29</c:v>
                      </c:pt>
                      <c:pt idx="1196">
                        <c:v>29</c:v>
                      </c:pt>
                      <c:pt idx="1197">
                        <c:v>30</c:v>
                      </c:pt>
                      <c:pt idx="1198">
                        <c:v>30</c:v>
                      </c:pt>
                      <c:pt idx="1199">
                        <c:v>30</c:v>
                      </c:pt>
                      <c:pt idx="1200">
                        <c:v>31</c:v>
                      </c:pt>
                      <c:pt idx="1201">
                        <c:v>32</c:v>
                      </c:pt>
                      <c:pt idx="1202">
                        <c:v>33</c:v>
                      </c:pt>
                      <c:pt idx="1203">
                        <c:v>34</c:v>
                      </c:pt>
                      <c:pt idx="1204">
                        <c:v>35</c:v>
                      </c:pt>
                      <c:pt idx="1205">
                        <c:v>36</c:v>
                      </c:pt>
                      <c:pt idx="1206">
                        <c:v>36</c:v>
                      </c:pt>
                      <c:pt idx="1207">
                        <c:v>36</c:v>
                      </c:pt>
                      <c:pt idx="1208">
                        <c:v>36</c:v>
                      </c:pt>
                      <c:pt idx="1209">
                        <c:v>37</c:v>
                      </c:pt>
                      <c:pt idx="1210">
                        <c:v>38</c:v>
                      </c:pt>
                      <c:pt idx="1211">
                        <c:v>38</c:v>
                      </c:pt>
                      <c:pt idx="1212">
                        <c:v>37</c:v>
                      </c:pt>
                      <c:pt idx="1213">
                        <c:v>36</c:v>
                      </c:pt>
                      <c:pt idx="1214">
                        <c:v>33</c:v>
                      </c:pt>
                      <c:pt idx="1215">
                        <c:v>31</c:v>
                      </c:pt>
                      <c:pt idx="1216">
                        <c:v>29</c:v>
                      </c:pt>
                      <c:pt idx="1217">
                        <c:v>27</c:v>
                      </c:pt>
                      <c:pt idx="1218">
                        <c:v>26</c:v>
                      </c:pt>
                      <c:pt idx="1219">
                        <c:v>26</c:v>
                      </c:pt>
                      <c:pt idx="1220">
                        <c:v>26</c:v>
                      </c:pt>
                      <c:pt idx="1221">
                        <c:v>25</c:v>
                      </c:pt>
                      <c:pt idx="1222">
                        <c:v>24</c:v>
                      </c:pt>
                      <c:pt idx="1223">
                        <c:v>24</c:v>
                      </c:pt>
                      <c:pt idx="1224">
                        <c:v>24</c:v>
                      </c:pt>
                      <c:pt idx="1225">
                        <c:v>25</c:v>
                      </c:pt>
                      <c:pt idx="1226">
                        <c:v>26</c:v>
                      </c:pt>
                      <c:pt idx="1227">
                        <c:v>27</c:v>
                      </c:pt>
                      <c:pt idx="1228">
                        <c:v>27</c:v>
                      </c:pt>
                      <c:pt idx="1229">
                        <c:v>28</c:v>
                      </c:pt>
                      <c:pt idx="1230">
                        <c:v>29</c:v>
                      </c:pt>
                      <c:pt idx="1231">
                        <c:v>29</c:v>
                      </c:pt>
                      <c:pt idx="1232">
                        <c:v>29</c:v>
                      </c:pt>
                      <c:pt idx="1233">
                        <c:v>30</c:v>
                      </c:pt>
                      <c:pt idx="1234">
                        <c:v>30</c:v>
                      </c:pt>
                      <c:pt idx="1235">
                        <c:v>30</c:v>
                      </c:pt>
                      <c:pt idx="1236">
                        <c:v>30</c:v>
                      </c:pt>
                      <c:pt idx="1237">
                        <c:v>30</c:v>
                      </c:pt>
                      <c:pt idx="1238">
                        <c:v>30</c:v>
                      </c:pt>
                      <c:pt idx="1239">
                        <c:v>28</c:v>
                      </c:pt>
                      <c:pt idx="1240">
                        <c:v>27</c:v>
                      </c:pt>
                      <c:pt idx="1241">
                        <c:v>26</c:v>
                      </c:pt>
                      <c:pt idx="1242">
                        <c:v>26</c:v>
                      </c:pt>
                      <c:pt idx="1243">
                        <c:v>26</c:v>
                      </c:pt>
                      <c:pt idx="1244">
                        <c:v>26</c:v>
                      </c:pt>
                      <c:pt idx="1245">
                        <c:v>26</c:v>
                      </c:pt>
                      <c:pt idx="1246">
                        <c:v>26</c:v>
                      </c:pt>
                      <c:pt idx="1247">
                        <c:v>27</c:v>
                      </c:pt>
                      <c:pt idx="1248">
                        <c:v>27</c:v>
                      </c:pt>
                      <c:pt idx="1249">
                        <c:v>28</c:v>
                      </c:pt>
                      <c:pt idx="1250">
                        <c:v>28</c:v>
                      </c:pt>
                      <c:pt idx="1251">
                        <c:v>28</c:v>
                      </c:pt>
                      <c:pt idx="1252">
                        <c:v>29</c:v>
                      </c:pt>
                      <c:pt idx="1253">
                        <c:v>29</c:v>
                      </c:pt>
                      <c:pt idx="1254">
                        <c:v>29</c:v>
                      </c:pt>
                      <c:pt idx="1255">
                        <c:v>28</c:v>
                      </c:pt>
                      <c:pt idx="1256">
                        <c:v>27</c:v>
                      </c:pt>
                      <c:pt idx="1257">
                        <c:v>25</c:v>
                      </c:pt>
                      <c:pt idx="1258">
                        <c:v>25</c:v>
                      </c:pt>
                      <c:pt idx="1259">
                        <c:v>24</c:v>
                      </c:pt>
                      <c:pt idx="1260">
                        <c:v>23</c:v>
                      </c:pt>
                      <c:pt idx="1261">
                        <c:v>22</c:v>
                      </c:pt>
                      <c:pt idx="1262">
                        <c:v>21</c:v>
                      </c:pt>
                      <c:pt idx="1263">
                        <c:v>20</c:v>
                      </c:pt>
                      <c:pt idx="1264">
                        <c:v>19</c:v>
                      </c:pt>
                      <c:pt idx="1265">
                        <c:v>18</c:v>
                      </c:pt>
                      <c:pt idx="1266">
                        <c:v>17</c:v>
                      </c:pt>
                      <c:pt idx="1267">
                        <c:v>16</c:v>
                      </c:pt>
                      <c:pt idx="1268">
                        <c:v>15</c:v>
                      </c:pt>
                      <c:pt idx="1269">
                        <c:v>14</c:v>
                      </c:pt>
                      <c:pt idx="1270">
                        <c:v>13</c:v>
                      </c:pt>
                      <c:pt idx="1271">
                        <c:v>14</c:v>
                      </c:pt>
                      <c:pt idx="1272">
                        <c:v>15</c:v>
                      </c:pt>
                      <c:pt idx="1273">
                        <c:v>16</c:v>
                      </c:pt>
                      <c:pt idx="1274">
                        <c:v>17</c:v>
                      </c:pt>
                      <c:pt idx="1275">
                        <c:v>16</c:v>
                      </c:pt>
                      <c:pt idx="1276">
                        <c:v>16</c:v>
                      </c:pt>
                      <c:pt idx="1277">
                        <c:v>16</c:v>
                      </c:pt>
                      <c:pt idx="1278">
                        <c:v>15</c:v>
                      </c:pt>
                      <c:pt idx="1279">
                        <c:v>15</c:v>
                      </c:pt>
                      <c:pt idx="1280">
                        <c:v>14</c:v>
                      </c:pt>
                      <c:pt idx="1281">
                        <c:v>14</c:v>
                      </c:pt>
                      <c:pt idx="1282">
                        <c:v>13</c:v>
                      </c:pt>
                      <c:pt idx="1283">
                        <c:v>12</c:v>
                      </c:pt>
                      <c:pt idx="1284">
                        <c:v>11</c:v>
                      </c:pt>
                      <c:pt idx="1285">
                        <c:v>11</c:v>
                      </c:pt>
                      <c:pt idx="1286">
                        <c:v>11</c:v>
                      </c:pt>
                      <c:pt idx="1287">
                        <c:v>11</c:v>
                      </c:pt>
                      <c:pt idx="1288">
                        <c:v>11</c:v>
                      </c:pt>
                      <c:pt idx="1289">
                        <c:v>11</c:v>
                      </c:pt>
                      <c:pt idx="1290">
                        <c:v>12</c:v>
                      </c:pt>
                      <c:pt idx="1291">
                        <c:v>13</c:v>
                      </c:pt>
                      <c:pt idx="1292">
                        <c:v>14</c:v>
                      </c:pt>
                      <c:pt idx="1293">
                        <c:v>14</c:v>
                      </c:pt>
                      <c:pt idx="1294">
                        <c:v>14</c:v>
                      </c:pt>
                      <c:pt idx="1295">
                        <c:v>14</c:v>
                      </c:pt>
                      <c:pt idx="1296">
                        <c:v>14</c:v>
                      </c:pt>
                      <c:pt idx="1297">
                        <c:v>14</c:v>
                      </c:pt>
                      <c:pt idx="1298">
                        <c:v>13</c:v>
                      </c:pt>
                      <c:pt idx="1299">
                        <c:v>13</c:v>
                      </c:pt>
                      <c:pt idx="1300">
                        <c:v>13</c:v>
                      </c:pt>
                      <c:pt idx="1301">
                        <c:v>14</c:v>
                      </c:pt>
                      <c:pt idx="1302">
                        <c:v>14</c:v>
                      </c:pt>
                      <c:pt idx="1303">
                        <c:v>15</c:v>
                      </c:pt>
                      <c:pt idx="1304">
                        <c:v>16</c:v>
                      </c:pt>
                      <c:pt idx="1305">
                        <c:v>17</c:v>
                      </c:pt>
                      <c:pt idx="1306">
                        <c:v>18</c:v>
                      </c:pt>
                      <c:pt idx="1307">
                        <c:v>19</c:v>
                      </c:pt>
                      <c:pt idx="1308">
                        <c:v>19</c:v>
                      </c:pt>
                      <c:pt idx="1309">
                        <c:v>19</c:v>
                      </c:pt>
                      <c:pt idx="1310">
                        <c:v>19</c:v>
                      </c:pt>
                      <c:pt idx="1311">
                        <c:v>18</c:v>
                      </c:pt>
                      <c:pt idx="1312">
                        <c:v>17</c:v>
                      </c:pt>
                      <c:pt idx="1313">
                        <c:v>16</c:v>
                      </c:pt>
                      <c:pt idx="1314">
                        <c:v>15</c:v>
                      </c:pt>
                      <c:pt idx="1315">
                        <c:v>14</c:v>
                      </c:pt>
                      <c:pt idx="1316">
                        <c:v>13</c:v>
                      </c:pt>
                      <c:pt idx="1317">
                        <c:v>12</c:v>
                      </c:pt>
                      <c:pt idx="1318">
                        <c:v>12</c:v>
                      </c:pt>
                      <c:pt idx="1319">
                        <c:v>12</c:v>
                      </c:pt>
                      <c:pt idx="1320">
                        <c:v>12</c:v>
                      </c:pt>
                      <c:pt idx="1321">
                        <c:v>13</c:v>
                      </c:pt>
                      <c:pt idx="1322">
                        <c:v>14</c:v>
                      </c:pt>
                      <c:pt idx="1323">
                        <c:v>16</c:v>
                      </c:pt>
                      <c:pt idx="1324">
                        <c:v>18</c:v>
                      </c:pt>
                      <c:pt idx="1325">
                        <c:v>18</c:v>
                      </c:pt>
                      <c:pt idx="1326">
                        <c:v>18</c:v>
                      </c:pt>
                      <c:pt idx="1327">
                        <c:v>17</c:v>
                      </c:pt>
                      <c:pt idx="1328">
                        <c:v>16</c:v>
                      </c:pt>
                      <c:pt idx="1329">
                        <c:v>16</c:v>
                      </c:pt>
                      <c:pt idx="1330">
                        <c:v>16</c:v>
                      </c:pt>
                      <c:pt idx="1331">
                        <c:v>17</c:v>
                      </c:pt>
                      <c:pt idx="1332">
                        <c:v>17</c:v>
                      </c:pt>
                      <c:pt idx="1333">
                        <c:v>18</c:v>
                      </c:pt>
                      <c:pt idx="1334">
                        <c:v>19</c:v>
                      </c:pt>
                      <c:pt idx="1335">
                        <c:v>20</c:v>
                      </c:pt>
                      <c:pt idx="1336">
                        <c:v>21</c:v>
                      </c:pt>
                      <c:pt idx="1337">
                        <c:v>21</c:v>
                      </c:pt>
                      <c:pt idx="1338">
                        <c:v>22</c:v>
                      </c:pt>
                      <c:pt idx="1339">
                        <c:v>23</c:v>
                      </c:pt>
                      <c:pt idx="1340">
                        <c:v>24</c:v>
                      </c:pt>
                      <c:pt idx="1341">
                        <c:v>24</c:v>
                      </c:pt>
                      <c:pt idx="1342">
                        <c:v>24</c:v>
                      </c:pt>
                      <c:pt idx="1343">
                        <c:v>24</c:v>
                      </c:pt>
                      <c:pt idx="1344">
                        <c:v>24</c:v>
                      </c:pt>
                      <c:pt idx="1345">
                        <c:v>24</c:v>
                      </c:pt>
                      <c:pt idx="1346">
                        <c:v>23</c:v>
                      </c:pt>
                      <c:pt idx="1347">
                        <c:v>22</c:v>
                      </c:pt>
                      <c:pt idx="1348">
                        <c:v>21</c:v>
                      </c:pt>
                      <c:pt idx="1349">
                        <c:v>20</c:v>
                      </c:pt>
                      <c:pt idx="1350">
                        <c:v>19</c:v>
                      </c:pt>
                      <c:pt idx="1351">
                        <c:v>18</c:v>
                      </c:pt>
                      <c:pt idx="1352">
                        <c:v>18</c:v>
                      </c:pt>
                      <c:pt idx="1353">
                        <c:v>18</c:v>
                      </c:pt>
                      <c:pt idx="1354">
                        <c:v>17</c:v>
                      </c:pt>
                      <c:pt idx="1355">
                        <c:v>17</c:v>
                      </c:pt>
                      <c:pt idx="1356">
                        <c:v>17</c:v>
                      </c:pt>
                      <c:pt idx="1357">
                        <c:v>16</c:v>
                      </c:pt>
                      <c:pt idx="1358">
                        <c:v>15</c:v>
                      </c:pt>
                      <c:pt idx="1359">
                        <c:v>15</c:v>
                      </c:pt>
                      <c:pt idx="1360">
                        <c:v>15</c:v>
                      </c:pt>
                      <c:pt idx="1361">
                        <c:v>15</c:v>
                      </c:pt>
                      <c:pt idx="1362">
                        <c:v>15</c:v>
                      </c:pt>
                      <c:pt idx="1363">
                        <c:v>16</c:v>
                      </c:pt>
                      <c:pt idx="1364">
                        <c:v>16</c:v>
                      </c:pt>
                      <c:pt idx="1365">
                        <c:v>16</c:v>
                      </c:pt>
                      <c:pt idx="1366">
                        <c:v>16</c:v>
                      </c:pt>
                      <c:pt idx="1367">
                        <c:v>16</c:v>
                      </c:pt>
                      <c:pt idx="1368">
                        <c:v>17</c:v>
                      </c:pt>
                      <c:pt idx="1369">
                        <c:v>18</c:v>
                      </c:pt>
                      <c:pt idx="1370">
                        <c:v>19</c:v>
                      </c:pt>
                      <c:pt idx="1371">
                        <c:v>20</c:v>
                      </c:pt>
                      <c:pt idx="1372">
                        <c:v>22</c:v>
                      </c:pt>
                      <c:pt idx="1373">
                        <c:v>24</c:v>
                      </c:pt>
                      <c:pt idx="1374">
                        <c:v>26</c:v>
                      </c:pt>
                      <c:pt idx="1375">
                        <c:v>28</c:v>
                      </c:pt>
                      <c:pt idx="1376">
                        <c:v>30</c:v>
                      </c:pt>
                      <c:pt idx="1377">
                        <c:v>32</c:v>
                      </c:pt>
                      <c:pt idx="1378">
                        <c:v>33</c:v>
                      </c:pt>
                      <c:pt idx="1379">
                        <c:v>34</c:v>
                      </c:pt>
                      <c:pt idx="1380">
                        <c:v>36</c:v>
                      </c:pt>
                      <c:pt idx="1381">
                        <c:v>37</c:v>
                      </c:pt>
                      <c:pt idx="1382">
                        <c:v>38</c:v>
                      </c:pt>
                      <c:pt idx="1383">
                        <c:v>39</c:v>
                      </c:pt>
                      <c:pt idx="1384">
                        <c:v>40</c:v>
                      </c:pt>
                      <c:pt idx="1385">
                        <c:v>41</c:v>
                      </c:pt>
                      <c:pt idx="1386">
                        <c:v>42</c:v>
                      </c:pt>
                      <c:pt idx="1387">
                        <c:v>42</c:v>
                      </c:pt>
                      <c:pt idx="1388">
                        <c:v>42</c:v>
                      </c:pt>
                      <c:pt idx="1389">
                        <c:v>43</c:v>
                      </c:pt>
                      <c:pt idx="1390">
                        <c:v>44</c:v>
                      </c:pt>
                      <c:pt idx="1391">
                        <c:v>45</c:v>
                      </c:pt>
                      <c:pt idx="1392">
                        <c:v>45</c:v>
                      </c:pt>
                      <c:pt idx="1393">
                        <c:v>46</c:v>
                      </c:pt>
                      <c:pt idx="1394">
                        <c:v>46</c:v>
                      </c:pt>
                      <c:pt idx="1395">
                        <c:v>46</c:v>
                      </c:pt>
                      <c:pt idx="1396">
                        <c:v>44</c:v>
                      </c:pt>
                      <c:pt idx="1397">
                        <c:v>42</c:v>
                      </c:pt>
                      <c:pt idx="1398">
                        <c:v>39</c:v>
                      </c:pt>
                      <c:pt idx="1399">
                        <c:v>37</c:v>
                      </c:pt>
                      <c:pt idx="1400">
                        <c:v>36</c:v>
                      </c:pt>
                      <c:pt idx="1401">
                        <c:v>35</c:v>
                      </c:pt>
                      <c:pt idx="1402">
                        <c:v>33</c:v>
                      </c:pt>
                      <c:pt idx="1403">
                        <c:v>31</c:v>
                      </c:pt>
                      <c:pt idx="1404">
                        <c:v>29</c:v>
                      </c:pt>
                      <c:pt idx="1405">
                        <c:v>27</c:v>
                      </c:pt>
                      <c:pt idx="1406">
                        <c:v>25</c:v>
                      </c:pt>
                      <c:pt idx="1407">
                        <c:v>24</c:v>
                      </c:pt>
                      <c:pt idx="1408">
                        <c:v>23</c:v>
                      </c:pt>
                      <c:pt idx="1409">
                        <c:v>22</c:v>
                      </c:pt>
                      <c:pt idx="1410">
                        <c:v>21</c:v>
                      </c:pt>
                      <c:pt idx="1411">
                        <c:v>21</c:v>
                      </c:pt>
                      <c:pt idx="1412">
                        <c:v>22</c:v>
                      </c:pt>
                      <c:pt idx="1413">
                        <c:v>21</c:v>
                      </c:pt>
                      <c:pt idx="1414">
                        <c:v>20</c:v>
                      </c:pt>
                      <c:pt idx="1415">
                        <c:v>19</c:v>
                      </c:pt>
                      <c:pt idx="1416">
                        <c:v>19</c:v>
                      </c:pt>
                      <c:pt idx="1417">
                        <c:v>18</c:v>
                      </c:pt>
                      <c:pt idx="1418">
                        <c:v>18</c:v>
                      </c:pt>
                      <c:pt idx="1419">
                        <c:v>18</c:v>
                      </c:pt>
                      <c:pt idx="1420">
                        <c:v>18</c:v>
                      </c:pt>
                      <c:pt idx="1421">
                        <c:v>18</c:v>
                      </c:pt>
                      <c:pt idx="1422">
                        <c:v>19</c:v>
                      </c:pt>
                      <c:pt idx="1423">
                        <c:v>20</c:v>
                      </c:pt>
                      <c:pt idx="1424">
                        <c:v>21</c:v>
                      </c:pt>
                      <c:pt idx="1425">
                        <c:v>22</c:v>
                      </c:pt>
                      <c:pt idx="1426">
                        <c:v>22</c:v>
                      </c:pt>
                      <c:pt idx="1427">
                        <c:v>21</c:v>
                      </c:pt>
                      <c:pt idx="1428">
                        <c:v>21</c:v>
                      </c:pt>
                      <c:pt idx="1429">
                        <c:v>20</c:v>
                      </c:pt>
                      <c:pt idx="1430">
                        <c:v>19</c:v>
                      </c:pt>
                      <c:pt idx="1431">
                        <c:v>18</c:v>
                      </c:pt>
                      <c:pt idx="1432">
                        <c:v>18</c:v>
                      </c:pt>
                      <c:pt idx="1433">
                        <c:v>17</c:v>
                      </c:pt>
                      <c:pt idx="1434">
                        <c:v>16</c:v>
                      </c:pt>
                      <c:pt idx="1435">
                        <c:v>16</c:v>
                      </c:pt>
                      <c:pt idx="1436">
                        <c:v>16</c:v>
                      </c:pt>
                      <c:pt idx="1437">
                        <c:v>16</c:v>
                      </c:pt>
                      <c:pt idx="1438">
                        <c:v>16</c:v>
                      </c:pt>
                      <c:pt idx="1439">
                        <c:v>17</c:v>
                      </c:pt>
                      <c:pt idx="1440">
                        <c:v>17</c:v>
                      </c:pt>
                      <c:pt idx="1441">
                        <c:v>17</c:v>
                      </c:pt>
                      <c:pt idx="1442">
                        <c:v>17</c:v>
                      </c:pt>
                      <c:pt idx="1443">
                        <c:v>17</c:v>
                      </c:pt>
                      <c:pt idx="1444">
                        <c:v>18</c:v>
                      </c:pt>
                      <c:pt idx="1445">
                        <c:v>19</c:v>
                      </c:pt>
                      <c:pt idx="1446">
                        <c:v>19</c:v>
                      </c:pt>
                      <c:pt idx="1447">
                        <c:v>19</c:v>
                      </c:pt>
                      <c:pt idx="1448">
                        <c:v>19</c:v>
                      </c:pt>
                      <c:pt idx="1449">
                        <c:v>20</c:v>
                      </c:pt>
                      <c:pt idx="1450">
                        <c:v>21</c:v>
                      </c:pt>
                      <c:pt idx="1451">
                        <c:v>22</c:v>
                      </c:pt>
                      <c:pt idx="1452">
                        <c:v>23</c:v>
                      </c:pt>
                      <c:pt idx="1453">
                        <c:v>24</c:v>
                      </c:pt>
                      <c:pt idx="1454">
                        <c:v>26</c:v>
                      </c:pt>
                      <c:pt idx="1455">
                        <c:v>26</c:v>
                      </c:pt>
                      <c:pt idx="1456">
                        <c:v>26</c:v>
                      </c:pt>
                      <c:pt idx="1457">
                        <c:v>26</c:v>
                      </c:pt>
                      <c:pt idx="1458">
                        <c:v>26</c:v>
                      </c:pt>
                      <c:pt idx="1459">
                        <c:v>27</c:v>
                      </c:pt>
                      <c:pt idx="1460">
                        <c:v>28</c:v>
                      </c:pt>
                      <c:pt idx="1461">
                        <c:v>29</c:v>
                      </c:pt>
                      <c:pt idx="1462">
                        <c:v>32</c:v>
                      </c:pt>
                      <c:pt idx="1463">
                        <c:v>35</c:v>
                      </c:pt>
                      <c:pt idx="1464">
                        <c:v>37</c:v>
                      </c:pt>
                      <c:pt idx="1465">
                        <c:v>39</c:v>
                      </c:pt>
                      <c:pt idx="1466">
                        <c:v>42</c:v>
                      </c:pt>
                      <c:pt idx="1467">
                        <c:v>44</c:v>
                      </c:pt>
                      <c:pt idx="1468">
                        <c:v>45</c:v>
                      </c:pt>
                      <c:pt idx="1469">
                        <c:v>43</c:v>
                      </c:pt>
                      <c:pt idx="1470">
                        <c:v>42</c:v>
                      </c:pt>
                      <c:pt idx="1471">
                        <c:v>41</c:v>
                      </c:pt>
                      <c:pt idx="1472">
                        <c:v>40</c:v>
                      </c:pt>
                      <c:pt idx="1473">
                        <c:v>39</c:v>
                      </c:pt>
                      <c:pt idx="1474">
                        <c:v>38</c:v>
                      </c:pt>
                      <c:pt idx="1475">
                        <c:v>38</c:v>
                      </c:pt>
                      <c:pt idx="1476">
                        <c:v>38</c:v>
                      </c:pt>
                      <c:pt idx="1477">
                        <c:v>37</c:v>
                      </c:pt>
                      <c:pt idx="1478">
                        <c:v>36</c:v>
                      </c:pt>
                      <c:pt idx="1479">
                        <c:v>34</c:v>
                      </c:pt>
                      <c:pt idx="1480">
                        <c:v>32</c:v>
                      </c:pt>
                      <c:pt idx="1481">
                        <c:v>30</c:v>
                      </c:pt>
                      <c:pt idx="1482">
                        <c:v>29</c:v>
                      </c:pt>
                      <c:pt idx="1483">
                        <c:v>27</c:v>
                      </c:pt>
                      <c:pt idx="1484">
                        <c:v>25</c:v>
                      </c:pt>
                      <c:pt idx="1485">
                        <c:v>24</c:v>
                      </c:pt>
                      <c:pt idx="1486">
                        <c:v>23</c:v>
                      </c:pt>
                      <c:pt idx="1487">
                        <c:v>22</c:v>
                      </c:pt>
                      <c:pt idx="1488">
                        <c:v>21</c:v>
                      </c:pt>
                      <c:pt idx="1489">
                        <c:v>20</c:v>
                      </c:pt>
                      <c:pt idx="1490">
                        <c:v>19</c:v>
                      </c:pt>
                      <c:pt idx="1491">
                        <c:v>18</c:v>
                      </c:pt>
                      <c:pt idx="1492">
                        <c:v>17</c:v>
                      </c:pt>
                      <c:pt idx="1493">
                        <c:v>16</c:v>
                      </c:pt>
                      <c:pt idx="1494">
                        <c:v>15</c:v>
                      </c:pt>
                      <c:pt idx="1495">
                        <c:v>15</c:v>
                      </c:pt>
                      <c:pt idx="1496">
                        <c:v>15</c:v>
                      </c:pt>
                      <c:pt idx="1497">
                        <c:v>15</c:v>
                      </c:pt>
                      <c:pt idx="1498">
                        <c:v>14</c:v>
                      </c:pt>
                      <c:pt idx="1499">
                        <c:v>13</c:v>
                      </c:pt>
                      <c:pt idx="1500">
                        <c:v>13</c:v>
                      </c:pt>
                      <c:pt idx="1501">
                        <c:v>13</c:v>
                      </c:pt>
                      <c:pt idx="1502">
                        <c:v>13</c:v>
                      </c:pt>
                      <c:pt idx="1503">
                        <c:v>13</c:v>
                      </c:pt>
                      <c:pt idx="1504">
                        <c:v>13</c:v>
                      </c:pt>
                      <c:pt idx="1505">
                        <c:v>13</c:v>
                      </c:pt>
                      <c:pt idx="1506">
                        <c:v>13</c:v>
                      </c:pt>
                      <c:pt idx="1507">
                        <c:v>13</c:v>
                      </c:pt>
                      <c:pt idx="1508">
                        <c:v>13</c:v>
                      </c:pt>
                      <c:pt idx="1509">
                        <c:v>13</c:v>
                      </c:pt>
                      <c:pt idx="1510">
                        <c:v>12</c:v>
                      </c:pt>
                      <c:pt idx="1511">
                        <c:v>12</c:v>
                      </c:pt>
                      <c:pt idx="1512">
                        <c:v>12</c:v>
                      </c:pt>
                      <c:pt idx="1513">
                        <c:v>14</c:v>
                      </c:pt>
                      <c:pt idx="1514">
                        <c:v>16</c:v>
                      </c:pt>
                      <c:pt idx="1515">
                        <c:v>17</c:v>
                      </c:pt>
                      <c:pt idx="1516">
                        <c:v>18</c:v>
                      </c:pt>
                      <c:pt idx="1517">
                        <c:v>19</c:v>
                      </c:pt>
                      <c:pt idx="1518">
                        <c:v>19</c:v>
                      </c:pt>
                      <c:pt idx="1519">
                        <c:v>19</c:v>
                      </c:pt>
                      <c:pt idx="1520">
                        <c:v>19</c:v>
                      </c:pt>
                      <c:pt idx="1521">
                        <c:v>18</c:v>
                      </c:pt>
                      <c:pt idx="1522">
                        <c:v>19</c:v>
                      </c:pt>
                      <c:pt idx="1523">
                        <c:v>20</c:v>
                      </c:pt>
                      <c:pt idx="1524">
                        <c:v>20</c:v>
                      </c:pt>
                      <c:pt idx="1525">
                        <c:v>21</c:v>
                      </c:pt>
                      <c:pt idx="1526">
                        <c:v>21</c:v>
                      </c:pt>
                      <c:pt idx="1527">
                        <c:v>22</c:v>
                      </c:pt>
                      <c:pt idx="1528">
                        <c:v>23</c:v>
                      </c:pt>
                      <c:pt idx="1529">
                        <c:v>24</c:v>
                      </c:pt>
                      <c:pt idx="1530">
                        <c:v>26</c:v>
                      </c:pt>
                      <c:pt idx="1531">
                        <c:v>28</c:v>
                      </c:pt>
                      <c:pt idx="1532">
                        <c:v>31</c:v>
                      </c:pt>
                      <c:pt idx="1533">
                        <c:v>32</c:v>
                      </c:pt>
                      <c:pt idx="1534">
                        <c:v>32</c:v>
                      </c:pt>
                      <c:pt idx="1535">
                        <c:v>33</c:v>
                      </c:pt>
                      <c:pt idx="1536">
                        <c:v>34</c:v>
                      </c:pt>
                      <c:pt idx="1537">
                        <c:v>35</c:v>
                      </c:pt>
                      <c:pt idx="1538">
                        <c:v>35</c:v>
                      </c:pt>
                      <c:pt idx="1539">
                        <c:v>34</c:v>
                      </c:pt>
                      <c:pt idx="1540">
                        <c:v>32</c:v>
                      </c:pt>
                      <c:pt idx="1541">
                        <c:v>31</c:v>
                      </c:pt>
                      <c:pt idx="1542">
                        <c:v>30</c:v>
                      </c:pt>
                      <c:pt idx="1543">
                        <c:v>29</c:v>
                      </c:pt>
                      <c:pt idx="1544">
                        <c:v>28</c:v>
                      </c:pt>
                      <c:pt idx="1545">
                        <c:v>26</c:v>
                      </c:pt>
                      <c:pt idx="1546">
                        <c:v>25</c:v>
                      </c:pt>
                      <c:pt idx="1547">
                        <c:v>24</c:v>
                      </c:pt>
                      <c:pt idx="1548">
                        <c:v>23</c:v>
                      </c:pt>
                      <c:pt idx="1549">
                        <c:v>22</c:v>
                      </c:pt>
                      <c:pt idx="1550">
                        <c:v>21</c:v>
                      </c:pt>
                      <c:pt idx="1551">
                        <c:v>20</c:v>
                      </c:pt>
                      <c:pt idx="1552">
                        <c:v>20</c:v>
                      </c:pt>
                      <c:pt idx="1553">
                        <c:v>21</c:v>
                      </c:pt>
                      <c:pt idx="1554">
                        <c:v>22</c:v>
                      </c:pt>
                      <c:pt idx="1555">
                        <c:v>23</c:v>
                      </c:pt>
                      <c:pt idx="1556">
                        <c:v>24</c:v>
                      </c:pt>
                      <c:pt idx="1557">
                        <c:v>26</c:v>
                      </c:pt>
                      <c:pt idx="1558">
                        <c:v>28</c:v>
                      </c:pt>
                      <c:pt idx="1559">
                        <c:v>29</c:v>
                      </c:pt>
                      <c:pt idx="1560">
                        <c:v>30</c:v>
                      </c:pt>
                      <c:pt idx="1561">
                        <c:v>29</c:v>
                      </c:pt>
                      <c:pt idx="1562">
                        <c:v>27</c:v>
                      </c:pt>
                      <c:pt idx="1563">
                        <c:v>26</c:v>
                      </c:pt>
                      <c:pt idx="1564">
                        <c:v>25</c:v>
                      </c:pt>
                      <c:pt idx="1565">
                        <c:v>24</c:v>
                      </c:pt>
                      <c:pt idx="1566">
                        <c:v>23</c:v>
                      </c:pt>
                      <c:pt idx="1567">
                        <c:v>21</c:v>
                      </c:pt>
                      <c:pt idx="1568">
                        <c:v>20</c:v>
                      </c:pt>
                      <c:pt idx="1569">
                        <c:v>20</c:v>
                      </c:pt>
                      <c:pt idx="1570">
                        <c:v>20</c:v>
                      </c:pt>
                      <c:pt idx="1571">
                        <c:v>19</c:v>
                      </c:pt>
                      <c:pt idx="1572">
                        <c:v>18</c:v>
                      </c:pt>
                      <c:pt idx="1573">
                        <c:v>17</c:v>
                      </c:pt>
                      <c:pt idx="1574">
                        <c:v>16</c:v>
                      </c:pt>
                      <c:pt idx="1575">
                        <c:v>15</c:v>
                      </c:pt>
                      <c:pt idx="1576">
                        <c:v>15</c:v>
                      </c:pt>
                      <c:pt idx="1577">
                        <c:v>16</c:v>
                      </c:pt>
                      <c:pt idx="1578">
                        <c:v>17</c:v>
                      </c:pt>
                      <c:pt idx="1579">
                        <c:v>18</c:v>
                      </c:pt>
                      <c:pt idx="1580">
                        <c:v>18</c:v>
                      </c:pt>
                      <c:pt idx="1581">
                        <c:v>18</c:v>
                      </c:pt>
                      <c:pt idx="1582">
                        <c:v>18</c:v>
                      </c:pt>
                      <c:pt idx="1583">
                        <c:v>17</c:v>
                      </c:pt>
                      <c:pt idx="1584">
                        <c:v>16</c:v>
                      </c:pt>
                      <c:pt idx="1585">
                        <c:v>16</c:v>
                      </c:pt>
                      <c:pt idx="1586">
                        <c:v>16</c:v>
                      </c:pt>
                      <c:pt idx="1587">
                        <c:v>15</c:v>
                      </c:pt>
                      <c:pt idx="1588">
                        <c:v>14</c:v>
                      </c:pt>
                      <c:pt idx="1589">
                        <c:v>13</c:v>
                      </c:pt>
                      <c:pt idx="1590">
                        <c:v>12</c:v>
                      </c:pt>
                      <c:pt idx="1591">
                        <c:v>11</c:v>
                      </c:pt>
                      <c:pt idx="1592">
                        <c:v>11</c:v>
                      </c:pt>
                      <c:pt idx="1593">
                        <c:v>11</c:v>
                      </c:pt>
                      <c:pt idx="1594">
                        <c:v>11</c:v>
                      </c:pt>
                      <c:pt idx="1595">
                        <c:v>11</c:v>
                      </c:pt>
                      <c:pt idx="1596">
                        <c:v>11</c:v>
                      </c:pt>
                      <c:pt idx="1597">
                        <c:v>11</c:v>
                      </c:pt>
                      <c:pt idx="1598">
                        <c:v>11</c:v>
                      </c:pt>
                      <c:pt idx="1599">
                        <c:v>11</c:v>
                      </c:pt>
                      <c:pt idx="1600">
                        <c:v>10</c:v>
                      </c:pt>
                      <c:pt idx="1601">
                        <c:v>10</c:v>
                      </c:pt>
                      <c:pt idx="1602">
                        <c:v>11</c:v>
                      </c:pt>
                      <c:pt idx="1603">
                        <c:v>12</c:v>
                      </c:pt>
                      <c:pt idx="1604">
                        <c:v>13</c:v>
                      </c:pt>
                      <c:pt idx="1605">
                        <c:v>14</c:v>
                      </c:pt>
                      <c:pt idx="1606">
                        <c:v>14</c:v>
                      </c:pt>
                      <c:pt idx="1607">
                        <c:v>15</c:v>
                      </c:pt>
                      <c:pt idx="1608">
                        <c:v>15</c:v>
                      </c:pt>
                      <c:pt idx="1609">
                        <c:v>16</c:v>
                      </c:pt>
                      <c:pt idx="1610">
                        <c:v>17</c:v>
                      </c:pt>
                      <c:pt idx="1611">
                        <c:v>18</c:v>
                      </c:pt>
                      <c:pt idx="1612">
                        <c:v>19</c:v>
                      </c:pt>
                      <c:pt idx="1613">
                        <c:v>19</c:v>
                      </c:pt>
                      <c:pt idx="1614">
                        <c:v>20</c:v>
                      </c:pt>
                      <c:pt idx="1615">
                        <c:v>21</c:v>
                      </c:pt>
                      <c:pt idx="1616">
                        <c:v>21</c:v>
                      </c:pt>
                      <c:pt idx="1617">
                        <c:v>21</c:v>
                      </c:pt>
                      <c:pt idx="1618">
                        <c:v>22</c:v>
                      </c:pt>
                      <c:pt idx="1619">
                        <c:v>23</c:v>
                      </c:pt>
                      <c:pt idx="1620">
                        <c:v>23</c:v>
                      </c:pt>
                      <c:pt idx="1621">
                        <c:v>23</c:v>
                      </c:pt>
                      <c:pt idx="1622">
                        <c:v>23</c:v>
                      </c:pt>
                      <c:pt idx="1623">
                        <c:v>24</c:v>
                      </c:pt>
                      <c:pt idx="1624">
                        <c:v>25</c:v>
                      </c:pt>
                      <c:pt idx="1625">
                        <c:v>26</c:v>
                      </c:pt>
                      <c:pt idx="1626">
                        <c:v>27</c:v>
                      </c:pt>
                      <c:pt idx="1627">
                        <c:v>27</c:v>
                      </c:pt>
                      <c:pt idx="1628">
                        <c:v>28</c:v>
                      </c:pt>
                      <c:pt idx="1629">
                        <c:v>28</c:v>
                      </c:pt>
                      <c:pt idx="1630">
                        <c:v>27</c:v>
                      </c:pt>
                      <c:pt idx="1631">
                        <c:v>27</c:v>
                      </c:pt>
                      <c:pt idx="1632">
                        <c:v>26</c:v>
                      </c:pt>
                      <c:pt idx="1633">
                        <c:v>24</c:v>
                      </c:pt>
                      <c:pt idx="1634">
                        <c:v>23</c:v>
                      </c:pt>
                      <c:pt idx="1635">
                        <c:v>22</c:v>
                      </c:pt>
                      <c:pt idx="1636">
                        <c:v>21</c:v>
                      </c:pt>
                      <c:pt idx="1637">
                        <c:v>21</c:v>
                      </c:pt>
                      <c:pt idx="1638">
                        <c:v>20</c:v>
                      </c:pt>
                      <c:pt idx="1639">
                        <c:v>20</c:v>
                      </c:pt>
                      <c:pt idx="1640">
                        <c:v>20</c:v>
                      </c:pt>
                      <c:pt idx="1641">
                        <c:v>19</c:v>
                      </c:pt>
                      <c:pt idx="1642">
                        <c:v>18</c:v>
                      </c:pt>
                      <c:pt idx="1643">
                        <c:v>17</c:v>
                      </c:pt>
                      <c:pt idx="1644">
                        <c:v>18</c:v>
                      </c:pt>
                      <c:pt idx="1645">
                        <c:v>17</c:v>
                      </c:pt>
                      <c:pt idx="1646">
                        <c:v>16</c:v>
                      </c:pt>
                      <c:pt idx="1647">
                        <c:v>15</c:v>
                      </c:pt>
                      <c:pt idx="1648">
                        <c:v>15</c:v>
                      </c:pt>
                      <c:pt idx="1649">
                        <c:v>15</c:v>
                      </c:pt>
                      <c:pt idx="1650">
                        <c:v>15</c:v>
                      </c:pt>
                      <c:pt idx="1651">
                        <c:v>14</c:v>
                      </c:pt>
                      <c:pt idx="1652">
                        <c:v>14</c:v>
                      </c:pt>
                      <c:pt idx="1653">
                        <c:v>14</c:v>
                      </c:pt>
                      <c:pt idx="1654">
                        <c:v>15</c:v>
                      </c:pt>
                      <c:pt idx="1655">
                        <c:v>16</c:v>
                      </c:pt>
                      <c:pt idx="1656">
                        <c:v>17</c:v>
                      </c:pt>
                      <c:pt idx="1657">
                        <c:v>18</c:v>
                      </c:pt>
                      <c:pt idx="1658">
                        <c:v>18</c:v>
                      </c:pt>
                      <c:pt idx="1659">
                        <c:v>17</c:v>
                      </c:pt>
                      <c:pt idx="1660">
                        <c:v>16</c:v>
                      </c:pt>
                      <c:pt idx="1661">
                        <c:v>15</c:v>
                      </c:pt>
                      <c:pt idx="1662">
                        <c:v>14</c:v>
                      </c:pt>
                      <c:pt idx="1663">
                        <c:v>13</c:v>
                      </c:pt>
                      <c:pt idx="1664">
                        <c:v>12</c:v>
                      </c:pt>
                      <c:pt idx="1665">
                        <c:v>12</c:v>
                      </c:pt>
                      <c:pt idx="1666">
                        <c:v>12</c:v>
                      </c:pt>
                      <c:pt idx="1667">
                        <c:v>12</c:v>
                      </c:pt>
                      <c:pt idx="1668">
                        <c:v>11</c:v>
                      </c:pt>
                      <c:pt idx="1669">
                        <c:v>11</c:v>
                      </c:pt>
                      <c:pt idx="1670">
                        <c:v>11</c:v>
                      </c:pt>
                      <c:pt idx="1671">
                        <c:v>11</c:v>
                      </c:pt>
                      <c:pt idx="1672">
                        <c:v>11</c:v>
                      </c:pt>
                      <c:pt idx="1673">
                        <c:v>11</c:v>
                      </c:pt>
                      <c:pt idx="1674">
                        <c:v>11</c:v>
                      </c:pt>
                      <c:pt idx="1675">
                        <c:v>11</c:v>
                      </c:pt>
                      <c:pt idx="1676">
                        <c:v>11</c:v>
                      </c:pt>
                      <c:pt idx="1677">
                        <c:v>11</c:v>
                      </c:pt>
                      <c:pt idx="1678">
                        <c:v>11</c:v>
                      </c:pt>
                      <c:pt idx="1679">
                        <c:v>11</c:v>
                      </c:pt>
                      <c:pt idx="1680">
                        <c:v>12</c:v>
                      </c:pt>
                      <c:pt idx="1681">
                        <c:v>12</c:v>
                      </c:pt>
                      <c:pt idx="1682">
                        <c:v>12</c:v>
                      </c:pt>
                      <c:pt idx="1683">
                        <c:v>12</c:v>
                      </c:pt>
                      <c:pt idx="1684">
                        <c:v>12</c:v>
                      </c:pt>
                      <c:pt idx="1685">
                        <c:v>13</c:v>
                      </c:pt>
                      <c:pt idx="1686">
                        <c:v>13</c:v>
                      </c:pt>
                      <c:pt idx="1687">
                        <c:v>14</c:v>
                      </c:pt>
                      <c:pt idx="1688">
                        <c:v>14</c:v>
                      </c:pt>
                      <c:pt idx="1689">
                        <c:v>16</c:v>
                      </c:pt>
                      <c:pt idx="1690">
                        <c:v>18</c:v>
                      </c:pt>
                      <c:pt idx="1691">
                        <c:v>19</c:v>
                      </c:pt>
                      <c:pt idx="1692">
                        <c:v>19</c:v>
                      </c:pt>
                      <c:pt idx="1693">
                        <c:v>19</c:v>
                      </c:pt>
                      <c:pt idx="1694">
                        <c:v>19</c:v>
                      </c:pt>
                      <c:pt idx="1695">
                        <c:v>20</c:v>
                      </c:pt>
                      <c:pt idx="1696">
                        <c:v>21</c:v>
                      </c:pt>
                      <c:pt idx="1697">
                        <c:v>21</c:v>
                      </c:pt>
                      <c:pt idx="1698">
                        <c:v>21</c:v>
                      </c:pt>
                      <c:pt idx="1699">
                        <c:v>21</c:v>
                      </c:pt>
                      <c:pt idx="1700">
                        <c:v>20</c:v>
                      </c:pt>
                      <c:pt idx="1701">
                        <c:v>19</c:v>
                      </c:pt>
                      <c:pt idx="1702">
                        <c:v>18</c:v>
                      </c:pt>
                      <c:pt idx="1703">
                        <c:v>17</c:v>
                      </c:pt>
                      <c:pt idx="1704">
                        <c:v>17</c:v>
                      </c:pt>
                      <c:pt idx="1705">
                        <c:v>16</c:v>
                      </c:pt>
                      <c:pt idx="1706">
                        <c:v>15</c:v>
                      </c:pt>
                      <c:pt idx="1707">
                        <c:v>14</c:v>
                      </c:pt>
                      <c:pt idx="1708">
                        <c:v>14</c:v>
                      </c:pt>
                      <c:pt idx="1709">
                        <c:v>14</c:v>
                      </c:pt>
                      <c:pt idx="1710">
                        <c:v>15</c:v>
                      </c:pt>
                      <c:pt idx="1711">
                        <c:v>16</c:v>
                      </c:pt>
                      <c:pt idx="1712">
                        <c:v>17</c:v>
                      </c:pt>
                      <c:pt idx="1713">
                        <c:v>18</c:v>
                      </c:pt>
                      <c:pt idx="1714">
                        <c:v>19</c:v>
                      </c:pt>
                      <c:pt idx="1715">
                        <c:v>19</c:v>
                      </c:pt>
                      <c:pt idx="1716">
                        <c:v>19</c:v>
                      </c:pt>
                      <c:pt idx="1717">
                        <c:v>19</c:v>
                      </c:pt>
                      <c:pt idx="1718">
                        <c:v>19</c:v>
                      </c:pt>
                      <c:pt idx="1719">
                        <c:v>20</c:v>
                      </c:pt>
                      <c:pt idx="1720">
                        <c:v>20</c:v>
                      </c:pt>
                      <c:pt idx="1721">
                        <c:v>20</c:v>
                      </c:pt>
                      <c:pt idx="1722">
                        <c:v>21</c:v>
                      </c:pt>
                      <c:pt idx="1723">
                        <c:v>21</c:v>
                      </c:pt>
                      <c:pt idx="1724">
                        <c:v>20</c:v>
                      </c:pt>
                      <c:pt idx="1725">
                        <c:v>19</c:v>
                      </c:pt>
                      <c:pt idx="1726">
                        <c:v>18</c:v>
                      </c:pt>
                      <c:pt idx="1727">
                        <c:v>18</c:v>
                      </c:pt>
                      <c:pt idx="1728">
                        <c:v>17</c:v>
                      </c:pt>
                      <c:pt idx="1729">
                        <c:v>17</c:v>
                      </c:pt>
                      <c:pt idx="1730">
                        <c:v>17</c:v>
                      </c:pt>
                      <c:pt idx="1731">
                        <c:v>16</c:v>
                      </c:pt>
                      <c:pt idx="1732">
                        <c:v>15</c:v>
                      </c:pt>
                      <c:pt idx="1733">
                        <c:v>15</c:v>
                      </c:pt>
                      <c:pt idx="1734">
                        <c:v>15</c:v>
                      </c:pt>
                      <c:pt idx="1735">
                        <c:v>15</c:v>
                      </c:pt>
                      <c:pt idx="1736">
                        <c:v>15</c:v>
                      </c:pt>
                      <c:pt idx="1737">
                        <c:v>15</c:v>
                      </c:pt>
                      <c:pt idx="1738">
                        <c:v>14</c:v>
                      </c:pt>
                      <c:pt idx="1739">
                        <c:v>13</c:v>
                      </c:pt>
                      <c:pt idx="1740">
                        <c:v>12</c:v>
                      </c:pt>
                      <c:pt idx="1741">
                        <c:v>12</c:v>
                      </c:pt>
                      <c:pt idx="1742">
                        <c:v>12</c:v>
                      </c:pt>
                      <c:pt idx="1743">
                        <c:v>12</c:v>
                      </c:pt>
                      <c:pt idx="1744">
                        <c:v>12</c:v>
                      </c:pt>
                      <c:pt idx="1745">
                        <c:v>13</c:v>
                      </c:pt>
                      <c:pt idx="1746">
                        <c:v>13</c:v>
                      </c:pt>
                      <c:pt idx="1747">
                        <c:v>13</c:v>
                      </c:pt>
                      <c:pt idx="1748">
                        <c:v>13</c:v>
                      </c:pt>
                      <c:pt idx="1749">
                        <c:v>13</c:v>
                      </c:pt>
                      <c:pt idx="1750">
                        <c:v>13</c:v>
                      </c:pt>
                      <c:pt idx="1751">
                        <c:v>13</c:v>
                      </c:pt>
                      <c:pt idx="1752">
                        <c:v>12</c:v>
                      </c:pt>
                      <c:pt idx="1753">
                        <c:v>12</c:v>
                      </c:pt>
                      <c:pt idx="1754">
                        <c:v>12</c:v>
                      </c:pt>
                      <c:pt idx="1755">
                        <c:v>12</c:v>
                      </c:pt>
                      <c:pt idx="1756">
                        <c:v>12</c:v>
                      </c:pt>
                      <c:pt idx="1757">
                        <c:v>11</c:v>
                      </c:pt>
                      <c:pt idx="1758">
                        <c:v>11</c:v>
                      </c:pt>
                      <c:pt idx="1759">
                        <c:v>11</c:v>
                      </c:pt>
                      <c:pt idx="1760">
                        <c:v>10</c:v>
                      </c:pt>
                      <c:pt idx="1761">
                        <c:v>10</c:v>
                      </c:pt>
                      <c:pt idx="1762">
                        <c:v>10</c:v>
                      </c:pt>
                      <c:pt idx="1763">
                        <c:v>10</c:v>
                      </c:pt>
                      <c:pt idx="1764">
                        <c:v>10</c:v>
                      </c:pt>
                      <c:pt idx="1765">
                        <c:v>10</c:v>
                      </c:pt>
                      <c:pt idx="1766">
                        <c:v>11</c:v>
                      </c:pt>
                      <c:pt idx="1767">
                        <c:v>12</c:v>
                      </c:pt>
                      <c:pt idx="1768">
                        <c:v>12</c:v>
                      </c:pt>
                      <c:pt idx="1769">
                        <c:v>13</c:v>
                      </c:pt>
                      <c:pt idx="1770">
                        <c:v>13</c:v>
                      </c:pt>
                      <c:pt idx="1771">
                        <c:v>13</c:v>
                      </c:pt>
                      <c:pt idx="1772">
                        <c:v>12</c:v>
                      </c:pt>
                      <c:pt idx="1773">
                        <c:v>11</c:v>
                      </c:pt>
                      <c:pt idx="1774">
                        <c:v>11</c:v>
                      </c:pt>
                      <c:pt idx="1775">
                        <c:v>11</c:v>
                      </c:pt>
                      <c:pt idx="1776">
                        <c:v>11</c:v>
                      </c:pt>
                      <c:pt idx="1777">
                        <c:v>11</c:v>
                      </c:pt>
                      <c:pt idx="1778">
                        <c:v>11</c:v>
                      </c:pt>
                      <c:pt idx="1779">
                        <c:v>11</c:v>
                      </c:pt>
                      <c:pt idx="1780">
                        <c:v>11</c:v>
                      </c:pt>
                      <c:pt idx="1781">
                        <c:v>11</c:v>
                      </c:pt>
                      <c:pt idx="1782">
                        <c:v>10</c:v>
                      </c:pt>
                      <c:pt idx="1783">
                        <c:v>10</c:v>
                      </c:pt>
                      <c:pt idx="1784">
                        <c:v>10</c:v>
                      </c:pt>
                      <c:pt idx="1785">
                        <c:v>10</c:v>
                      </c:pt>
                      <c:pt idx="1786">
                        <c:v>10</c:v>
                      </c:pt>
                      <c:pt idx="1787">
                        <c:v>10</c:v>
                      </c:pt>
                      <c:pt idx="1788">
                        <c:v>9</c:v>
                      </c:pt>
                      <c:pt idx="1789">
                        <c:v>8</c:v>
                      </c:pt>
                      <c:pt idx="1790">
                        <c:v>8</c:v>
                      </c:pt>
                      <c:pt idx="1791">
                        <c:v>8</c:v>
                      </c:pt>
                      <c:pt idx="1792">
                        <c:v>7</c:v>
                      </c:pt>
                      <c:pt idx="1793">
                        <c:v>7</c:v>
                      </c:pt>
                      <c:pt idx="1794">
                        <c:v>8</c:v>
                      </c:pt>
                      <c:pt idx="1795">
                        <c:v>10</c:v>
                      </c:pt>
                      <c:pt idx="1796">
                        <c:v>11</c:v>
                      </c:pt>
                      <c:pt idx="1797">
                        <c:v>12</c:v>
                      </c:pt>
                      <c:pt idx="1798">
                        <c:v>14</c:v>
                      </c:pt>
                      <c:pt idx="1799">
                        <c:v>14</c:v>
                      </c:pt>
                      <c:pt idx="1800">
                        <c:v>13</c:v>
                      </c:pt>
                      <c:pt idx="1801">
                        <c:v>13</c:v>
                      </c:pt>
                      <c:pt idx="1802">
                        <c:v>13</c:v>
                      </c:pt>
                      <c:pt idx="1803">
                        <c:v>13</c:v>
                      </c:pt>
                      <c:pt idx="1804">
                        <c:v>13</c:v>
                      </c:pt>
                      <c:pt idx="1805">
                        <c:v>14</c:v>
                      </c:pt>
                      <c:pt idx="1806">
                        <c:v>14</c:v>
                      </c:pt>
                      <c:pt idx="1807">
                        <c:v>14</c:v>
                      </c:pt>
                      <c:pt idx="1808">
                        <c:v>14</c:v>
                      </c:pt>
                      <c:pt idx="1809">
                        <c:v>13</c:v>
                      </c:pt>
                      <c:pt idx="1810">
                        <c:v>12</c:v>
                      </c:pt>
                      <c:pt idx="1811">
                        <c:v>12</c:v>
                      </c:pt>
                      <c:pt idx="1812">
                        <c:v>11</c:v>
                      </c:pt>
                      <c:pt idx="1813">
                        <c:v>11</c:v>
                      </c:pt>
                      <c:pt idx="1814">
                        <c:v>10</c:v>
                      </c:pt>
                      <c:pt idx="1815">
                        <c:v>9</c:v>
                      </c:pt>
                      <c:pt idx="1816">
                        <c:v>9</c:v>
                      </c:pt>
                      <c:pt idx="1817">
                        <c:v>9</c:v>
                      </c:pt>
                      <c:pt idx="1818">
                        <c:v>9</c:v>
                      </c:pt>
                      <c:pt idx="1819">
                        <c:v>9</c:v>
                      </c:pt>
                      <c:pt idx="1820">
                        <c:v>8</c:v>
                      </c:pt>
                      <c:pt idx="1821">
                        <c:v>8</c:v>
                      </c:pt>
                      <c:pt idx="1822">
                        <c:v>8</c:v>
                      </c:pt>
                      <c:pt idx="1823">
                        <c:v>8</c:v>
                      </c:pt>
                      <c:pt idx="1824">
                        <c:v>8</c:v>
                      </c:pt>
                      <c:pt idx="1825">
                        <c:v>9</c:v>
                      </c:pt>
                      <c:pt idx="1826">
                        <c:v>9</c:v>
                      </c:pt>
                      <c:pt idx="1827">
                        <c:v>8</c:v>
                      </c:pt>
                      <c:pt idx="1828">
                        <c:v>8</c:v>
                      </c:pt>
                      <c:pt idx="1829">
                        <c:v>7</c:v>
                      </c:pt>
                      <c:pt idx="1830">
                        <c:v>7</c:v>
                      </c:pt>
                      <c:pt idx="1831">
                        <c:v>7</c:v>
                      </c:pt>
                      <c:pt idx="1832">
                        <c:v>7</c:v>
                      </c:pt>
                      <c:pt idx="1833">
                        <c:v>7</c:v>
                      </c:pt>
                      <c:pt idx="1834">
                        <c:v>7</c:v>
                      </c:pt>
                      <c:pt idx="1835">
                        <c:v>7</c:v>
                      </c:pt>
                      <c:pt idx="1836">
                        <c:v>7</c:v>
                      </c:pt>
                      <c:pt idx="1837">
                        <c:v>8</c:v>
                      </c:pt>
                      <c:pt idx="1838">
                        <c:v>8</c:v>
                      </c:pt>
                      <c:pt idx="1839">
                        <c:v>8</c:v>
                      </c:pt>
                      <c:pt idx="1840">
                        <c:v>8</c:v>
                      </c:pt>
                      <c:pt idx="1841">
                        <c:v>9</c:v>
                      </c:pt>
                      <c:pt idx="1842">
                        <c:v>9</c:v>
                      </c:pt>
                      <c:pt idx="1843">
                        <c:v>10</c:v>
                      </c:pt>
                      <c:pt idx="1844">
                        <c:v>11</c:v>
                      </c:pt>
                      <c:pt idx="1845">
                        <c:v>12</c:v>
                      </c:pt>
                      <c:pt idx="1846">
                        <c:v>13</c:v>
                      </c:pt>
                      <c:pt idx="1847">
                        <c:v>14</c:v>
                      </c:pt>
                      <c:pt idx="1848">
                        <c:v>14</c:v>
                      </c:pt>
                      <c:pt idx="1849">
                        <c:v>14</c:v>
                      </c:pt>
                      <c:pt idx="1850">
                        <c:v>14</c:v>
                      </c:pt>
                      <c:pt idx="1851">
                        <c:v>14</c:v>
                      </c:pt>
                      <c:pt idx="1852">
                        <c:v>14</c:v>
                      </c:pt>
                      <c:pt idx="1853">
                        <c:v>14</c:v>
                      </c:pt>
                      <c:pt idx="1854">
                        <c:v>14</c:v>
                      </c:pt>
                      <c:pt idx="1855">
                        <c:v>14</c:v>
                      </c:pt>
                      <c:pt idx="1856">
                        <c:v>14</c:v>
                      </c:pt>
                      <c:pt idx="1857">
                        <c:v>14</c:v>
                      </c:pt>
                      <c:pt idx="1858">
                        <c:v>14</c:v>
                      </c:pt>
                      <c:pt idx="1859">
                        <c:v>14</c:v>
                      </c:pt>
                      <c:pt idx="1860">
                        <c:v>14</c:v>
                      </c:pt>
                      <c:pt idx="1861">
                        <c:v>14</c:v>
                      </c:pt>
                      <c:pt idx="1862">
                        <c:v>14</c:v>
                      </c:pt>
                      <c:pt idx="1863">
                        <c:v>14</c:v>
                      </c:pt>
                      <c:pt idx="1864">
                        <c:v>14</c:v>
                      </c:pt>
                      <c:pt idx="1865">
                        <c:v>15</c:v>
                      </c:pt>
                      <c:pt idx="1866">
                        <c:v>16</c:v>
                      </c:pt>
                      <c:pt idx="1867">
                        <c:v>17</c:v>
                      </c:pt>
                      <c:pt idx="1868">
                        <c:v>17</c:v>
                      </c:pt>
                      <c:pt idx="1869">
                        <c:v>17</c:v>
                      </c:pt>
                      <c:pt idx="1870">
                        <c:v>16</c:v>
                      </c:pt>
                      <c:pt idx="1871">
                        <c:v>15</c:v>
                      </c:pt>
                      <c:pt idx="1872">
                        <c:v>15</c:v>
                      </c:pt>
                      <c:pt idx="1873">
                        <c:v>15</c:v>
                      </c:pt>
                      <c:pt idx="1874">
                        <c:v>16</c:v>
                      </c:pt>
                      <c:pt idx="1875">
                        <c:v>16</c:v>
                      </c:pt>
                      <c:pt idx="1876">
                        <c:v>17</c:v>
                      </c:pt>
                      <c:pt idx="1877">
                        <c:v>17</c:v>
                      </c:pt>
                      <c:pt idx="1878">
                        <c:v>18</c:v>
                      </c:pt>
                      <c:pt idx="1879">
                        <c:v>19</c:v>
                      </c:pt>
                      <c:pt idx="1880">
                        <c:v>19</c:v>
                      </c:pt>
                      <c:pt idx="1881">
                        <c:v>20</c:v>
                      </c:pt>
                      <c:pt idx="1882">
                        <c:v>20</c:v>
                      </c:pt>
                      <c:pt idx="1883">
                        <c:v>19</c:v>
                      </c:pt>
                      <c:pt idx="1884">
                        <c:v>18</c:v>
                      </c:pt>
                      <c:pt idx="1885">
                        <c:v>17</c:v>
                      </c:pt>
                      <c:pt idx="1886">
                        <c:v>16</c:v>
                      </c:pt>
                      <c:pt idx="1887">
                        <c:v>15</c:v>
                      </c:pt>
                      <c:pt idx="1888">
                        <c:v>15</c:v>
                      </c:pt>
                      <c:pt idx="1889">
                        <c:v>14</c:v>
                      </c:pt>
                      <c:pt idx="1890">
                        <c:v>13</c:v>
                      </c:pt>
                      <c:pt idx="1891">
                        <c:v>13</c:v>
                      </c:pt>
                      <c:pt idx="1892">
                        <c:v>12</c:v>
                      </c:pt>
                      <c:pt idx="1893">
                        <c:v>12</c:v>
                      </c:pt>
                      <c:pt idx="1894">
                        <c:v>13</c:v>
                      </c:pt>
                      <c:pt idx="1895">
                        <c:v>14</c:v>
                      </c:pt>
                      <c:pt idx="1896">
                        <c:v>14</c:v>
                      </c:pt>
                      <c:pt idx="1897">
                        <c:v>13</c:v>
                      </c:pt>
                      <c:pt idx="1898">
                        <c:v>12</c:v>
                      </c:pt>
                      <c:pt idx="1899">
                        <c:v>12</c:v>
                      </c:pt>
                      <c:pt idx="1900">
                        <c:v>11</c:v>
                      </c:pt>
                      <c:pt idx="1901">
                        <c:v>11</c:v>
                      </c:pt>
                      <c:pt idx="1902">
                        <c:v>10</c:v>
                      </c:pt>
                      <c:pt idx="1903">
                        <c:v>10</c:v>
                      </c:pt>
                      <c:pt idx="1904">
                        <c:v>10</c:v>
                      </c:pt>
                      <c:pt idx="1905">
                        <c:v>10</c:v>
                      </c:pt>
                      <c:pt idx="1906">
                        <c:v>9</c:v>
                      </c:pt>
                      <c:pt idx="1907">
                        <c:v>9</c:v>
                      </c:pt>
                      <c:pt idx="1908">
                        <c:v>9</c:v>
                      </c:pt>
                      <c:pt idx="1909">
                        <c:v>9</c:v>
                      </c:pt>
                      <c:pt idx="1910">
                        <c:v>9</c:v>
                      </c:pt>
                      <c:pt idx="1911">
                        <c:v>9</c:v>
                      </c:pt>
                      <c:pt idx="1912">
                        <c:v>10</c:v>
                      </c:pt>
                      <c:pt idx="1913">
                        <c:v>10</c:v>
                      </c:pt>
                      <c:pt idx="1914">
                        <c:v>10</c:v>
                      </c:pt>
                      <c:pt idx="1915">
                        <c:v>11</c:v>
                      </c:pt>
                      <c:pt idx="1916">
                        <c:v>12</c:v>
                      </c:pt>
                      <c:pt idx="1917">
                        <c:v>12</c:v>
                      </c:pt>
                      <c:pt idx="1918">
                        <c:v>13</c:v>
                      </c:pt>
                      <c:pt idx="1919">
                        <c:v>13</c:v>
                      </c:pt>
                      <c:pt idx="1920">
                        <c:v>12</c:v>
                      </c:pt>
                      <c:pt idx="1921">
                        <c:v>12</c:v>
                      </c:pt>
                      <c:pt idx="1922">
                        <c:v>13</c:v>
                      </c:pt>
                      <c:pt idx="1923">
                        <c:v>14</c:v>
                      </c:pt>
                      <c:pt idx="1924">
                        <c:v>15</c:v>
                      </c:pt>
                      <c:pt idx="1925">
                        <c:v>16</c:v>
                      </c:pt>
                      <c:pt idx="1926">
                        <c:v>17</c:v>
                      </c:pt>
                      <c:pt idx="1927">
                        <c:v>18</c:v>
                      </c:pt>
                      <c:pt idx="1928">
                        <c:v>19</c:v>
                      </c:pt>
                      <c:pt idx="1929">
                        <c:v>20</c:v>
                      </c:pt>
                      <c:pt idx="1930">
                        <c:v>20</c:v>
                      </c:pt>
                      <c:pt idx="1931">
                        <c:v>19</c:v>
                      </c:pt>
                      <c:pt idx="1932">
                        <c:v>18</c:v>
                      </c:pt>
                      <c:pt idx="1933">
                        <c:v>17</c:v>
                      </c:pt>
                      <c:pt idx="1934">
                        <c:v>16</c:v>
                      </c:pt>
                      <c:pt idx="1935">
                        <c:v>15</c:v>
                      </c:pt>
                      <c:pt idx="1936">
                        <c:v>15</c:v>
                      </c:pt>
                      <c:pt idx="1937">
                        <c:v>14</c:v>
                      </c:pt>
                      <c:pt idx="1938">
                        <c:v>14</c:v>
                      </c:pt>
                      <c:pt idx="1939">
                        <c:v>14</c:v>
                      </c:pt>
                      <c:pt idx="1940">
                        <c:v>15</c:v>
                      </c:pt>
                      <c:pt idx="1941">
                        <c:v>17</c:v>
                      </c:pt>
                      <c:pt idx="1942">
                        <c:v>18</c:v>
                      </c:pt>
                      <c:pt idx="1943">
                        <c:v>20</c:v>
                      </c:pt>
                      <c:pt idx="1944">
                        <c:v>22</c:v>
                      </c:pt>
                      <c:pt idx="1945">
                        <c:v>24</c:v>
                      </c:pt>
                      <c:pt idx="1946">
                        <c:v>25</c:v>
                      </c:pt>
                      <c:pt idx="1947">
                        <c:v>26</c:v>
                      </c:pt>
                      <c:pt idx="1948">
                        <c:v>28</c:v>
                      </c:pt>
                      <c:pt idx="1949">
                        <c:v>29</c:v>
                      </c:pt>
                      <c:pt idx="1950">
                        <c:v>30</c:v>
                      </c:pt>
                      <c:pt idx="1951">
                        <c:v>31</c:v>
                      </c:pt>
                      <c:pt idx="1952">
                        <c:v>31</c:v>
                      </c:pt>
                      <c:pt idx="1953">
                        <c:v>29</c:v>
                      </c:pt>
                      <c:pt idx="1954">
                        <c:v>27</c:v>
                      </c:pt>
                      <c:pt idx="1955">
                        <c:v>26</c:v>
                      </c:pt>
                      <c:pt idx="1956">
                        <c:v>24</c:v>
                      </c:pt>
                      <c:pt idx="1957">
                        <c:v>23</c:v>
                      </c:pt>
                      <c:pt idx="1958">
                        <c:v>23</c:v>
                      </c:pt>
                      <c:pt idx="1959">
                        <c:v>22</c:v>
                      </c:pt>
                      <c:pt idx="1960">
                        <c:v>21</c:v>
                      </c:pt>
                      <c:pt idx="1961">
                        <c:v>20</c:v>
                      </c:pt>
                      <c:pt idx="1962">
                        <c:v>19</c:v>
                      </c:pt>
                      <c:pt idx="1963">
                        <c:v>18</c:v>
                      </c:pt>
                      <c:pt idx="1964">
                        <c:v>17</c:v>
                      </c:pt>
                      <c:pt idx="1965">
                        <c:v>16</c:v>
                      </c:pt>
                      <c:pt idx="1966">
                        <c:v>15</c:v>
                      </c:pt>
                      <c:pt idx="1967">
                        <c:v>15</c:v>
                      </c:pt>
                      <c:pt idx="1968">
                        <c:v>15</c:v>
                      </c:pt>
                      <c:pt idx="1969">
                        <c:v>15</c:v>
                      </c:pt>
                      <c:pt idx="1970">
                        <c:v>15</c:v>
                      </c:pt>
                      <c:pt idx="1971">
                        <c:v>16</c:v>
                      </c:pt>
                      <c:pt idx="1972">
                        <c:v>17</c:v>
                      </c:pt>
                      <c:pt idx="1973">
                        <c:v>17</c:v>
                      </c:pt>
                      <c:pt idx="1974">
                        <c:v>17</c:v>
                      </c:pt>
                      <c:pt idx="1975">
                        <c:v>17</c:v>
                      </c:pt>
                      <c:pt idx="1976">
                        <c:v>17</c:v>
                      </c:pt>
                      <c:pt idx="1977">
                        <c:v>17</c:v>
                      </c:pt>
                      <c:pt idx="1978">
                        <c:v>17</c:v>
                      </c:pt>
                      <c:pt idx="1979">
                        <c:v>18</c:v>
                      </c:pt>
                      <c:pt idx="1980">
                        <c:v>19</c:v>
                      </c:pt>
                      <c:pt idx="1981">
                        <c:v>20</c:v>
                      </c:pt>
                      <c:pt idx="1982">
                        <c:v>20</c:v>
                      </c:pt>
                      <c:pt idx="1983">
                        <c:v>20</c:v>
                      </c:pt>
                      <c:pt idx="1984">
                        <c:v>20</c:v>
                      </c:pt>
                      <c:pt idx="1985">
                        <c:v>20</c:v>
                      </c:pt>
                      <c:pt idx="1986">
                        <c:v>20</c:v>
                      </c:pt>
                      <c:pt idx="1987">
                        <c:v>21</c:v>
                      </c:pt>
                      <c:pt idx="1988">
                        <c:v>22</c:v>
                      </c:pt>
                      <c:pt idx="1989">
                        <c:v>21</c:v>
                      </c:pt>
                      <c:pt idx="1990">
                        <c:v>21</c:v>
                      </c:pt>
                      <c:pt idx="1991">
                        <c:v>21</c:v>
                      </c:pt>
                      <c:pt idx="1992">
                        <c:v>21</c:v>
                      </c:pt>
                      <c:pt idx="1993">
                        <c:v>21</c:v>
                      </c:pt>
                      <c:pt idx="1994">
                        <c:v>21</c:v>
                      </c:pt>
                      <c:pt idx="1995">
                        <c:v>22</c:v>
                      </c:pt>
                      <c:pt idx="1996">
                        <c:v>24</c:v>
                      </c:pt>
                      <c:pt idx="1997">
                        <c:v>25</c:v>
                      </c:pt>
                      <c:pt idx="1998">
                        <c:v>26</c:v>
                      </c:pt>
                      <c:pt idx="1999">
                        <c:v>27</c:v>
                      </c:pt>
                      <c:pt idx="2000">
                        <c:v>28</c:v>
                      </c:pt>
                      <c:pt idx="2001">
                        <c:v>29</c:v>
                      </c:pt>
                      <c:pt idx="2002">
                        <c:v>31</c:v>
                      </c:pt>
                      <c:pt idx="2003">
                        <c:v>32</c:v>
                      </c:pt>
                      <c:pt idx="2004">
                        <c:v>33</c:v>
                      </c:pt>
                      <c:pt idx="2005">
                        <c:v>34</c:v>
                      </c:pt>
                      <c:pt idx="2006">
                        <c:v>34</c:v>
                      </c:pt>
                      <c:pt idx="2007">
                        <c:v>35</c:v>
                      </c:pt>
                      <c:pt idx="2008">
                        <c:v>37</c:v>
                      </c:pt>
                      <c:pt idx="2009">
                        <c:v>38</c:v>
                      </c:pt>
                      <c:pt idx="2010">
                        <c:v>39</c:v>
                      </c:pt>
                      <c:pt idx="2011">
                        <c:v>40</c:v>
                      </c:pt>
                      <c:pt idx="2012">
                        <c:v>41</c:v>
                      </c:pt>
                      <c:pt idx="2013">
                        <c:v>42</c:v>
                      </c:pt>
                      <c:pt idx="2014">
                        <c:v>42</c:v>
                      </c:pt>
                      <c:pt idx="2015">
                        <c:v>41</c:v>
                      </c:pt>
                      <c:pt idx="2016">
                        <c:v>40</c:v>
                      </c:pt>
                      <c:pt idx="2017">
                        <c:v>37</c:v>
                      </c:pt>
                      <c:pt idx="2018">
                        <c:v>35</c:v>
                      </c:pt>
                      <c:pt idx="2019">
                        <c:v>33</c:v>
                      </c:pt>
                      <c:pt idx="2020">
                        <c:v>31</c:v>
                      </c:pt>
                      <c:pt idx="2021">
                        <c:v>30</c:v>
                      </c:pt>
                      <c:pt idx="2022">
                        <c:v>30</c:v>
                      </c:pt>
                      <c:pt idx="2023">
                        <c:v>31</c:v>
                      </c:pt>
                      <c:pt idx="2024">
                        <c:v>31</c:v>
                      </c:pt>
                      <c:pt idx="2025">
                        <c:v>30</c:v>
                      </c:pt>
                      <c:pt idx="2026">
                        <c:v>30</c:v>
                      </c:pt>
                      <c:pt idx="2027">
                        <c:v>30</c:v>
                      </c:pt>
                      <c:pt idx="2028">
                        <c:v>28</c:v>
                      </c:pt>
                      <c:pt idx="2029">
                        <c:v>26</c:v>
                      </c:pt>
                      <c:pt idx="2030">
                        <c:v>25</c:v>
                      </c:pt>
                      <c:pt idx="2031">
                        <c:v>24</c:v>
                      </c:pt>
                      <c:pt idx="2032">
                        <c:v>24</c:v>
                      </c:pt>
                      <c:pt idx="2033">
                        <c:v>23</c:v>
                      </c:pt>
                      <c:pt idx="2034">
                        <c:v>23</c:v>
                      </c:pt>
                      <c:pt idx="2035">
                        <c:v>23</c:v>
                      </c:pt>
                      <c:pt idx="2036">
                        <c:v>23</c:v>
                      </c:pt>
                      <c:pt idx="2037">
                        <c:v>23</c:v>
                      </c:pt>
                      <c:pt idx="2038">
                        <c:v>22</c:v>
                      </c:pt>
                      <c:pt idx="2039">
                        <c:v>22</c:v>
                      </c:pt>
                      <c:pt idx="2040">
                        <c:v>22</c:v>
                      </c:pt>
                      <c:pt idx="2041">
                        <c:v>23</c:v>
                      </c:pt>
                      <c:pt idx="2042">
                        <c:v>23</c:v>
                      </c:pt>
                      <c:pt idx="2043">
                        <c:v>23</c:v>
                      </c:pt>
                      <c:pt idx="2044">
                        <c:v>24</c:v>
                      </c:pt>
                      <c:pt idx="2045">
                        <c:v>25</c:v>
                      </c:pt>
                      <c:pt idx="2046">
                        <c:v>25</c:v>
                      </c:pt>
                      <c:pt idx="2047">
                        <c:v>24</c:v>
                      </c:pt>
                      <c:pt idx="2048">
                        <c:v>24</c:v>
                      </c:pt>
                      <c:pt idx="2049">
                        <c:v>24</c:v>
                      </c:pt>
                      <c:pt idx="2050">
                        <c:v>23</c:v>
                      </c:pt>
                      <c:pt idx="2051">
                        <c:v>22</c:v>
                      </c:pt>
                      <c:pt idx="2052">
                        <c:v>21</c:v>
                      </c:pt>
                      <c:pt idx="2053">
                        <c:v>21</c:v>
                      </c:pt>
                      <c:pt idx="2054">
                        <c:v>21</c:v>
                      </c:pt>
                      <c:pt idx="2055">
                        <c:v>21</c:v>
                      </c:pt>
                      <c:pt idx="2056">
                        <c:v>22</c:v>
                      </c:pt>
                      <c:pt idx="2057">
                        <c:v>22</c:v>
                      </c:pt>
                      <c:pt idx="2058">
                        <c:v>22</c:v>
                      </c:pt>
                      <c:pt idx="2059">
                        <c:v>22</c:v>
                      </c:pt>
                      <c:pt idx="2060">
                        <c:v>23</c:v>
                      </c:pt>
                      <c:pt idx="2061">
                        <c:v>23</c:v>
                      </c:pt>
                      <c:pt idx="2062">
                        <c:v>23</c:v>
                      </c:pt>
                      <c:pt idx="2063">
                        <c:v>22</c:v>
                      </c:pt>
                      <c:pt idx="2064">
                        <c:v>21</c:v>
                      </c:pt>
                      <c:pt idx="2065">
                        <c:v>21</c:v>
                      </c:pt>
                      <c:pt idx="2066">
                        <c:v>21</c:v>
                      </c:pt>
                      <c:pt idx="2067">
                        <c:v>22</c:v>
                      </c:pt>
                      <c:pt idx="2068">
                        <c:v>24</c:v>
                      </c:pt>
                      <c:pt idx="2069">
                        <c:v>25</c:v>
                      </c:pt>
                      <c:pt idx="2070">
                        <c:v>26</c:v>
                      </c:pt>
                      <c:pt idx="2071">
                        <c:v>27</c:v>
                      </c:pt>
                      <c:pt idx="2072">
                        <c:v>28</c:v>
                      </c:pt>
                      <c:pt idx="2073">
                        <c:v>29</c:v>
                      </c:pt>
                      <c:pt idx="2074">
                        <c:v>29</c:v>
                      </c:pt>
                      <c:pt idx="2075">
                        <c:v>29</c:v>
                      </c:pt>
                      <c:pt idx="2076">
                        <c:v>29</c:v>
                      </c:pt>
                      <c:pt idx="2077">
                        <c:v>30</c:v>
                      </c:pt>
                      <c:pt idx="2078">
                        <c:v>31</c:v>
                      </c:pt>
                      <c:pt idx="2079">
                        <c:v>32</c:v>
                      </c:pt>
                      <c:pt idx="2080">
                        <c:v>33</c:v>
                      </c:pt>
                      <c:pt idx="2081">
                        <c:v>34</c:v>
                      </c:pt>
                      <c:pt idx="2082">
                        <c:v>35</c:v>
                      </c:pt>
                      <c:pt idx="2083">
                        <c:v>34</c:v>
                      </c:pt>
                      <c:pt idx="2084">
                        <c:v>33</c:v>
                      </c:pt>
                      <c:pt idx="2085">
                        <c:v>32</c:v>
                      </c:pt>
                      <c:pt idx="2086">
                        <c:v>30</c:v>
                      </c:pt>
                      <c:pt idx="2087">
                        <c:v>29</c:v>
                      </c:pt>
                      <c:pt idx="2088">
                        <c:v>27</c:v>
                      </c:pt>
                      <c:pt idx="2089">
                        <c:v>26</c:v>
                      </c:pt>
                      <c:pt idx="2090">
                        <c:v>24</c:v>
                      </c:pt>
                      <c:pt idx="2091">
                        <c:v>22</c:v>
                      </c:pt>
                      <c:pt idx="2092">
                        <c:v>21</c:v>
                      </c:pt>
                      <c:pt idx="2093">
                        <c:v>20</c:v>
                      </c:pt>
                      <c:pt idx="2094">
                        <c:v>19</c:v>
                      </c:pt>
                      <c:pt idx="2095">
                        <c:v>18</c:v>
                      </c:pt>
                      <c:pt idx="2096">
                        <c:v>17</c:v>
                      </c:pt>
                      <c:pt idx="2097">
                        <c:v>18</c:v>
                      </c:pt>
                      <c:pt idx="2098">
                        <c:v>18</c:v>
                      </c:pt>
                      <c:pt idx="2099">
                        <c:v>19</c:v>
                      </c:pt>
                      <c:pt idx="2100">
                        <c:v>20</c:v>
                      </c:pt>
                      <c:pt idx="2101">
                        <c:v>21</c:v>
                      </c:pt>
                      <c:pt idx="2102">
                        <c:v>22</c:v>
                      </c:pt>
                      <c:pt idx="2103">
                        <c:v>22</c:v>
                      </c:pt>
                      <c:pt idx="2104">
                        <c:v>21</c:v>
                      </c:pt>
                      <c:pt idx="2105">
                        <c:v>20</c:v>
                      </c:pt>
                      <c:pt idx="2106">
                        <c:v>19</c:v>
                      </c:pt>
                      <c:pt idx="2107">
                        <c:v>18</c:v>
                      </c:pt>
                      <c:pt idx="2108">
                        <c:v>18</c:v>
                      </c:pt>
                      <c:pt idx="2109">
                        <c:v>17</c:v>
                      </c:pt>
                      <c:pt idx="2110">
                        <c:v>16</c:v>
                      </c:pt>
                      <c:pt idx="2111">
                        <c:v>16</c:v>
                      </c:pt>
                      <c:pt idx="2112">
                        <c:v>17</c:v>
                      </c:pt>
                      <c:pt idx="2113">
                        <c:v>18</c:v>
                      </c:pt>
                      <c:pt idx="2114">
                        <c:v>19</c:v>
                      </c:pt>
                      <c:pt idx="2115">
                        <c:v>20</c:v>
                      </c:pt>
                      <c:pt idx="2116">
                        <c:v>21</c:v>
                      </c:pt>
                      <c:pt idx="2117">
                        <c:v>21</c:v>
                      </c:pt>
                      <c:pt idx="2118">
                        <c:v>21</c:v>
                      </c:pt>
                      <c:pt idx="2119">
                        <c:v>21</c:v>
                      </c:pt>
                      <c:pt idx="2120">
                        <c:v>22</c:v>
                      </c:pt>
                      <c:pt idx="2121">
                        <c:v>22</c:v>
                      </c:pt>
                      <c:pt idx="2122">
                        <c:v>21</c:v>
                      </c:pt>
                      <c:pt idx="2123">
                        <c:v>21</c:v>
                      </c:pt>
                      <c:pt idx="2124">
                        <c:v>21</c:v>
                      </c:pt>
                      <c:pt idx="2125">
                        <c:v>21</c:v>
                      </c:pt>
                      <c:pt idx="2126">
                        <c:v>21</c:v>
                      </c:pt>
                      <c:pt idx="2127">
                        <c:v>21</c:v>
                      </c:pt>
                      <c:pt idx="2128">
                        <c:v>21</c:v>
                      </c:pt>
                      <c:pt idx="2129">
                        <c:v>22</c:v>
                      </c:pt>
                      <c:pt idx="2130">
                        <c:v>23</c:v>
                      </c:pt>
                      <c:pt idx="2131">
                        <c:v>24</c:v>
                      </c:pt>
                      <c:pt idx="2132">
                        <c:v>25</c:v>
                      </c:pt>
                      <c:pt idx="2133">
                        <c:v>25</c:v>
                      </c:pt>
                      <c:pt idx="2134">
                        <c:v>25</c:v>
                      </c:pt>
                      <c:pt idx="2135">
                        <c:v>24</c:v>
                      </c:pt>
                      <c:pt idx="2136">
                        <c:v>24</c:v>
                      </c:pt>
                      <c:pt idx="2137">
                        <c:v>24</c:v>
                      </c:pt>
                      <c:pt idx="2138">
                        <c:v>24</c:v>
                      </c:pt>
                      <c:pt idx="2139">
                        <c:v>25</c:v>
                      </c:pt>
                      <c:pt idx="2140">
                        <c:v>25</c:v>
                      </c:pt>
                      <c:pt idx="2141">
                        <c:v>26</c:v>
                      </c:pt>
                      <c:pt idx="2142">
                        <c:v>27</c:v>
                      </c:pt>
                      <c:pt idx="2143">
                        <c:v>27</c:v>
                      </c:pt>
                      <c:pt idx="2144">
                        <c:v>27</c:v>
                      </c:pt>
                      <c:pt idx="2145">
                        <c:v>27</c:v>
                      </c:pt>
                      <c:pt idx="2146">
                        <c:v>28</c:v>
                      </c:pt>
                      <c:pt idx="2147">
                        <c:v>29</c:v>
                      </c:pt>
                      <c:pt idx="2148">
                        <c:v>30</c:v>
                      </c:pt>
                      <c:pt idx="2149">
                        <c:v>31</c:v>
                      </c:pt>
                      <c:pt idx="2150">
                        <c:v>30</c:v>
                      </c:pt>
                      <c:pt idx="2151">
                        <c:v>29</c:v>
                      </c:pt>
                      <c:pt idx="2152">
                        <c:v>28</c:v>
                      </c:pt>
                      <c:pt idx="2153">
                        <c:v>26</c:v>
                      </c:pt>
                      <c:pt idx="2154">
                        <c:v>24</c:v>
                      </c:pt>
                      <c:pt idx="2155">
                        <c:v>23</c:v>
                      </c:pt>
                      <c:pt idx="2156">
                        <c:v>23</c:v>
                      </c:pt>
                      <c:pt idx="2157">
                        <c:v>23</c:v>
                      </c:pt>
                      <c:pt idx="2158">
                        <c:v>22</c:v>
                      </c:pt>
                      <c:pt idx="2159">
                        <c:v>23</c:v>
                      </c:pt>
                      <c:pt idx="2160">
                        <c:v>25</c:v>
                      </c:pt>
                      <c:pt idx="2161">
                        <c:v>27</c:v>
                      </c:pt>
                      <c:pt idx="2162">
                        <c:v>29</c:v>
                      </c:pt>
                      <c:pt idx="2163">
                        <c:v>30</c:v>
                      </c:pt>
                      <c:pt idx="2164">
                        <c:v>31</c:v>
                      </c:pt>
                      <c:pt idx="2165">
                        <c:v>32</c:v>
                      </c:pt>
                      <c:pt idx="2166">
                        <c:v>33</c:v>
                      </c:pt>
                      <c:pt idx="2167">
                        <c:v>34</c:v>
                      </c:pt>
                      <c:pt idx="2168">
                        <c:v>34</c:v>
                      </c:pt>
                      <c:pt idx="2169">
                        <c:v>33</c:v>
                      </c:pt>
                      <c:pt idx="2170">
                        <c:v>32</c:v>
                      </c:pt>
                      <c:pt idx="2171">
                        <c:v>31</c:v>
                      </c:pt>
                      <c:pt idx="2172">
                        <c:v>30</c:v>
                      </c:pt>
                      <c:pt idx="2173">
                        <c:v>29</c:v>
                      </c:pt>
                      <c:pt idx="2174">
                        <c:v>29</c:v>
                      </c:pt>
                      <c:pt idx="2175">
                        <c:v>29</c:v>
                      </c:pt>
                      <c:pt idx="2176">
                        <c:v>30</c:v>
                      </c:pt>
                      <c:pt idx="2177">
                        <c:v>29</c:v>
                      </c:pt>
                      <c:pt idx="2178">
                        <c:v>28</c:v>
                      </c:pt>
                      <c:pt idx="2179">
                        <c:v>26</c:v>
                      </c:pt>
                      <c:pt idx="2180">
                        <c:v>25</c:v>
                      </c:pt>
                      <c:pt idx="2181">
                        <c:v>24</c:v>
                      </c:pt>
                      <c:pt idx="2182">
                        <c:v>23</c:v>
                      </c:pt>
                      <c:pt idx="2183">
                        <c:v>22</c:v>
                      </c:pt>
                      <c:pt idx="2184">
                        <c:v>21</c:v>
                      </c:pt>
                      <c:pt idx="2185">
                        <c:v>20</c:v>
                      </c:pt>
                      <c:pt idx="2186">
                        <c:v>19</c:v>
                      </c:pt>
                      <c:pt idx="2187">
                        <c:v>18</c:v>
                      </c:pt>
                      <c:pt idx="2188">
                        <c:v>17</c:v>
                      </c:pt>
                      <c:pt idx="2189">
                        <c:v>16</c:v>
                      </c:pt>
                      <c:pt idx="2190">
                        <c:v>16</c:v>
                      </c:pt>
                      <c:pt idx="2191">
                        <c:v>15</c:v>
                      </c:pt>
                      <c:pt idx="2192">
                        <c:v>14</c:v>
                      </c:pt>
                      <c:pt idx="2193">
                        <c:v>13</c:v>
                      </c:pt>
                      <c:pt idx="2194">
                        <c:v>12</c:v>
                      </c:pt>
                      <c:pt idx="2195">
                        <c:v>12</c:v>
                      </c:pt>
                      <c:pt idx="2196">
                        <c:v>12</c:v>
                      </c:pt>
                      <c:pt idx="2197">
                        <c:v>12</c:v>
                      </c:pt>
                      <c:pt idx="2198">
                        <c:v>12</c:v>
                      </c:pt>
                      <c:pt idx="2199">
                        <c:v>12</c:v>
                      </c:pt>
                      <c:pt idx="2200">
                        <c:v>12</c:v>
                      </c:pt>
                      <c:pt idx="2201">
                        <c:v>12</c:v>
                      </c:pt>
                      <c:pt idx="2202">
                        <c:v>12</c:v>
                      </c:pt>
                      <c:pt idx="2203">
                        <c:v>12</c:v>
                      </c:pt>
                      <c:pt idx="2204">
                        <c:v>11</c:v>
                      </c:pt>
                      <c:pt idx="2205">
                        <c:v>12</c:v>
                      </c:pt>
                      <c:pt idx="2206">
                        <c:v>13</c:v>
                      </c:pt>
                      <c:pt idx="2207">
                        <c:v>13</c:v>
                      </c:pt>
                      <c:pt idx="2208">
                        <c:v>12</c:v>
                      </c:pt>
                      <c:pt idx="2209">
                        <c:v>11</c:v>
                      </c:pt>
                      <c:pt idx="2210">
                        <c:v>11</c:v>
                      </c:pt>
                      <c:pt idx="2211">
                        <c:v>10</c:v>
                      </c:pt>
                      <c:pt idx="2212">
                        <c:v>10</c:v>
                      </c:pt>
                      <c:pt idx="2213">
                        <c:v>9</c:v>
                      </c:pt>
                      <c:pt idx="2214">
                        <c:v>9</c:v>
                      </c:pt>
                      <c:pt idx="2215">
                        <c:v>10</c:v>
                      </c:pt>
                      <c:pt idx="2216">
                        <c:v>10</c:v>
                      </c:pt>
                      <c:pt idx="2217">
                        <c:v>10</c:v>
                      </c:pt>
                      <c:pt idx="2218">
                        <c:v>10</c:v>
                      </c:pt>
                      <c:pt idx="2219">
                        <c:v>10</c:v>
                      </c:pt>
                      <c:pt idx="2220">
                        <c:v>11</c:v>
                      </c:pt>
                      <c:pt idx="2221">
                        <c:v>11</c:v>
                      </c:pt>
                      <c:pt idx="2222">
                        <c:v>11</c:v>
                      </c:pt>
                      <c:pt idx="2223">
                        <c:v>11</c:v>
                      </c:pt>
                      <c:pt idx="2224">
                        <c:v>10</c:v>
                      </c:pt>
                      <c:pt idx="2225">
                        <c:v>10</c:v>
                      </c:pt>
                      <c:pt idx="2226">
                        <c:v>10</c:v>
                      </c:pt>
                      <c:pt idx="2227">
                        <c:v>9</c:v>
                      </c:pt>
                      <c:pt idx="2228">
                        <c:v>8</c:v>
                      </c:pt>
                      <c:pt idx="2229">
                        <c:v>8</c:v>
                      </c:pt>
                      <c:pt idx="2230">
                        <c:v>8</c:v>
                      </c:pt>
                      <c:pt idx="2231">
                        <c:v>8</c:v>
                      </c:pt>
                      <c:pt idx="2232">
                        <c:v>8</c:v>
                      </c:pt>
                      <c:pt idx="2233">
                        <c:v>8</c:v>
                      </c:pt>
                      <c:pt idx="2234">
                        <c:v>8</c:v>
                      </c:pt>
                      <c:pt idx="2235">
                        <c:v>8</c:v>
                      </c:pt>
                      <c:pt idx="2236">
                        <c:v>9</c:v>
                      </c:pt>
                      <c:pt idx="2237">
                        <c:v>9</c:v>
                      </c:pt>
                      <c:pt idx="2238">
                        <c:v>10</c:v>
                      </c:pt>
                      <c:pt idx="2239">
                        <c:v>10</c:v>
                      </c:pt>
                      <c:pt idx="2240">
                        <c:v>11</c:v>
                      </c:pt>
                      <c:pt idx="2241">
                        <c:v>11</c:v>
                      </c:pt>
                      <c:pt idx="2242">
                        <c:v>10</c:v>
                      </c:pt>
                      <c:pt idx="2243">
                        <c:v>10</c:v>
                      </c:pt>
                      <c:pt idx="2244">
                        <c:v>9</c:v>
                      </c:pt>
                      <c:pt idx="2245">
                        <c:v>9</c:v>
                      </c:pt>
                      <c:pt idx="2246">
                        <c:v>10</c:v>
                      </c:pt>
                      <c:pt idx="2247">
                        <c:v>11</c:v>
                      </c:pt>
                      <c:pt idx="2248">
                        <c:v>11</c:v>
                      </c:pt>
                      <c:pt idx="2249">
                        <c:v>11</c:v>
                      </c:pt>
                      <c:pt idx="2250">
                        <c:v>11</c:v>
                      </c:pt>
                      <c:pt idx="2251">
                        <c:v>10</c:v>
                      </c:pt>
                      <c:pt idx="2252">
                        <c:v>11</c:v>
                      </c:pt>
                      <c:pt idx="2253">
                        <c:v>13</c:v>
                      </c:pt>
                      <c:pt idx="2254">
                        <c:v>13</c:v>
                      </c:pt>
                      <c:pt idx="2255">
                        <c:v>14</c:v>
                      </c:pt>
                      <c:pt idx="2256">
                        <c:v>14</c:v>
                      </c:pt>
                      <c:pt idx="2257">
                        <c:v>15</c:v>
                      </c:pt>
                      <c:pt idx="2258">
                        <c:v>15</c:v>
                      </c:pt>
                      <c:pt idx="2259">
                        <c:v>15</c:v>
                      </c:pt>
                      <c:pt idx="2260">
                        <c:v>15</c:v>
                      </c:pt>
                      <c:pt idx="2261">
                        <c:v>14</c:v>
                      </c:pt>
                      <c:pt idx="2262">
                        <c:v>14</c:v>
                      </c:pt>
                      <c:pt idx="2263">
                        <c:v>14</c:v>
                      </c:pt>
                      <c:pt idx="2264">
                        <c:v>14</c:v>
                      </c:pt>
                      <c:pt idx="2265">
                        <c:v>15</c:v>
                      </c:pt>
                      <c:pt idx="2266">
                        <c:v>15</c:v>
                      </c:pt>
                      <c:pt idx="2267">
                        <c:v>15</c:v>
                      </c:pt>
                      <c:pt idx="2268">
                        <c:v>15</c:v>
                      </c:pt>
                      <c:pt idx="2269">
                        <c:v>15</c:v>
                      </c:pt>
                      <c:pt idx="2270">
                        <c:v>16</c:v>
                      </c:pt>
                      <c:pt idx="2271">
                        <c:v>17</c:v>
                      </c:pt>
                      <c:pt idx="2272">
                        <c:v>18</c:v>
                      </c:pt>
                      <c:pt idx="2273">
                        <c:v>18</c:v>
                      </c:pt>
                      <c:pt idx="2274">
                        <c:v>17</c:v>
                      </c:pt>
                      <c:pt idx="2275">
                        <c:v>16</c:v>
                      </c:pt>
                      <c:pt idx="2276">
                        <c:v>17</c:v>
                      </c:pt>
                      <c:pt idx="2277">
                        <c:v>17</c:v>
                      </c:pt>
                      <c:pt idx="2278">
                        <c:v>17</c:v>
                      </c:pt>
                      <c:pt idx="2279">
                        <c:v>17</c:v>
                      </c:pt>
                      <c:pt idx="2280">
                        <c:v>17</c:v>
                      </c:pt>
                      <c:pt idx="2281">
                        <c:v>17</c:v>
                      </c:pt>
                      <c:pt idx="2282">
                        <c:v>19</c:v>
                      </c:pt>
                      <c:pt idx="2283">
                        <c:v>20</c:v>
                      </c:pt>
                      <c:pt idx="2284">
                        <c:v>22</c:v>
                      </c:pt>
                      <c:pt idx="2285">
                        <c:v>24</c:v>
                      </c:pt>
                      <c:pt idx="2286">
                        <c:v>26</c:v>
                      </c:pt>
                      <c:pt idx="2287">
                        <c:v>28</c:v>
                      </c:pt>
                      <c:pt idx="2288">
                        <c:v>29</c:v>
                      </c:pt>
                      <c:pt idx="2289">
                        <c:v>30</c:v>
                      </c:pt>
                      <c:pt idx="2290">
                        <c:v>32</c:v>
                      </c:pt>
                      <c:pt idx="2291">
                        <c:v>32</c:v>
                      </c:pt>
                      <c:pt idx="2292">
                        <c:v>33</c:v>
                      </c:pt>
                      <c:pt idx="2293">
                        <c:v>34</c:v>
                      </c:pt>
                      <c:pt idx="2294">
                        <c:v>35</c:v>
                      </c:pt>
                      <c:pt idx="2295">
                        <c:v>36</c:v>
                      </c:pt>
                      <c:pt idx="2296">
                        <c:v>36</c:v>
                      </c:pt>
                      <c:pt idx="2297">
                        <c:v>36</c:v>
                      </c:pt>
                      <c:pt idx="2298">
                        <c:v>36</c:v>
                      </c:pt>
                      <c:pt idx="2299">
                        <c:v>36</c:v>
                      </c:pt>
                      <c:pt idx="2300">
                        <c:v>34</c:v>
                      </c:pt>
                      <c:pt idx="2301">
                        <c:v>32</c:v>
                      </c:pt>
                      <c:pt idx="2302">
                        <c:v>30</c:v>
                      </c:pt>
                      <c:pt idx="2303">
                        <c:v>29</c:v>
                      </c:pt>
                      <c:pt idx="2304">
                        <c:v>27</c:v>
                      </c:pt>
                      <c:pt idx="2305">
                        <c:v>25</c:v>
                      </c:pt>
                      <c:pt idx="2306">
                        <c:v>24</c:v>
                      </c:pt>
                      <c:pt idx="2307">
                        <c:v>23</c:v>
                      </c:pt>
                      <c:pt idx="2308">
                        <c:v>22</c:v>
                      </c:pt>
                      <c:pt idx="2309">
                        <c:v>21</c:v>
                      </c:pt>
                      <c:pt idx="2310">
                        <c:v>20</c:v>
                      </c:pt>
                      <c:pt idx="2311">
                        <c:v>19</c:v>
                      </c:pt>
                      <c:pt idx="2312">
                        <c:v>18</c:v>
                      </c:pt>
                      <c:pt idx="2313">
                        <c:v>17</c:v>
                      </c:pt>
                      <c:pt idx="2314">
                        <c:v>16</c:v>
                      </c:pt>
                      <c:pt idx="2315">
                        <c:v>16</c:v>
                      </c:pt>
                      <c:pt idx="2316">
                        <c:v>16</c:v>
                      </c:pt>
                      <c:pt idx="2317">
                        <c:v>17</c:v>
                      </c:pt>
                      <c:pt idx="2318">
                        <c:v>18</c:v>
                      </c:pt>
                      <c:pt idx="2319">
                        <c:v>18</c:v>
                      </c:pt>
                      <c:pt idx="2320">
                        <c:v>17</c:v>
                      </c:pt>
                      <c:pt idx="2321">
                        <c:v>17</c:v>
                      </c:pt>
                      <c:pt idx="2322">
                        <c:v>17</c:v>
                      </c:pt>
                      <c:pt idx="2323">
                        <c:v>18</c:v>
                      </c:pt>
                      <c:pt idx="2324">
                        <c:v>18</c:v>
                      </c:pt>
                      <c:pt idx="2325">
                        <c:v>19</c:v>
                      </c:pt>
                      <c:pt idx="2326">
                        <c:v>20</c:v>
                      </c:pt>
                      <c:pt idx="2327">
                        <c:v>21</c:v>
                      </c:pt>
                      <c:pt idx="2328">
                        <c:v>21</c:v>
                      </c:pt>
                      <c:pt idx="2329">
                        <c:v>21</c:v>
                      </c:pt>
                      <c:pt idx="2330">
                        <c:v>21</c:v>
                      </c:pt>
                      <c:pt idx="2331">
                        <c:v>21</c:v>
                      </c:pt>
                      <c:pt idx="2332">
                        <c:v>22</c:v>
                      </c:pt>
                      <c:pt idx="2333">
                        <c:v>23</c:v>
                      </c:pt>
                      <c:pt idx="2334">
                        <c:v>23</c:v>
                      </c:pt>
                      <c:pt idx="2335">
                        <c:v>24</c:v>
                      </c:pt>
                      <c:pt idx="2336">
                        <c:v>25</c:v>
                      </c:pt>
                      <c:pt idx="2337">
                        <c:v>26</c:v>
                      </c:pt>
                      <c:pt idx="2338">
                        <c:v>27</c:v>
                      </c:pt>
                      <c:pt idx="2339">
                        <c:v>28</c:v>
                      </c:pt>
                      <c:pt idx="2340">
                        <c:v>28</c:v>
                      </c:pt>
                      <c:pt idx="2341">
                        <c:v>28</c:v>
                      </c:pt>
                      <c:pt idx="2342">
                        <c:v>29</c:v>
                      </c:pt>
                      <c:pt idx="2343">
                        <c:v>28</c:v>
                      </c:pt>
                      <c:pt idx="2344">
                        <c:v>28</c:v>
                      </c:pt>
                      <c:pt idx="2345">
                        <c:v>28</c:v>
                      </c:pt>
                      <c:pt idx="2346">
                        <c:v>27</c:v>
                      </c:pt>
                      <c:pt idx="2347">
                        <c:v>26</c:v>
                      </c:pt>
                      <c:pt idx="2348">
                        <c:v>25</c:v>
                      </c:pt>
                      <c:pt idx="2349">
                        <c:v>24</c:v>
                      </c:pt>
                      <c:pt idx="2350">
                        <c:v>24</c:v>
                      </c:pt>
                      <c:pt idx="2351">
                        <c:v>24</c:v>
                      </c:pt>
                      <c:pt idx="2352">
                        <c:v>24</c:v>
                      </c:pt>
                      <c:pt idx="2353">
                        <c:v>23</c:v>
                      </c:pt>
                      <c:pt idx="2354">
                        <c:v>22</c:v>
                      </c:pt>
                      <c:pt idx="2355">
                        <c:v>21</c:v>
                      </c:pt>
                      <c:pt idx="2356">
                        <c:v>20</c:v>
                      </c:pt>
                      <c:pt idx="2357">
                        <c:v>20</c:v>
                      </c:pt>
                      <c:pt idx="2358">
                        <c:v>19</c:v>
                      </c:pt>
                      <c:pt idx="2359">
                        <c:v>18</c:v>
                      </c:pt>
                      <c:pt idx="2360">
                        <c:v>18</c:v>
                      </c:pt>
                      <c:pt idx="2361">
                        <c:v>18</c:v>
                      </c:pt>
                      <c:pt idx="2362">
                        <c:v>18</c:v>
                      </c:pt>
                      <c:pt idx="2363">
                        <c:v>18</c:v>
                      </c:pt>
                      <c:pt idx="2364">
                        <c:v>18</c:v>
                      </c:pt>
                      <c:pt idx="2365">
                        <c:v>18</c:v>
                      </c:pt>
                      <c:pt idx="2366">
                        <c:v>17</c:v>
                      </c:pt>
                      <c:pt idx="2367">
                        <c:v>16</c:v>
                      </c:pt>
                      <c:pt idx="2368">
                        <c:v>15</c:v>
                      </c:pt>
                      <c:pt idx="2369">
                        <c:v>15</c:v>
                      </c:pt>
                      <c:pt idx="2370">
                        <c:v>15</c:v>
                      </c:pt>
                      <c:pt idx="2371">
                        <c:v>15</c:v>
                      </c:pt>
                      <c:pt idx="2372">
                        <c:v>14</c:v>
                      </c:pt>
                      <c:pt idx="2373">
                        <c:v>13</c:v>
                      </c:pt>
                      <c:pt idx="2374">
                        <c:v>13</c:v>
                      </c:pt>
                      <c:pt idx="2375">
                        <c:v>13</c:v>
                      </c:pt>
                      <c:pt idx="2376">
                        <c:v>14</c:v>
                      </c:pt>
                      <c:pt idx="2377">
                        <c:v>14</c:v>
                      </c:pt>
                      <c:pt idx="2378">
                        <c:v>14</c:v>
                      </c:pt>
                      <c:pt idx="2379">
                        <c:v>14</c:v>
                      </c:pt>
                      <c:pt idx="2380">
                        <c:v>15</c:v>
                      </c:pt>
                      <c:pt idx="2381">
                        <c:v>16</c:v>
                      </c:pt>
                      <c:pt idx="2382">
                        <c:v>17</c:v>
                      </c:pt>
                      <c:pt idx="2383">
                        <c:v>17</c:v>
                      </c:pt>
                      <c:pt idx="2384">
                        <c:v>18</c:v>
                      </c:pt>
                      <c:pt idx="2385">
                        <c:v>19</c:v>
                      </c:pt>
                      <c:pt idx="2386">
                        <c:v>20</c:v>
                      </c:pt>
                      <c:pt idx="2387">
                        <c:v>21</c:v>
                      </c:pt>
                      <c:pt idx="2388">
                        <c:v>21</c:v>
                      </c:pt>
                      <c:pt idx="2389">
                        <c:v>21</c:v>
                      </c:pt>
                      <c:pt idx="2390">
                        <c:v>22</c:v>
                      </c:pt>
                      <c:pt idx="2391">
                        <c:v>23</c:v>
                      </c:pt>
                      <c:pt idx="2392">
                        <c:v>24</c:v>
                      </c:pt>
                      <c:pt idx="2393">
                        <c:v>26</c:v>
                      </c:pt>
                      <c:pt idx="2394">
                        <c:v>26</c:v>
                      </c:pt>
                      <c:pt idx="2395">
                        <c:v>27</c:v>
                      </c:pt>
                      <c:pt idx="2396">
                        <c:v>26</c:v>
                      </c:pt>
                      <c:pt idx="2397">
                        <c:v>25</c:v>
                      </c:pt>
                      <c:pt idx="2398">
                        <c:v>24</c:v>
                      </c:pt>
                      <c:pt idx="2399">
                        <c:v>24</c:v>
                      </c:pt>
                      <c:pt idx="2400">
                        <c:v>24</c:v>
                      </c:pt>
                      <c:pt idx="2401">
                        <c:v>24</c:v>
                      </c:pt>
                      <c:pt idx="2402">
                        <c:v>24</c:v>
                      </c:pt>
                      <c:pt idx="2403">
                        <c:v>25</c:v>
                      </c:pt>
                      <c:pt idx="2404">
                        <c:v>26</c:v>
                      </c:pt>
                      <c:pt idx="2405">
                        <c:v>27</c:v>
                      </c:pt>
                      <c:pt idx="2406">
                        <c:v>28</c:v>
                      </c:pt>
                      <c:pt idx="2407">
                        <c:v>29</c:v>
                      </c:pt>
                      <c:pt idx="2408">
                        <c:v>28</c:v>
                      </c:pt>
                      <c:pt idx="2409">
                        <c:v>27</c:v>
                      </c:pt>
                      <c:pt idx="2410">
                        <c:v>26</c:v>
                      </c:pt>
                      <c:pt idx="2411">
                        <c:v>25</c:v>
                      </c:pt>
                      <c:pt idx="2412">
                        <c:v>24</c:v>
                      </c:pt>
                      <c:pt idx="2413">
                        <c:v>23</c:v>
                      </c:pt>
                      <c:pt idx="2414">
                        <c:v>22</c:v>
                      </c:pt>
                      <c:pt idx="2415">
                        <c:v>22</c:v>
                      </c:pt>
                      <c:pt idx="2416">
                        <c:v>22</c:v>
                      </c:pt>
                      <c:pt idx="2417">
                        <c:v>21</c:v>
                      </c:pt>
                      <c:pt idx="2418">
                        <c:v>20</c:v>
                      </c:pt>
                      <c:pt idx="2419">
                        <c:v>19</c:v>
                      </c:pt>
                      <c:pt idx="2420">
                        <c:v>19</c:v>
                      </c:pt>
                      <c:pt idx="2421">
                        <c:v>20</c:v>
                      </c:pt>
                      <c:pt idx="2422">
                        <c:v>20</c:v>
                      </c:pt>
                      <c:pt idx="2423">
                        <c:v>21</c:v>
                      </c:pt>
                      <c:pt idx="2424">
                        <c:v>21</c:v>
                      </c:pt>
                      <c:pt idx="2425">
                        <c:v>22</c:v>
                      </c:pt>
                      <c:pt idx="2426">
                        <c:v>23</c:v>
                      </c:pt>
                      <c:pt idx="2427">
                        <c:v>23</c:v>
                      </c:pt>
                      <c:pt idx="2428">
                        <c:v>24</c:v>
                      </c:pt>
                      <c:pt idx="2429">
                        <c:v>25</c:v>
                      </c:pt>
                      <c:pt idx="2430">
                        <c:v>25</c:v>
                      </c:pt>
                      <c:pt idx="2431">
                        <c:v>26</c:v>
                      </c:pt>
                      <c:pt idx="2432">
                        <c:v>26</c:v>
                      </c:pt>
                      <c:pt idx="2433">
                        <c:v>26</c:v>
                      </c:pt>
                      <c:pt idx="2434">
                        <c:v>27</c:v>
                      </c:pt>
                      <c:pt idx="2435">
                        <c:v>28</c:v>
                      </c:pt>
                      <c:pt idx="2436">
                        <c:v>29</c:v>
                      </c:pt>
                      <c:pt idx="2437">
                        <c:v>30</c:v>
                      </c:pt>
                      <c:pt idx="2438">
                        <c:v>31</c:v>
                      </c:pt>
                      <c:pt idx="2439">
                        <c:v>33</c:v>
                      </c:pt>
                      <c:pt idx="2440">
                        <c:v>34</c:v>
                      </c:pt>
                      <c:pt idx="2441">
                        <c:v>35</c:v>
                      </c:pt>
                      <c:pt idx="2442">
                        <c:v>35</c:v>
                      </c:pt>
                      <c:pt idx="2443">
                        <c:v>35</c:v>
                      </c:pt>
                      <c:pt idx="2444">
                        <c:v>35</c:v>
                      </c:pt>
                      <c:pt idx="2445">
                        <c:v>36</c:v>
                      </c:pt>
                      <c:pt idx="2446">
                        <c:v>37</c:v>
                      </c:pt>
                      <c:pt idx="2447">
                        <c:v>38</c:v>
                      </c:pt>
                      <c:pt idx="2448">
                        <c:v>39</c:v>
                      </c:pt>
                      <c:pt idx="2449">
                        <c:v>40</c:v>
                      </c:pt>
                      <c:pt idx="2450">
                        <c:v>40</c:v>
                      </c:pt>
                      <c:pt idx="2451">
                        <c:v>40</c:v>
                      </c:pt>
                      <c:pt idx="2452">
                        <c:v>39</c:v>
                      </c:pt>
                      <c:pt idx="2453">
                        <c:v>36</c:v>
                      </c:pt>
                      <c:pt idx="2454">
                        <c:v>34</c:v>
                      </c:pt>
                      <c:pt idx="2455">
                        <c:v>32</c:v>
                      </c:pt>
                      <c:pt idx="2456">
                        <c:v>30</c:v>
                      </c:pt>
                      <c:pt idx="2457">
                        <c:v>28</c:v>
                      </c:pt>
                      <c:pt idx="2458">
                        <c:v>26</c:v>
                      </c:pt>
                      <c:pt idx="2459">
                        <c:v>25</c:v>
                      </c:pt>
                      <c:pt idx="2460">
                        <c:v>24</c:v>
                      </c:pt>
                      <c:pt idx="2461">
                        <c:v>23</c:v>
                      </c:pt>
                      <c:pt idx="2462">
                        <c:v>22</c:v>
                      </c:pt>
                      <c:pt idx="2463">
                        <c:v>21</c:v>
                      </c:pt>
                      <c:pt idx="2464">
                        <c:v>20</c:v>
                      </c:pt>
                      <c:pt idx="2465">
                        <c:v>19</c:v>
                      </c:pt>
                      <c:pt idx="2466">
                        <c:v>18</c:v>
                      </c:pt>
                      <c:pt idx="2467">
                        <c:v>17</c:v>
                      </c:pt>
                      <c:pt idx="2468">
                        <c:v>17</c:v>
                      </c:pt>
                      <c:pt idx="2469">
                        <c:v>17</c:v>
                      </c:pt>
                      <c:pt idx="2470">
                        <c:v>17</c:v>
                      </c:pt>
                      <c:pt idx="2471">
                        <c:v>17</c:v>
                      </c:pt>
                      <c:pt idx="2472">
                        <c:v>17</c:v>
                      </c:pt>
                      <c:pt idx="2473">
                        <c:v>17</c:v>
                      </c:pt>
                      <c:pt idx="2474">
                        <c:v>16</c:v>
                      </c:pt>
                      <c:pt idx="2475">
                        <c:v>15</c:v>
                      </c:pt>
                      <c:pt idx="2476">
                        <c:v>15</c:v>
                      </c:pt>
                      <c:pt idx="2477">
                        <c:v>15</c:v>
                      </c:pt>
                      <c:pt idx="2478">
                        <c:v>15</c:v>
                      </c:pt>
                      <c:pt idx="2479">
                        <c:v>15</c:v>
                      </c:pt>
                      <c:pt idx="2480">
                        <c:v>15</c:v>
                      </c:pt>
                      <c:pt idx="2481">
                        <c:v>16</c:v>
                      </c:pt>
                      <c:pt idx="2482">
                        <c:v>17</c:v>
                      </c:pt>
                      <c:pt idx="2483">
                        <c:v>18</c:v>
                      </c:pt>
                      <c:pt idx="2484">
                        <c:v>18</c:v>
                      </c:pt>
                      <c:pt idx="2485">
                        <c:v>18</c:v>
                      </c:pt>
                      <c:pt idx="2486">
                        <c:v>18</c:v>
                      </c:pt>
                      <c:pt idx="2487">
                        <c:v>19</c:v>
                      </c:pt>
                      <c:pt idx="2488">
                        <c:v>20</c:v>
                      </c:pt>
                      <c:pt idx="2489">
                        <c:v>20</c:v>
                      </c:pt>
                      <c:pt idx="2490">
                        <c:v>19</c:v>
                      </c:pt>
                      <c:pt idx="2491">
                        <c:v>18</c:v>
                      </c:pt>
                      <c:pt idx="2492">
                        <c:v>17</c:v>
                      </c:pt>
                      <c:pt idx="2493">
                        <c:v>16</c:v>
                      </c:pt>
                      <c:pt idx="2494">
                        <c:v>15</c:v>
                      </c:pt>
                      <c:pt idx="2495">
                        <c:v>15</c:v>
                      </c:pt>
                      <c:pt idx="2496">
                        <c:v>14</c:v>
                      </c:pt>
                      <c:pt idx="2497">
                        <c:v>14</c:v>
                      </c:pt>
                      <c:pt idx="2498">
                        <c:v>15</c:v>
                      </c:pt>
                      <c:pt idx="2499">
                        <c:v>15</c:v>
                      </c:pt>
                      <c:pt idx="2500">
                        <c:v>15</c:v>
                      </c:pt>
                      <c:pt idx="2501">
                        <c:v>15</c:v>
                      </c:pt>
                      <c:pt idx="2502">
                        <c:v>15</c:v>
                      </c:pt>
                      <c:pt idx="2503">
                        <c:v>14</c:v>
                      </c:pt>
                      <c:pt idx="2504">
                        <c:v>13</c:v>
                      </c:pt>
                      <c:pt idx="2505">
                        <c:v>12</c:v>
                      </c:pt>
                      <c:pt idx="2506">
                        <c:v>11</c:v>
                      </c:pt>
                      <c:pt idx="2507">
                        <c:v>10</c:v>
                      </c:pt>
                      <c:pt idx="2508">
                        <c:v>10</c:v>
                      </c:pt>
                      <c:pt idx="2509">
                        <c:v>10</c:v>
                      </c:pt>
                      <c:pt idx="2510">
                        <c:v>10</c:v>
                      </c:pt>
                      <c:pt idx="2511">
                        <c:v>10</c:v>
                      </c:pt>
                      <c:pt idx="2512">
                        <c:v>11</c:v>
                      </c:pt>
                      <c:pt idx="2513">
                        <c:v>12</c:v>
                      </c:pt>
                      <c:pt idx="2514">
                        <c:v>13</c:v>
                      </c:pt>
                      <c:pt idx="2515">
                        <c:v>13</c:v>
                      </c:pt>
                      <c:pt idx="2516">
                        <c:v>13</c:v>
                      </c:pt>
                      <c:pt idx="2517">
                        <c:v>14</c:v>
                      </c:pt>
                      <c:pt idx="2518">
                        <c:v>15</c:v>
                      </c:pt>
                      <c:pt idx="2519">
                        <c:v>15</c:v>
                      </c:pt>
                      <c:pt idx="2520">
                        <c:v>15</c:v>
                      </c:pt>
                      <c:pt idx="2521">
                        <c:v>16</c:v>
                      </c:pt>
                      <c:pt idx="2522">
                        <c:v>16</c:v>
                      </c:pt>
                      <c:pt idx="2523">
                        <c:v>16</c:v>
                      </c:pt>
                      <c:pt idx="2524">
                        <c:v>17</c:v>
                      </c:pt>
                      <c:pt idx="2525">
                        <c:v>17</c:v>
                      </c:pt>
                      <c:pt idx="2526">
                        <c:v>16</c:v>
                      </c:pt>
                      <c:pt idx="2527">
                        <c:v>15</c:v>
                      </c:pt>
                      <c:pt idx="2528">
                        <c:v>15</c:v>
                      </c:pt>
                      <c:pt idx="2529">
                        <c:v>15</c:v>
                      </c:pt>
                      <c:pt idx="2530">
                        <c:v>15</c:v>
                      </c:pt>
                      <c:pt idx="2531">
                        <c:v>15</c:v>
                      </c:pt>
                      <c:pt idx="2532">
                        <c:v>15</c:v>
                      </c:pt>
                      <c:pt idx="2533">
                        <c:v>16</c:v>
                      </c:pt>
                      <c:pt idx="2534">
                        <c:v>17</c:v>
                      </c:pt>
                      <c:pt idx="2535">
                        <c:v>18</c:v>
                      </c:pt>
                      <c:pt idx="2536">
                        <c:v>20</c:v>
                      </c:pt>
                      <c:pt idx="2537">
                        <c:v>22</c:v>
                      </c:pt>
                      <c:pt idx="2538">
                        <c:v>24</c:v>
                      </c:pt>
                      <c:pt idx="2539">
                        <c:v>26</c:v>
                      </c:pt>
                      <c:pt idx="2540">
                        <c:v>26</c:v>
                      </c:pt>
                      <c:pt idx="2541">
                        <c:v>26</c:v>
                      </c:pt>
                      <c:pt idx="2542">
                        <c:v>24</c:v>
                      </c:pt>
                      <c:pt idx="2543">
                        <c:v>22</c:v>
                      </c:pt>
                      <c:pt idx="2544">
                        <c:v>20</c:v>
                      </c:pt>
                      <c:pt idx="2545">
                        <c:v>19</c:v>
                      </c:pt>
                      <c:pt idx="2546">
                        <c:v>19</c:v>
                      </c:pt>
                      <c:pt idx="2547">
                        <c:v>18</c:v>
                      </c:pt>
                      <c:pt idx="2548">
                        <c:v>17</c:v>
                      </c:pt>
                      <c:pt idx="2549">
                        <c:v>16</c:v>
                      </c:pt>
                      <c:pt idx="2550">
                        <c:v>16</c:v>
                      </c:pt>
                      <c:pt idx="2551">
                        <c:v>15</c:v>
                      </c:pt>
                      <c:pt idx="2552">
                        <c:v>14</c:v>
                      </c:pt>
                      <c:pt idx="2553">
                        <c:v>14</c:v>
                      </c:pt>
                      <c:pt idx="2554">
                        <c:v>14</c:v>
                      </c:pt>
                      <c:pt idx="2555">
                        <c:v>15</c:v>
                      </c:pt>
                      <c:pt idx="2556">
                        <c:v>16</c:v>
                      </c:pt>
                      <c:pt idx="2557">
                        <c:v>17</c:v>
                      </c:pt>
                      <c:pt idx="2558">
                        <c:v>18</c:v>
                      </c:pt>
                      <c:pt idx="2559">
                        <c:v>19</c:v>
                      </c:pt>
                      <c:pt idx="2560">
                        <c:v>20</c:v>
                      </c:pt>
                      <c:pt idx="2561">
                        <c:v>21</c:v>
                      </c:pt>
                      <c:pt idx="2562">
                        <c:v>22</c:v>
                      </c:pt>
                      <c:pt idx="2563">
                        <c:v>23</c:v>
                      </c:pt>
                      <c:pt idx="2564">
                        <c:v>24</c:v>
                      </c:pt>
                      <c:pt idx="2565">
                        <c:v>25</c:v>
                      </c:pt>
                      <c:pt idx="2566">
                        <c:v>26</c:v>
                      </c:pt>
                      <c:pt idx="2567">
                        <c:v>28</c:v>
                      </c:pt>
                      <c:pt idx="2568">
                        <c:v>29</c:v>
                      </c:pt>
                      <c:pt idx="2569">
                        <c:v>29</c:v>
                      </c:pt>
                      <c:pt idx="2570">
                        <c:v>30</c:v>
                      </c:pt>
                      <c:pt idx="2571">
                        <c:v>30</c:v>
                      </c:pt>
                      <c:pt idx="2572">
                        <c:v>30</c:v>
                      </c:pt>
                      <c:pt idx="2573">
                        <c:v>28</c:v>
                      </c:pt>
                      <c:pt idx="2574">
                        <c:v>26</c:v>
                      </c:pt>
                      <c:pt idx="2575">
                        <c:v>26</c:v>
                      </c:pt>
                      <c:pt idx="2576">
                        <c:v>25</c:v>
                      </c:pt>
                      <c:pt idx="2577">
                        <c:v>23</c:v>
                      </c:pt>
                      <c:pt idx="2578">
                        <c:v>21</c:v>
                      </c:pt>
                      <c:pt idx="2579">
                        <c:v>21</c:v>
                      </c:pt>
                      <c:pt idx="2580">
                        <c:v>20</c:v>
                      </c:pt>
                      <c:pt idx="2581">
                        <c:v>19</c:v>
                      </c:pt>
                      <c:pt idx="2582">
                        <c:v>19</c:v>
                      </c:pt>
                      <c:pt idx="2583">
                        <c:v>18</c:v>
                      </c:pt>
                      <c:pt idx="2584">
                        <c:v>17</c:v>
                      </c:pt>
                      <c:pt idx="2585">
                        <c:v>16</c:v>
                      </c:pt>
                      <c:pt idx="2586">
                        <c:v>16</c:v>
                      </c:pt>
                      <c:pt idx="2587">
                        <c:v>16</c:v>
                      </c:pt>
                      <c:pt idx="2588">
                        <c:v>16</c:v>
                      </c:pt>
                      <c:pt idx="2589">
                        <c:v>16</c:v>
                      </c:pt>
                      <c:pt idx="2590">
                        <c:v>16</c:v>
                      </c:pt>
                      <c:pt idx="2591">
                        <c:v>16</c:v>
                      </c:pt>
                      <c:pt idx="2592">
                        <c:v>17</c:v>
                      </c:pt>
                      <c:pt idx="2593">
                        <c:v>17</c:v>
                      </c:pt>
                      <c:pt idx="2594">
                        <c:v>17</c:v>
                      </c:pt>
                      <c:pt idx="2595">
                        <c:v>17</c:v>
                      </c:pt>
                      <c:pt idx="2596">
                        <c:v>17</c:v>
                      </c:pt>
                      <c:pt idx="2597">
                        <c:v>17</c:v>
                      </c:pt>
                      <c:pt idx="2598">
                        <c:v>17</c:v>
                      </c:pt>
                      <c:pt idx="2599">
                        <c:v>16</c:v>
                      </c:pt>
                      <c:pt idx="2600">
                        <c:v>15</c:v>
                      </c:pt>
                      <c:pt idx="2601">
                        <c:v>14</c:v>
                      </c:pt>
                      <c:pt idx="2602">
                        <c:v>13</c:v>
                      </c:pt>
                      <c:pt idx="2603">
                        <c:v>12</c:v>
                      </c:pt>
                      <c:pt idx="2604">
                        <c:v>12</c:v>
                      </c:pt>
                      <c:pt idx="2605">
                        <c:v>12</c:v>
                      </c:pt>
                      <c:pt idx="2606">
                        <c:v>12</c:v>
                      </c:pt>
                      <c:pt idx="2607">
                        <c:v>12</c:v>
                      </c:pt>
                      <c:pt idx="2608">
                        <c:v>12</c:v>
                      </c:pt>
                      <c:pt idx="2609">
                        <c:v>12</c:v>
                      </c:pt>
                      <c:pt idx="2610">
                        <c:v>12</c:v>
                      </c:pt>
                      <c:pt idx="2611">
                        <c:v>13</c:v>
                      </c:pt>
                      <c:pt idx="2612">
                        <c:v>13</c:v>
                      </c:pt>
                      <c:pt idx="2613">
                        <c:v>13</c:v>
                      </c:pt>
                      <c:pt idx="2614">
                        <c:v>14</c:v>
                      </c:pt>
                      <c:pt idx="2615">
                        <c:v>15</c:v>
                      </c:pt>
                      <c:pt idx="2616">
                        <c:v>16</c:v>
                      </c:pt>
                      <c:pt idx="2617">
                        <c:v>18</c:v>
                      </c:pt>
                      <c:pt idx="2618">
                        <c:v>20</c:v>
                      </c:pt>
                      <c:pt idx="2619">
                        <c:v>22</c:v>
                      </c:pt>
                      <c:pt idx="2620">
                        <c:v>24</c:v>
                      </c:pt>
                      <c:pt idx="2621">
                        <c:v>26</c:v>
                      </c:pt>
                      <c:pt idx="2622">
                        <c:v>27</c:v>
                      </c:pt>
                      <c:pt idx="2623">
                        <c:v>28</c:v>
                      </c:pt>
                      <c:pt idx="2624">
                        <c:v>29</c:v>
                      </c:pt>
                      <c:pt idx="2625">
                        <c:v>31</c:v>
                      </c:pt>
                      <c:pt idx="2626">
                        <c:v>33</c:v>
                      </c:pt>
                      <c:pt idx="2627">
                        <c:v>34</c:v>
                      </c:pt>
                      <c:pt idx="2628">
                        <c:v>35</c:v>
                      </c:pt>
                      <c:pt idx="2629">
                        <c:v>37</c:v>
                      </c:pt>
                      <c:pt idx="2630">
                        <c:v>39</c:v>
                      </c:pt>
                      <c:pt idx="2631">
                        <c:v>40</c:v>
                      </c:pt>
                      <c:pt idx="2632">
                        <c:v>40</c:v>
                      </c:pt>
                      <c:pt idx="2633">
                        <c:v>38</c:v>
                      </c:pt>
                      <c:pt idx="2634">
                        <c:v>37</c:v>
                      </c:pt>
                      <c:pt idx="2635">
                        <c:v>38</c:v>
                      </c:pt>
                      <c:pt idx="2636">
                        <c:v>37</c:v>
                      </c:pt>
                      <c:pt idx="2637">
                        <c:v>36</c:v>
                      </c:pt>
                      <c:pt idx="2638">
                        <c:v>35</c:v>
                      </c:pt>
                      <c:pt idx="2639">
                        <c:v>34</c:v>
                      </c:pt>
                      <c:pt idx="2640">
                        <c:v>33</c:v>
                      </c:pt>
                      <c:pt idx="2641">
                        <c:v>33</c:v>
                      </c:pt>
                      <c:pt idx="2642">
                        <c:v>34</c:v>
                      </c:pt>
                      <c:pt idx="2643">
                        <c:v>35</c:v>
                      </c:pt>
                      <c:pt idx="2644">
                        <c:v>36</c:v>
                      </c:pt>
                      <c:pt idx="2645">
                        <c:v>38</c:v>
                      </c:pt>
                      <c:pt idx="2646">
                        <c:v>39</c:v>
                      </c:pt>
                      <c:pt idx="2647">
                        <c:v>40</c:v>
                      </c:pt>
                      <c:pt idx="2648">
                        <c:v>41</c:v>
                      </c:pt>
                      <c:pt idx="2649">
                        <c:v>42</c:v>
                      </c:pt>
                      <c:pt idx="2650">
                        <c:v>42</c:v>
                      </c:pt>
                      <c:pt idx="2651">
                        <c:v>41</c:v>
                      </c:pt>
                      <c:pt idx="2652">
                        <c:v>41</c:v>
                      </c:pt>
                      <c:pt idx="2653">
                        <c:v>41</c:v>
                      </c:pt>
                      <c:pt idx="2654">
                        <c:v>41</c:v>
                      </c:pt>
                      <c:pt idx="2655">
                        <c:v>40</c:v>
                      </c:pt>
                      <c:pt idx="2656">
                        <c:v>38</c:v>
                      </c:pt>
                      <c:pt idx="2657">
                        <c:v>36</c:v>
                      </c:pt>
                      <c:pt idx="2658">
                        <c:v>34</c:v>
                      </c:pt>
                      <c:pt idx="2659">
                        <c:v>33</c:v>
                      </c:pt>
                      <c:pt idx="2660">
                        <c:v>31</c:v>
                      </c:pt>
                      <c:pt idx="2661">
                        <c:v>29</c:v>
                      </c:pt>
                      <c:pt idx="2662">
                        <c:v>27</c:v>
                      </c:pt>
                      <c:pt idx="2663">
                        <c:v>25</c:v>
                      </c:pt>
                      <c:pt idx="2664">
                        <c:v>23</c:v>
                      </c:pt>
                      <c:pt idx="2665">
                        <c:v>22</c:v>
                      </c:pt>
                      <c:pt idx="2666">
                        <c:v>21</c:v>
                      </c:pt>
                      <c:pt idx="2667">
                        <c:v>20</c:v>
                      </c:pt>
                      <c:pt idx="2668">
                        <c:v>19</c:v>
                      </c:pt>
                      <c:pt idx="2669">
                        <c:v>18</c:v>
                      </c:pt>
                      <c:pt idx="2670">
                        <c:v>17</c:v>
                      </c:pt>
                      <c:pt idx="2671">
                        <c:v>16</c:v>
                      </c:pt>
                      <c:pt idx="2672">
                        <c:v>15</c:v>
                      </c:pt>
                      <c:pt idx="2673">
                        <c:v>14</c:v>
                      </c:pt>
                      <c:pt idx="2674">
                        <c:v>15</c:v>
                      </c:pt>
                      <c:pt idx="2675">
                        <c:v>16</c:v>
                      </c:pt>
                      <c:pt idx="2676">
                        <c:v>18</c:v>
                      </c:pt>
                      <c:pt idx="2677">
                        <c:v>21</c:v>
                      </c:pt>
                      <c:pt idx="2678">
                        <c:v>24</c:v>
                      </c:pt>
                      <c:pt idx="2679">
                        <c:v>25</c:v>
                      </c:pt>
                      <c:pt idx="2680">
                        <c:v>26</c:v>
                      </c:pt>
                      <c:pt idx="2681">
                        <c:v>27</c:v>
                      </c:pt>
                      <c:pt idx="2682">
                        <c:v>28</c:v>
                      </c:pt>
                      <c:pt idx="2683">
                        <c:v>29</c:v>
                      </c:pt>
                      <c:pt idx="2684">
                        <c:v>30</c:v>
                      </c:pt>
                      <c:pt idx="2685">
                        <c:v>31</c:v>
                      </c:pt>
                      <c:pt idx="2686">
                        <c:v>33</c:v>
                      </c:pt>
                      <c:pt idx="2687">
                        <c:v>35</c:v>
                      </c:pt>
                      <c:pt idx="2688">
                        <c:v>37</c:v>
                      </c:pt>
                      <c:pt idx="2689">
                        <c:v>37</c:v>
                      </c:pt>
                      <c:pt idx="2690">
                        <c:v>36</c:v>
                      </c:pt>
                      <c:pt idx="2691">
                        <c:v>35</c:v>
                      </c:pt>
                      <c:pt idx="2692">
                        <c:v>35</c:v>
                      </c:pt>
                      <c:pt idx="2693">
                        <c:v>34</c:v>
                      </c:pt>
                      <c:pt idx="2694">
                        <c:v>33</c:v>
                      </c:pt>
                      <c:pt idx="2695">
                        <c:v>32</c:v>
                      </c:pt>
                      <c:pt idx="2696">
                        <c:v>30</c:v>
                      </c:pt>
                      <c:pt idx="2697">
                        <c:v>28</c:v>
                      </c:pt>
                      <c:pt idx="2698">
                        <c:v>26</c:v>
                      </c:pt>
                      <c:pt idx="2699">
                        <c:v>24</c:v>
                      </c:pt>
                      <c:pt idx="2700">
                        <c:v>24</c:v>
                      </c:pt>
                      <c:pt idx="2701">
                        <c:v>23</c:v>
                      </c:pt>
                      <c:pt idx="2702">
                        <c:v>22</c:v>
                      </c:pt>
                      <c:pt idx="2703">
                        <c:v>20</c:v>
                      </c:pt>
                      <c:pt idx="2704">
                        <c:v>19</c:v>
                      </c:pt>
                      <c:pt idx="2705">
                        <c:v>18</c:v>
                      </c:pt>
                      <c:pt idx="2706">
                        <c:v>17</c:v>
                      </c:pt>
                      <c:pt idx="2707">
                        <c:v>16</c:v>
                      </c:pt>
                      <c:pt idx="2708">
                        <c:v>15</c:v>
                      </c:pt>
                      <c:pt idx="2709">
                        <c:v>14</c:v>
                      </c:pt>
                      <c:pt idx="2710">
                        <c:v>14</c:v>
                      </c:pt>
                      <c:pt idx="2711">
                        <c:v>14</c:v>
                      </c:pt>
                      <c:pt idx="2712">
                        <c:v>14</c:v>
                      </c:pt>
                      <c:pt idx="2713">
                        <c:v>13</c:v>
                      </c:pt>
                      <c:pt idx="2714">
                        <c:v>13</c:v>
                      </c:pt>
                      <c:pt idx="2715">
                        <c:v>13</c:v>
                      </c:pt>
                      <c:pt idx="2716">
                        <c:v>13</c:v>
                      </c:pt>
                      <c:pt idx="2717">
                        <c:v>13</c:v>
                      </c:pt>
                      <c:pt idx="2718">
                        <c:v>14</c:v>
                      </c:pt>
                      <c:pt idx="2719">
                        <c:v>14</c:v>
                      </c:pt>
                      <c:pt idx="2720">
                        <c:v>13</c:v>
                      </c:pt>
                      <c:pt idx="2721">
                        <c:v>13</c:v>
                      </c:pt>
                      <c:pt idx="2722">
                        <c:v>12</c:v>
                      </c:pt>
                      <c:pt idx="2723">
                        <c:v>12</c:v>
                      </c:pt>
                      <c:pt idx="2724">
                        <c:v>11</c:v>
                      </c:pt>
                      <c:pt idx="2725">
                        <c:v>10</c:v>
                      </c:pt>
                      <c:pt idx="2726">
                        <c:v>10</c:v>
                      </c:pt>
                      <c:pt idx="2727">
                        <c:v>10</c:v>
                      </c:pt>
                      <c:pt idx="2728">
                        <c:v>10</c:v>
                      </c:pt>
                      <c:pt idx="2729">
                        <c:v>10</c:v>
                      </c:pt>
                      <c:pt idx="2730">
                        <c:v>11</c:v>
                      </c:pt>
                      <c:pt idx="2731">
                        <c:v>12</c:v>
                      </c:pt>
                      <c:pt idx="2732">
                        <c:v>12</c:v>
                      </c:pt>
                      <c:pt idx="2733">
                        <c:v>12</c:v>
                      </c:pt>
                      <c:pt idx="2734">
                        <c:v>12</c:v>
                      </c:pt>
                      <c:pt idx="2735">
                        <c:v>12</c:v>
                      </c:pt>
                      <c:pt idx="2736">
                        <c:v>12</c:v>
                      </c:pt>
                      <c:pt idx="2737">
                        <c:v>13</c:v>
                      </c:pt>
                      <c:pt idx="2738">
                        <c:v>13</c:v>
                      </c:pt>
                      <c:pt idx="2739">
                        <c:v>14</c:v>
                      </c:pt>
                      <c:pt idx="2740">
                        <c:v>14</c:v>
                      </c:pt>
                      <c:pt idx="2741">
                        <c:v>14</c:v>
                      </c:pt>
                      <c:pt idx="2742">
                        <c:v>14</c:v>
                      </c:pt>
                      <c:pt idx="2743">
                        <c:v>14</c:v>
                      </c:pt>
                      <c:pt idx="2744">
                        <c:v>14</c:v>
                      </c:pt>
                      <c:pt idx="2745">
                        <c:v>14</c:v>
                      </c:pt>
                      <c:pt idx="2746">
                        <c:v>13</c:v>
                      </c:pt>
                      <c:pt idx="2747">
                        <c:v>13</c:v>
                      </c:pt>
                      <c:pt idx="2748">
                        <c:v>12</c:v>
                      </c:pt>
                      <c:pt idx="2749">
                        <c:v>12</c:v>
                      </c:pt>
                      <c:pt idx="2750">
                        <c:v>11</c:v>
                      </c:pt>
                      <c:pt idx="2751">
                        <c:v>11</c:v>
                      </c:pt>
                      <c:pt idx="2752">
                        <c:v>11</c:v>
                      </c:pt>
                      <c:pt idx="2753">
                        <c:v>12</c:v>
                      </c:pt>
                      <c:pt idx="2754">
                        <c:v>13</c:v>
                      </c:pt>
                      <c:pt idx="2755">
                        <c:v>14</c:v>
                      </c:pt>
                      <c:pt idx="2756">
                        <c:v>14</c:v>
                      </c:pt>
                      <c:pt idx="2757">
                        <c:v>14</c:v>
                      </c:pt>
                      <c:pt idx="2758">
                        <c:v>14</c:v>
                      </c:pt>
                      <c:pt idx="2759">
                        <c:v>14</c:v>
                      </c:pt>
                      <c:pt idx="2760">
                        <c:v>14</c:v>
                      </c:pt>
                      <c:pt idx="2761">
                        <c:v>14</c:v>
                      </c:pt>
                      <c:pt idx="2762">
                        <c:v>14</c:v>
                      </c:pt>
                      <c:pt idx="2763">
                        <c:v>15</c:v>
                      </c:pt>
                      <c:pt idx="2764">
                        <c:v>15</c:v>
                      </c:pt>
                      <c:pt idx="2765">
                        <c:v>14</c:v>
                      </c:pt>
                      <c:pt idx="2766">
                        <c:v>13</c:v>
                      </c:pt>
                      <c:pt idx="2767">
                        <c:v>13</c:v>
                      </c:pt>
                      <c:pt idx="2768">
                        <c:v>12</c:v>
                      </c:pt>
                      <c:pt idx="2769">
                        <c:v>11</c:v>
                      </c:pt>
                      <c:pt idx="2770">
                        <c:v>10</c:v>
                      </c:pt>
                      <c:pt idx="2771">
                        <c:v>10</c:v>
                      </c:pt>
                      <c:pt idx="2772">
                        <c:v>11</c:v>
                      </c:pt>
                      <c:pt idx="2773">
                        <c:v>11</c:v>
                      </c:pt>
                      <c:pt idx="2774">
                        <c:v>10</c:v>
                      </c:pt>
                      <c:pt idx="2775">
                        <c:v>9</c:v>
                      </c:pt>
                      <c:pt idx="2776">
                        <c:v>9</c:v>
                      </c:pt>
                      <c:pt idx="2777">
                        <c:v>9</c:v>
                      </c:pt>
                      <c:pt idx="2778">
                        <c:v>9</c:v>
                      </c:pt>
                      <c:pt idx="2779">
                        <c:v>9</c:v>
                      </c:pt>
                      <c:pt idx="2780">
                        <c:v>9</c:v>
                      </c:pt>
                      <c:pt idx="2781">
                        <c:v>8</c:v>
                      </c:pt>
                      <c:pt idx="2782">
                        <c:v>8</c:v>
                      </c:pt>
                      <c:pt idx="2783">
                        <c:v>8</c:v>
                      </c:pt>
                      <c:pt idx="2784">
                        <c:v>8</c:v>
                      </c:pt>
                      <c:pt idx="2785">
                        <c:v>8</c:v>
                      </c:pt>
                      <c:pt idx="2786">
                        <c:v>8</c:v>
                      </c:pt>
                      <c:pt idx="2787">
                        <c:v>8</c:v>
                      </c:pt>
                      <c:pt idx="2788">
                        <c:v>9</c:v>
                      </c:pt>
                      <c:pt idx="2789">
                        <c:v>10</c:v>
                      </c:pt>
                      <c:pt idx="2790">
                        <c:v>11</c:v>
                      </c:pt>
                      <c:pt idx="2791">
                        <c:v>12</c:v>
                      </c:pt>
                      <c:pt idx="2792">
                        <c:v>13</c:v>
                      </c:pt>
                      <c:pt idx="2793">
                        <c:v>14</c:v>
                      </c:pt>
                      <c:pt idx="2794">
                        <c:v>14</c:v>
                      </c:pt>
                      <c:pt idx="2795">
                        <c:v>14</c:v>
                      </c:pt>
                      <c:pt idx="2796">
                        <c:v>13</c:v>
                      </c:pt>
                      <c:pt idx="2797">
                        <c:v>14</c:v>
                      </c:pt>
                      <c:pt idx="2798">
                        <c:v>15</c:v>
                      </c:pt>
                      <c:pt idx="2799">
                        <c:v>16</c:v>
                      </c:pt>
                      <c:pt idx="2800">
                        <c:v>16</c:v>
                      </c:pt>
                      <c:pt idx="2801">
                        <c:v>17</c:v>
                      </c:pt>
                      <c:pt idx="2802">
                        <c:v>18</c:v>
                      </c:pt>
                      <c:pt idx="2803">
                        <c:v>18</c:v>
                      </c:pt>
                      <c:pt idx="2804">
                        <c:v>18</c:v>
                      </c:pt>
                      <c:pt idx="2805">
                        <c:v>17</c:v>
                      </c:pt>
                      <c:pt idx="2806">
                        <c:v>17</c:v>
                      </c:pt>
                      <c:pt idx="2807">
                        <c:v>18</c:v>
                      </c:pt>
                      <c:pt idx="2808">
                        <c:v>19</c:v>
                      </c:pt>
                      <c:pt idx="2809">
                        <c:v>20</c:v>
                      </c:pt>
                      <c:pt idx="2810">
                        <c:v>20</c:v>
                      </c:pt>
                      <c:pt idx="2811">
                        <c:v>19</c:v>
                      </c:pt>
                      <c:pt idx="2812">
                        <c:v>18</c:v>
                      </c:pt>
                      <c:pt idx="2813">
                        <c:v>18</c:v>
                      </c:pt>
                      <c:pt idx="2814">
                        <c:v>18</c:v>
                      </c:pt>
                      <c:pt idx="2815">
                        <c:v>17</c:v>
                      </c:pt>
                      <c:pt idx="2816">
                        <c:v>17</c:v>
                      </c:pt>
                      <c:pt idx="2817">
                        <c:v>16</c:v>
                      </c:pt>
                      <c:pt idx="2818">
                        <c:v>15</c:v>
                      </c:pt>
                      <c:pt idx="2819">
                        <c:v>15</c:v>
                      </c:pt>
                      <c:pt idx="2820">
                        <c:v>15</c:v>
                      </c:pt>
                      <c:pt idx="2821">
                        <c:v>14</c:v>
                      </c:pt>
                      <c:pt idx="2822">
                        <c:v>13</c:v>
                      </c:pt>
                      <c:pt idx="2823">
                        <c:v>13</c:v>
                      </c:pt>
                      <c:pt idx="2824">
                        <c:v>13</c:v>
                      </c:pt>
                      <c:pt idx="2825">
                        <c:v>14</c:v>
                      </c:pt>
                      <c:pt idx="2826">
                        <c:v>15</c:v>
                      </c:pt>
                      <c:pt idx="2827">
                        <c:v>15</c:v>
                      </c:pt>
                      <c:pt idx="2828">
                        <c:v>15</c:v>
                      </c:pt>
                      <c:pt idx="2829">
                        <c:v>15</c:v>
                      </c:pt>
                      <c:pt idx="2830">
                        <c:v>16</c:v>
                      </c:pt>
                      <c:pt idx="2831">
                        <c:v>17</c:v>
                      </c:pt>
                      <c:pt idx="2832">
                        <c:v>17</c:v>
                      </c:pt>
                      <c:pt idx="2833">
                        <c:v>17</c:v>
                      </c:pt>
                      <c:pt idx="2834">
                        <c:v>17</c:v>
                      </c:pt>
                      <c:pt idx="2835">
                        <c:v>17</c:v>
                      </c:pt>
                      <c:pt idx="2836">
                        <c:v>17</c:v>
                      </c:pt>
                      <c:pt idx="2837">
                        <c:v>18</c:v>
                      </c:pt>
                      <c:pt idx="2838">
                        <c:v>18</c:v>
                      </c:pt>
                      <c:pt idx="2839">
                        <c:v>18</c:v>
                      </c:pt>
                      <c:pt idx="2840">
                        <c:v>18</c:v>
                      </c:pt>
                      <c:pt idx="2841">
                        <c:v>18</c:v>
                      </c:pt>
                      <c:pt idx="2842">
                        <c:v>19</c:v>
                      </c:pt>
                      <c:pt idx="2843">
                        <c:v>19</c:v>
                      </c:pt>
                      <c:pt idx="2844">
                        <c:v>18</c:v>
                      </c:pt>
                      <c:pt idx="2845">
                        <c:v>18</c:v>
                      </c:pt>
                      <c:pt idx="2846">
                        <c:v>18</c:v>
                      </c:pt>
                      <c:pt idx="2847">
                        <c:v>18</c:v>
                      </c:pt>
                      <c:pt idx="2848">
                        <c:v>18</c:v>
                      </c:pt>
                      <c:pt idx="2849">
                        <c:v>17</c:v>
                      </c:pt>
                      <c:pt idx="2850">
                        <c:v>16</c:v>
                      </c:pt>
                      <c:pt idx="2851">
                        <c:v>15</c:v>
                      </c:pt>
                      <c:pt idx="2852">
                        <c:v>14</c:v>
                      </c:pt>
                      <c:pt idx="2853">
                        <c:v>13</c:v>
                      </c:pt>
                      <c:pt idx="2854">
                        <c:v>12</c:v>
                      </c:pt>
                      <c:pt idx="2855">
                        <c:v>11</c:v>
                      </c:pt>
                      <c:pt idx="2856">
                        <c:v>12</c:v>
                      </c:pt>
                      <c:pt idx="2857">
                        <c:v>12</c:v>
                      </c:pt>
                      <c:pt idx="2858">
                        <c:v>12</c:v>
                      </c:pt>
                      <c:pt idx="2859">
                        <c:v>12</c:v>
                      </c:pt>
                      <c:pt idx="2860">
                        <c:v>12</c:v>
                      </c:pt>
                      <c:pt idx="2861">
                        <c:v>12</c:v>
                      </c:pt>
                      <c:pt idx="2862">
                        <c:v>12</c:v>
                      </c:pt>
                      <c:pt idx="2863">
                        <c:v>12</c:v>
                      </c:pt>
                      <c:pt idx="2864">
                        <c:v>12</c:v>
                      </c:pt>
                      <c:pt idx="2865">
                        <c:v>11</c:v>
                      </c:pt>
                      <c:pt idx="2866">
                        <c:v>11</c:v>
                      </c:pt>
                      <c:pt idx="2867">
                        <c:v>11</c:v>
                      </c:pt>
                      <c:pt idx="2868">
                        <c:v>11</c:v>
                      </c:pt>
                      <c:pt idx="2869">
                        <c:v>11</c:v>
                      </c:pt>
                      <c:pt idx="2870">
                        <c:v>11</c:v>
                      </c:pt>
                      <c:pt idx="2871">
                        <c:v>13</c:v>
                      </c:pt>
                      <c:pt idx="2872">
                        <c:v>15</c:v>
                      </c:pt>
                      <c:pt idx="2873">
                        <c:v>17</c:v>
                      </c:pt>
                      <c:pt idx="2874">
                        <c:v>19</c:v>
                      </c:pt>
                      <c:pt idx="2875">
                        <c:v>21</c:v>
                      </c:pt>
                      <c:pt idx="2876">
                        <c:v>23</c:v>
                      </c:pt>
                      <c:pt idx="2877">
                        <c:v>24</c:v>
                      </c:pt>
                      <c:pt idx="2878">
                        <c:v>25</c:v>
                      </c:pt>
                      <c:pt idx="2879">
                        <c:v>27</c:v>
                      </c:pt>
                      <c:pt idx="2880">
                        <c:v>28</c:v>
                      </c:pt>
                      <c:pt idx="2881">
                        <c:v>28</c:v>
                      </c:pt>
                      <c:pt idx="2882">
                        <c:v>28</c:v>
                      </c:pt>
                      <c:pt idx="2883">
                        <c:v>29</c:v>
                      </c:pt>
                      <c:pt idx="2884">
                        <c:v>30</c:v>
                      </c:pt>
                      <c:pt idx="2885">
                        <c:v>29</c:v>
                      </c:pt>
                      <c:pt idx="2886">
                        <c:v>28</c:v>
                      </c:pt>
                      <c:pt idx="2887">
                        <c:v>27</c:v>
                      </c:pt>
                      <c:pt idx="2888">
                        <c:v>25</c:v>
                      </c:pt>
                      <c:pt idx="2889">
                        <c:v>24</c:v>
                      </c:pt>
                      <c:pt idx="2890">
                        <c:v>23</c:v>
                      </c:pt>
                      <c:pt idx="2891">
                        <c:v>22</c:v>
                      </c:pt>
                      <c:pt idx="2892">
                        <c:v>21</c:v>
                      </c:pt>
                      <c:pt idx="2893">
                        <c:v>20</c:v>
                      </c:pt>
                      <c:pt idx="2894">
                        <c:v>19</c:v>
                      </c:pt>
                      <c:pt idx="2895">
                        <c:v>18</c:v>
                      </c:pt>
                      <c:pt idx="2896">
                        <c:v>17</c:v>
                      </c:pt>
                      <c:pt idx="2897">
                        <c:v>17</c:v>
                      </c:pt>
                      <c:pt idx="2898">
                        <c:v>17</c:v>
                      </c:pt>
                      <c:pt idx="2899">
                        <c:v>17</c:v>
                      </c:pt>
                      <c:pt idx="2900">
                        <c:v>16</c:v>
                      </c:pt>
                      <c:pt idx="2901">
                        <c:v>15</c:v>
                      </c:pt>
                      <c:pt idx="2902">
                        <c:v>15</c:v>
                      </c:pt>
                      <c:pt idx="2903">
                        <c:v>14</c:v>
                      </c:pt>
                      <c:pt idx="2904">
                        <c:v>14</c:v>
                      </c:pt>
                      <c:pt idx="2905">
                        <c:v>14</c:v>
                      </c:pt>
                      <c:pt idx="2906">
                        <c:v>14</c:v>
                      </c:pt>
                      <c:pt idx="2907">
                        <c:v>15</c:v>
                      </c:pt>
                      <c:pt idx="2908">
                        <c:v>15</c:v>
                      </c:pt>
                      <c:pt idx="2909">
                        <c:v>15</c:v>
                      </c:pt>
                      <c:pt idx="2910">
                        <c:v>15</c:v>
                      </c:pt>
                      <c:pt idx="2911">
                        <c:v>15</c:v>
                      </c:pt>
                      <c:pt idx="2912">
                        <c:v>14</c:v>
                      </c:pt>
                      <c:pt idx="2913">
                        <c:v>14</c:v>
                      </c:pt>
                      <c:pt idx="2914">
                        <c:v>14</c:v>
                      </c:pt>
                      <c:pt idx="2915">
                        <c:v>15</c:v>
                      </c:pt>
                      <c:pt idx="2916">
                        <c:v>16</c:v>
                      </c:pt>
                      <c:pt idx="2917">
                        <c:v>16</c:v>
                      </c:pt>
                      <c:pt idx="2918">
                        <c:v>16</c:v>
                      </c:pt>
                      <c:pt idx="2919">
                        <c:v>17</c:v>
                      </c:pt>
                      <c:pt idx="2920">
                        <c:v>18</c:v>
                      </c:pt>
                      <c:pt idx="2921">
                        <c:v>18</c:v>
                      </c:pt>
                      <c:pt idx="2922">
                        <c:v>19</c:v>
                      </c:pt>
                      <c:pt idx="2923">
                        <c:v>19</c:v>
                      </c:pt>
                      <c:pt idx="2924">
                        <c:v>19</c:v>
                      </c:pt>
                      <c:pt idx="2925">
                        <c:v>19</c:v>
                      </c:pt>
                      <c:pt idx="2926">
                        <c:v>19</c:v>
                      </c:pt>
                      <c:pt idx="2927">
                        <c:v>18</c:v>
                      </c:pt>
                      <c:pt idx="2928">
                        <c:v>18</c:v>
                      </c:pt>
                      <c:pt idx="2929">
                        <c:v>18</c:v>
                      </c:pt>
                      <c:pt idx="2930">
                        <c:v>18</c:v>
                      </c:pt>
                      <c:pt idx="2931">
                        <c:v>19</c:v>
                      </c:pt>
                      <c:pt idx="2932">
                        <c:v>20</c:v>
                      </c:pt>
                      <c:pt idx="2933">
                        <c:v>21</c:v>
                      </c:pt>
                      <c:pt idx="2934">
                        <c:v>22</c:v>
                      </c:pt>
                      <c:pt idx="2935">
                        <c:v>21</c:v>
                      </c:pt>
                      <c:pt idx="2936">
                        <c:v>20</c:v>
                      </c:pt>
                      <c:pt idx="2937">
                        <c:v>19</c:v>
                      </c:pt>
                      <c:pt idx="2938">
                        <c:v>19</c:v>
                      </c:pt>
                      <c:pt idx="2939">
                        <c:v>20</c:v>
                      </c:pt>
                      <c:pt idx="2940">
                        <c:v>21</c:v>
                      </c:pt>
                      <c:pt idx="2941">
                        <c:v>22</c:v>
                      </c:pt>
                      <c:pt idx="2942">
                        <c:v>23</c:v>
                      </c:pt>
                      <c:pt idx="2943">
                        <c:v>23</c:v>
                      </c:pt>
                      <c:pt idx="2944">
                        <c:v>24</c:v>
                      </c:pt>
                      <c:pt idx="2945">
                        <c:v>25</c:v>
                      </c:pt>
                      <c:pt idx="2946">
                        <c:v>26</c:v>
                      </c:pt>
                      <c:pt idx="2947">
                        <c:v>27</c:v>
                      </c:pt>
                      <c:pt idx="2948">
                        <c:v>28</c:v>
                      </c:pt>
                      <c:pt idx="2949">
                        <c:v>29</c:v>
                      </c:pt>
                      <c:pt idx="2950">
                        <c:v>30</c:v>
                      </c:pt>
                      <c:pt idx="2951">
                        <c:v>30</c:v>
                      </c:pt>
                      <c:pt idx="2952">
                        <c:v>29</c:v>
                      </c:pt>
                      <c:pt idx="2953">
                        <c:v>27</c:v>
                      </c:pt>
                      <c:pt idx="2954">
                        <c:v>26</c:v>
                      </c:pt>
                      <c:pt idx="2955">
                        <c:v>24</c:v>
                      </c:pt>
                      <c:pt idx="2956">
                        <c:v>22</c:v>
                      </c:pt>
                      <c:pt idx="2957">
                        <c:v>21</c:v>
                      </c:pt>
                      <c:pt idx="2958">
                        <c:v>20</c:v>
                      </c:pt>
                      <c:pt idx="2959">
                        <c:v>19</c:v>
                      </c:pt>
                      <c:pt idx="2960">
                        <c:v>19</c:v>
                      </c:pt>
                      <c:pt idx="2961">
                        <c:v>19</c:v>
                      </c:pt>
                      <c:pt idx="2962">
                        <c:v>18</c:v>
                      </c:pt>
                      <c:pt idx="2963">
                        <c:v>17</c:v>
                      </c:pt>
                      <c:pt idx="2964">
                        <c:v>17</c:v>
                      </c:pt>
                      <c:pt idx="2965">
                        <c:v>17</c:v>
                      </c:pt>
                      <c:pt idx="2966">
                        <c:v>16</c:v>
                      </c:pt>
                      <c:pt idx="2967">
                        <c:v>16</c:v>
                      </c:pt>
                      <c:pt idx="2968">
                        <c:v>16</c:v>
                      </c:pt>
                      <c:pt idx="2969">
                        <c:v>16</c:v>
                      </c:pt>
                      <c:pt idx="2970">
                        <c:v>15</c:v>
                      </c:pt>
                      <c:pt idx="2971">
                        <c:v>14</c:v>
                      </c:pt>
                      <c:pt idx="2972">
                        <c:v>13</c:v>
                      </c:pt>
                      <c:pt idx="2973">
                        <c:v>13</c:v>
                      </c:pt>
                      <c:pt idx="2974">
                        <c:v>12</c:v>
                      </c:pt>
                      <c:pt idx="2975">
                        <c:v>12</c:v>
                      </c:pt>
                      <c:pt idx="2976">
                        <c:v>12</c:v>
                      </c:pt>
                      <c:pt idx="2977">
                        <c:v>11</c:v>
                      </c:pt>
                      <c:pt idx="2978">
                        <c:v>11</c:v>
                      </c:pt>
                      <c:pt idx="2979">
                        <c:v>11</c:v>
                      </c:pt>
                      <c:pt idx="2980">
                        <c:v>11</c:v>
                      </c:pt>
                      <c:pt idx="2981">
                        <c:v>10</c:v>
                      </c:pt>
                      <c:pt idx="2982">
                        <c:v>10</c:v>
                      </c:pt>
                      <c:pt idx="2983">
                        <c:v>10</c:v>
                      </c:pt>
                      <c:pt idx="2984">
                        <c:v>11</c:v>
                      </c:pt>
                      <c:pt idx="2985">
                        <c:v>12</c:v>
                      </c:pt>
                      <c:pt idx="2986">
                        <c:v>13</c:v>
                      </c:pt>
                      <c:pt idx="2987">
                        <c:v>14</c:v>
                      </c:pt>
                      <c:pt idx="2988">
                        <c:v>15</c:v>
                      </c:pt>
                      <c:pt idx="2989">
                        <c:v>15</c:v>
                      </c:pt>
                      <c:pt idx="2990">
                        <c:v>15</c:v>
                      </c:pt>
                      <c:pt idx="2991">
                        <c:v>15</c:v>
                      </c:pt>
                      <c:pt idx="2992">
                        <c:v>15</c:v>
                      </c:pt>
                      <c:pt idx="2993">
                        <c:v>16</c:v>
                      </c:pt>
                      <c:pt idx="2994">
                        <c:v>17</c:v>
                      </c:pt>
                      <c:pt idx="2995">
                        <c:v>17</c:v>
                      </c:pt>
                      <c:pt idx="2996">
                        <c:v>18</c:v>
                      </c:pt>
                      <c:pt idx="2997">
                        <c:v>19</c:v>
                      </c:pt>
                      <c:pt idx="2998">
                        <c:v>21</c:v>
                      </c:pt>
                      <c:pt idx="2999">
                        <c:v>23</c:v>
                      </c:pt>
                      <c:pt idx="3000">
                        <c:v>25</c:v>
                      </c:pt>
                      <c:pt idx="3001">
                        <c:v>27</c:v>
                      </c:pt>
                      <c:pt idx="3002">
                        <c:v>28</c:v>
                      </c:pt>
                      <c:pt idx="3003">
                        <c:v>29</c:v>
                      </c:pt>
                      <c:pt idx="3004">
                        <c:v>29</c:v>
                      </c:pt>
                      <c:pt idx="3005">
                        <c:v>29</c:v>
                      </c:pt>
                      <c:pt idx="3006">
                        <c:v>30</c:v>
                      </c:pt>
                      <c:pt idx="3007">
                        <c:v>31</c:v>
                      </c:pt>
                      <c:pt idx="3008">
                        <c:v>31</c:v>
                      </c:pt>
                      <c:pt idx="3009">
                        <c:v>30</c:v>
                      </c:pt>
                      <c:pt idx="3010">
                        <c:v>28</c:v>
                      </c:pt>
                      <c:pt idx="3011">
                        <c:v>26</c:v>
                      </c:pt>
                      <c:pt idx="3012">
                        <c:v>24</c:v>
                      </c:pt>
                      <c:pt idx="3013">
                        <c:v>23</c:v>
                      </c:pt>
                      <c:pt idx="3014">
                        <c:v>22</c:v>
                      </c:pt>
                      <c:pt idx="3015">
                        <c:v>21</c:v>
                      </c:pt>
                      <c:pt idx="3016">
                        <c:v>20</c:v>
                      </c:pt>
                      <c:pt idx="3017">
                        <c:v>19</c:v>
                      </c:pt>
                      <c:pt idx="3018">
                        <c:v>18</c:v>
                      </c:pt>
                      <c:pt idx="3019">
                        <c:v>17</c:v>
                      </c:pt>
                      <c:pt idx="3020">
                        <c:v>16</c:v>
                      </c:pt>
                      <c:pt idx="3021">
                        <c:v>15</c:v>
                      </c:pt>
                      <c:pt idx="3022">
                        <c:v>15</c:v>
                      </c:pt>
                      <c:pt idx="3023">
                        <c:v>15</c:v>
                      </c:pt>
                      <c:pt idx="3024">
                        <c:v>15</c:v>
                      </c:pt>
                      <c:pt idx="3025">
                        <c:v>15</c:v>
                      </c:pt>
                      <c:pt idx="3026">
                        <c:v>16</c:v>
                      </c:pt>
                      <c:pt idx="3027">
                        <c:v>17</c:v>
                      </c:pt>
                      <c:pt idx="3028">
                        <c:v>18</c:v>
                      </c:pt>
                      <c:pt idx="3029">
                        <c:v>19</c:v>
                      </c:pt>
                      <c:pt idx="3030">
                        <c:v>20</c:v>
                      </c:pt>
                      <c:pt idx="3031">
                        <c:v>20</c:v>
                      </c:pt>
                      <c:pt idx="3032">
                        <c:v>21</c:v>
                      </c:pt>
                      <c:pt idx="3033">
                        <c:v>22</c:v>
                      </c:pt>
                      <c:pt idx="3034">
                        <c:v>22</c:v>
                      </c:pt>
                      <c:pt idx="3035">
                        <c:v>21</c:v>
                      </c:pt>
                      <c:pt idx="3036">
                        <c:v>20</c:v>
                      </c:pt>
                      <c:pt idx="3037">
                        <c:v>19</c:v>
                      </c:pt>
                      <c:pt idx="3038">
                        <c:v>19</c:v>
                      </c:pt>
                      <c:pt idx="3039">
                        <c:v>20</c:v>
                      </c:pt>
                      <c:pt idx="3040">
                        <c:v>21</c:v>
                      </c:pt>
                      <c:pt idx="3041">
                        <c:v>22</c:v>
                      </c:pt>
                      <c:pt idx="3042">
                        <c:v>22</c:v>
                      </c:pt>
                      <c:pt idx="3043">
                        <c:v>21</c:v>
                      </c:pt>
                      <c:pt idx="3044">
                        <c:v>21</c:v>
                      </c:pt>
                      <c:pt idx="3045">
                        <c:v>21</c:v>
                      </c:pt>
                      <c:pt idx="3046">
                        <c:v>21</c:v>
                      </c:pt>
                      <c:pt idx="3047">
                        <c:v>20</c:v>
                      </c:pt>
                      <c:pt idx="3048">
                        <c:v>19</c:v>
                      </c:pt>
                      <c:pt idx="3049">
                        <c:v>19</c:v>
                      </c:pt>
                      <c:pt idx="3050">
                        <c:v>20</c:v>
                      </c:pt>
                      <c:pt idx="3051">
                        <c:v>21</c:v>
                      </c:pt>
                      <c:pt idx="3052">
                        <c:v>22</c:v>
                      </c:pt>
                      <c:pt idx="3053">
                        <c:v>23</c:v>
                      </c:pt>
                      <c:pt idx="3054">
                        <c:v>23</c:v>
                      </c:pt>
                      <c:pt idx="3055">
                        <c:v>23</c:v>
                      </c:pt>
                      <c:pt idx="3056">
                        <c:v>23</c:v>
                      </c:pt>
                      <c:pt idx="3057">
                        <c:v>23</c:v>
                      </c:pt>
                      <c:pt idx="3058">
                        <c:v>22</c:v>
                      </c:pt>
                      <c:pt idx="3059">
                        <c:v>21</c:v>
                      </c:pt>
                      <c:pt idx="3060">
                        <c:v>20</c:v>
                      </c:pt>
                      <c:pt idx="3061">
                        <c:v>19</c:v>
                      </c:pt>
                      <c:pt idx="3062">
                        <c:v>18</c:v>
                      </c:pt>
                      <c:pt idx="3063">
                        <c:v>18</c:v>
                      </c:pt>
                      <c:pt idx="3064">
                        <c:v>18</c:v>
                      </c:pt>
                      <c:pt idx="3065">
                        <c:v>18</c:v>
                      </c:pt>
                      <c:pt idx="3066">
                        <c:v>18</c:v>
                      </c:pt>
                      <c:pt idx="3067">
                        <c:v>19</c:v>
                      </c:pt>
                      <c:pt idx="3068">
                        <c:v>20</c:v>
                      </c:pt>
                      <c:pt idx="3069">
                        <c:v>21</c:v>
                      </c:pt>
                      <c:pt idx="3070">
                        <c:v>23</c:v>
                      </c:pt>
                      <c:pt idx="3071">
                        <c:v>24</c:v>
                      </c:pt>
                      <c:pt idx="3072">
                        <c:v>26</c:v>
                      </c:pt>
                      <c:pt idx="3073">
                        <c:v>28</c:v>
                      </c:pt>
                      <c:pt idx="3074">
                        <c:v>30</c:v>
                      </c:pt>
                      <c:pt idx="3075">
                        <c:v>30</c:v>
                      </c:pt>
                      <c:pt idx="3076">
                        <c:v>30</c:v>
                      </c:pt>
                      <c:pt idx="3077">
                        <c:v>30</c:v>
                      </c:pt>
                      <c:pt idx="3078">
                        <c:v>30</c:v>
                      </c:pt>
                      <c:pt idx="3079">
                        <c:v>30</c:v>
                      </c:pt>
                      <c:pt idx="3080">
                        <c:v>31</c:v>
                      </c:pt>
                      <c:pt idx="3081">
                        <c:v>31</c:v>
                      </c:pt>
                      <c:pt idx="3082">
                        <c:v>30</c:v>
                      </c:pt>
                      <c:pt idx="3083">
                        <c:v>30</c:v>
                      </c:pt>
                      <c:pt idx="3084">
                        <c:v>31</c:v>
                      </c:pt>
                      <c:pt idx="3085">
                        <c:v>31</c:v>
                      </c:pt>
                      <c:pt idx="3086">
                        <c:v>32</c:v>
                      </c:pt>
                      <c:pt idx="3087">
                        <c:v>32</c:v>
                      </c:pt>
                      <c:pt idx="3088">
                        <c:v>31</c:v>
                      </c:pt>
                      <c:pt idx="3089">
                        <c:v>31</c:v>
                      </c:pt>
                      <c:pt idx="3090">
                        <c:v>31</c:v>
                      </c:pt>
                      <c:pt idx="3091">
                        <c:v>31</c:v>
                      </c:pt>
                      <c:pt idx="3092">
                        <c:v>31</c:v>
                      </c:pt>
                      <c:pt idx="3093">
                        <c:v>32</c:v>
                      </c:pt>
                      <c:pt idx="3094">
                        <c:v>33</c:v>
                      </c:pt>
                      <c:pt idx="3095">
                        <c:v>32</c:v>
                      </c:pt>
                      <c:pt idx="3096">
                        <c:v>31</c:v>
                      </c:pt>
                      <c:pt idx="3097">
                        <c:v>30</c:v>
                      </c:pt>
                      <c:pt idx="3098">
                        <c:v>29</c:v>
                      </c:pt>
                      <c:pt idx="3099">
                        <c:v>29</c:v>
                      </c:pt>
                      <c:pt idx="3100">
                        <c:v>27</c:v>
                      </c:pt>
                      <c:pt idx="3101">
                        <c:v>25</c:v>
                      </c:pt>
                      <c:pt idx="3102">
                        <c:v>24</c:v>
                      </c:pt>
                      <c:pt idx="3103">
                        <c:v>23</c:v>
                      </c:pt>
                      <c:pt idx="3104">
                        <c:v>22</c:v>
                      </c:pt>
                      <c:pt idx="3105">
                        <c:v>21</c:v>
                      </c:pt>
                      <c:pt idx="3106">
                        <c:v>21</c:v>
                      </c:pt>
                      <c:pt idx="3107">
                        <c:v>21</c:v>
                      </c:pt>
                      <c:pt idx="3108">
                        <c:v>21</c:v>
                      </c:pt>
                      <c:pt idx="3109">
                        <c:v>21</c:v>
                      </c:pt>
                      <c:pt idx="3110">
                        <c:v>21</c:v>
                      </c:pt>
                      <c:pt idx="3111">
                        <c:v>21</c:v>
                      </c:pt>
                      <c:pt idx="3112">
                        <c:v>22</c:v>
                      </c:pt>
                      <c:pt idx="3113">
                        <c:v>22</c:v>
                      </c:pt>
                      <c:pt idx="3114">
                        <c:v>23</c:v>
                      </c:pt>
                      <c:pt idx="3115">
                        <c:v>23</c:v>
                      </c:pt>
                      <c:pt idx="3116">
                        <c:v>24</c:v>
                      </c:pt>
                      <c:pt idx="3117">
                        <c:v>25</c:v>
                      </c:pt>
                      <c:pt idx="3118">
                        <c:v>26</c:v>
                      </c:pt>
                      <c:pt idx="3119">
                        <c:v>26</c:v>
                      </c:pt>
                      <c:pt idx="3120">
                        <c:v>25</c:v>
                      </c:pt>
                      <c:pt idx="3121">
                        <c:v>25</c:v>
                      </c:pt>
                      <c:pt idx="3122">
                        <c:v>24</c:v>
                      </c:pt>
                      <c:pt idx="3123">
                        <c:v>23</c:v>
                      </c:pt>
                      <c:pt idx="3124">
                        <c:v>23</c:v>
                      </c:pt>
                      <c:pt idx="3125">
                        <c:v>22</c:v>
                      </c:pt>
                      <c:pt idx="3126">
                        <c:v>22</c:v>
                      </c:pt>
                      <c:pt idx="3127">
                        <c:v>21</c:v>
                      </c:pt>
                      <c:pt idx="3128">
                        <c:v>21</c:v>
                      </c:pt>
                      <c:pt idx="3129">
                        <c:v>21</c:v>
                      </c:pt>
                      <c:pt idx="3130">
                        <c:v>22</c:v>
                      </c:pt>
                      <c:pt idx="3131">
                        <c:v>22</c:v>
                      </c:pt>
                      <c:pt idx="3132">
                        <c:v>23</c:v>
                      </c:pt>
                      <c:pt idx="3133">
                        <c:v>24</c:v>
                      </c:pt>
                      <c:pt idx="3134">
                        <c:v>24</c:v>
                      </c:pt>
                      <c:pt idx="3135">
                        <c:v>23</c:v>
                      </c:pt>
                      <c:pt idx="3136">
                        <c:v>22</c:v>
                      </c:pt>
                      <c:pt idx="3137">
                        <c:v>20</c:v>
                      </c:pt>
                      <c:pt idx="3138">
                        <c:v>19</c:v>
                      </c:pt>
                      <c:pt idx="3139">
                        <c:v>19</c:v>
                      </c:pt>
                      <c:pt idx="3140">
                        <c:v>18</c:v>
                      </c:pt>
                      <c:pt idx="3141">
                        <c:v>17</c:v>
                      </c:pt>
                      <c:pt idx="3142">
                        <c:v>16</c:v>
                      </c:pt>
                      <c:pt idx="3143">
                        <c:v>15</c:v>
                      </c:pt>
                      <c:pt idx="3144">
                        <c:v>15</c:v>
                      </c:pt>
                      <c:pt idx="3145">
                        <c:v>15</c:v>
                      </c:pt>
                      <c:pt idx="3146">
                        <c:v>15</c:v>
                      </c:pt>
                      <c:pt idx="3147">
                        <c:v>14</c:v>
                      </c:pt>
                      <c:pt idx="3148">
                        <c:v>14</c:v>
                      </c:pt>
                      <c:pt idx="3149">
                        <c:v>13</c:v>
                      </c:pt>
                      <c:pt idx="3150">
                        <c:v>12</c:v>
                      </c:pt>
                      <c:pt idx="3151">
                        <c:v>12</c:v>
                      </c:pt>
                      <c:pt idx="3152">
                        <c:v>12</c:v>
                      </c:pt>
                      <c:pt idx="3153">
                        <c:v>13</c:v>
                      </c:pt>
                      <c:pt idx="3154">
                        <c:v>14</c:v>
                      </c:pt>
                      <c:pt idx="3155">
                        <c:v>16</c:v>
                      </c:pt>
                      <c:pt idx="3156">
                        <c:v>17</c:v>
                      </c:pt>
                      <c:pt idx="3157">
                        <c:v>19</c:v>
                      </c:pt>
                      <c:pt idx="3158">
                        <c:v>20</c:v>
                      </c:pt>
                      <c:pt idx="3159">
                        <c:v>22</c:v>
                      </c:pt>
                      <c:pt idx="3160">
                        <c:v>24</c:v>
                      </c:pt>
                      <c:pt idx="3161">
                        <c:v>26</c:v>
                      </c:pt>
                      <c:pt idx="3162">
                        <c:v>28</c:v>
                      </c:pt>
                      <c:pt idx="3163">
                        <c:v>29</c:v>
                      </c:pt>
                      <c:pt idx="3164">
                        <c:v>30</c:v>
                      </c:pt>
                      <c:pt idx="3165">
                        <c:v>31</c:v>
                      </c:pt>
                      <c:pt idx="3166">
                        <c:v>30</c:v>
                      </c:pt>
                      <c:pt idx="3167">
                        <c:v>29</c:v>
                      </c:pt>
                      <c:pt idx="3168">
                        <c:v>28</c:v>
                      </c:pt>
                      <c:pt idx="3169">
                        <c:v>28</c:v>
                      </c:pt>
                      <c:pt idx="3170">
                        <c:v>28</c:v>
                      </c:pt>
                      <c:pt idx="3171">
                        <c:v>27</c:v>
                      </c:pt>
                      <c:pt idx="3172">
                        <c:v>26</c:v>
                      </c:pt>
                      <c:pt idx="3173">
                        <c:v>24</c:v>
                      </c:pt>
                      <c:pt idx="3174">
                        <c:v>23</c:v>
                      </c:pt>
                      <c:pt idx="3175">
                        <c:v>22</c:v>
                      </c:pt>
                      <c:pt idx="3176">
                        <c:v>22</c:v>
                      </c:pt>
                      <c:pt idx="3177">
                        <c:v>22</c:v>
                      </c:pt>
                      <c:pt idx="3178">
                        <c:v>22</c:v>
                      </c:pt>
                      <c:pt idx="3179">
                        <c:v>22</c:v>
                      </c:pt>
                      <c:pt idx="3180">
                        <c:v>22</c:v>
                      </c:pt>
                      <c:pt idx="3181">
                        <c:v>22</c:v>
                      </c:pt>
                      <c:pt idx="3182">
                        <c:v>22</c:v>
                      </c:pt>
                      <c:pt idx="3183">
                        <c:v>21</c:v>
                      </c:pt>
                      <c:pt idx="3184">
                        <c:v>20</c:v>
                      </c:pt>
                      <c:pt idx="3185">
                        <c:v>19</c:v>
                      </c:pt>
                      <c:pt idx="3186">
                        <c:v>18</c:v>
                      </c:pt>
                      <c:pt idx="3187">
                        <c:v>17</c:v>
                      </c:pt>
                      <c:pt idx="3188">
                        <c:v>16</c:v>
                      </c:pt>
                      <c:pt idx="3189">
                        <c:v>15</c:v>
                      </c:pt>
                      <c:pt idx="3190">
                        <c:v>15</c:v>
                      </c:pt>
                      <c:pt idx="3191">
                        <c:v>14</c:v>
                      </c:pt>
                      <c:pt idx="3192">
                        <c:v>14</c:v>
                      </c:pt>
                      <c:pt idx="3193">
                        <c:v>14</c:v>
                      </c:pt>
                      <c:pt idx="3194">
                        <c:v>16</c:v>
                      </c:pt>
                      <c:pt idx="3195">
                        <c:v>18</c:v>
                      </c:pt>
                      <c:pt idx="3196">
                        <c:v>20</c:v>
                      </c:pt>
                      <c:pt idx="3197">
                        <c:v>22</c:v>
                      </c:pt>
                      <c:pt idx="3198">
                        <c:v>24</c:v>
                      </c:pt>
                      <c:pt idx="3199">
                        <c:v>25</c:v>
                      </c:pt>
                      <c:pt idx="3200">
                        <c:v>25</c:v>
                      </c:pt>
                      <c:pt idx="3201">
                        <c:v>25</c:v>
                      </c:pt>
                      <c:pt idx="3202">
                        <c:v>27</c:v>
                      </c:pt>
                      <c:pt idx="3203">
                        <c:v>28</c:v>
                      </c:pt>
                      <c:pt idx="3204">
                        <c:v>29</c:v>
                      </c:pt>
                      <c:pt idx="3205">
                        <c:v>30</c:v>
                      </c:pt>
                      <c:pt idx="3206">
                        <c:v>31</c:v>
                      </c:pt>
                      <c:pt idx="3207">
                        <c:v>32</c:v>
                      </c:pt>
                      <c:pt idx="3208">
                        <c:v>31</c:v>
                      </c:pt>
                      <c:pt idx="3209">
                        <c:v>31</c:v>
                      </c:pt>
                      <c:pt idx="3210">
                        <c:v>31</c:v>
                      </c:pt>
                      <c:pt idx="3211">
                        <c:v>30</c:v>
                      </c:pt>
                      <c:pt idx="3212">
                        <c:v>29</c:v>
                      </c:pt>
                      <c:pt idx="3213">
                        <c:v>29</c:v>
                      </c:pt>
                      <c:pt idx="3214">
                        <c:v>28</c:v>
                      </c:pt>
                      <c:pt idx="3215">
                        <c:v>27</c:v>
                      </c:pt>
                      <c:pt idx="3216">
                        <c:v>27</c:v>
                      </c:pt>
                      <c:pt idx="3217">
                        <c:v>27</c:v>
                      </c:pt>
                      <c:pt idx="3218">
                        <c:v>27</c:v>
                      </c:pt>
                      <c:pt idx="3219">
                        <c:v>28</c:v>
                      </c:pt>
                      <c:pt idx="3220">
                        <c:v>29</c:v>
                      </c:pt>
                      <c:pt idx="3221">
                        <c:v>29</c:v>
                      </c:pt>
                      <c:pt idx="3222">
                        <c:v>28</c:v>
                      </c:pt>
                      <c:pt idx="3223">
                        <c:v>28</c:v>
                      </c:pt>
                      <c:pt idx="3224">
                        <c:v>27</c:v>
                      </c:pt>
                      <c:pt idx="3225">
                        <c:v>25</c:v>
                      </c:pt>
                      <c:pt idx="3226">
                        <c:v>24</c:v>
                      </c:pt>
                      <c:pt idx="3227">
                        <c:v>23</c:v>
                      </c:pt>
                      <c:pt idx="3228">
                        <c:v>22</c:v>
                      </c:pt>
                      <c:pt idx="3229">
                        <c:v>22</c:v>
                      </c:pt>
                      <c:pt idx="3230">
                        <c:v>21</c:v>
                      </c:pt>
                      <c:pt idx="3231">
                        <c:v>21</c:v>
                      </c:pt>
                      <c:pt idx="3232">
                        <c:v>21</c:v>
                      </c:pt>
                      <c:pt idx="3233">
                        <c:v>21</c:v>
                      </c:pt>
                      <c:pt idx="3234">
                        <c:v>21</c:v>
                      </c:pt>
                      <c:pt idx="3235">
                        <c:v>21</c:v>
                      </c:pt>
                      <c:pt idx="3236">
                        <c:v>21</c:v>
                      </c:pt>
                      <c:pt idx="3237">
                        <c:v>21</c:v>
                      </c:pt>
                      <c:pt idx="3238">
                        <c:v>20</c:v>
                      </c:pt>
                      <c:pt idx="3239">
                        <c:v>20</c:v>
                      </c:pt>
                      <c:pt idx="3240">
                        <c:v>19</c:v>
                      </c:pt>
                      <c:pt idx="3241">
                        <c:v>18</c:v>
                      </c:pt>
                      <c:pt idx="3242">
                        <c:v>17</c:v>
                      </c:pt>
                      <c:pt idx="3243">
                        <c:v>17</c:v>
                      </c:pt>
                      <c:pt idx="3244">
                        <c:v>18</c:v>
                      </c:pt>
                      <c:pt idx="3245">
                        <c:v>18</c:v>
                      </c:pt>
                      <c:pt idx="3246">
                        <c:v>18</c:v>
                      </c:pt>
                      <c:pt idx="3247">
                        <c:v>17</c:v>
                      </c:pt>
                      <c:pt idx="3248">
                        <c:v>16</c:v>
                      </c:pt>
                      <c:pt idx="3249">
                        <c:v>16</c:v>
                      </c:pt>
                      <c:pt idx="3250">
                        <c:v>16</c:v>
                      </c:pt>
                      <c:pt idx="3251">
                        <c:v>16</c:v>
                      </c:pt>
                      <c:pt idx="3252">
                        <c:v>16</c:v>
                      </c:pt>
                      <c:pt idx="3253">
                        <c:v>16</c:v>
                      </c:pt>
                      <c:pt idx="3254">
                        <c:v>15</c:v>
                      </c:pt>
                      <c:pt idx="3255">
                        <c:v>14</c:v>
                      </c:pt>
                      <c:pt idx="3256">
                        <c:v>13</c:v>
                      </c:pt>
                      <c:pt idx="3257">
                        <c:v>13</c:v>
                      </c:pt>
                      <c:pt idx="3258">
                        <c:v>13</c:v>
                      </c:pt>
                      <c:pt idx="3259">
                        <c:v>14</c:v>
                      </c:pt>
                      <c:pt idx="3260">
                        <c:v>14</c:v>
                      </c:pt>
                      <c:pt idx="3261">
                        <c:v>15</c:v>
                      </c:pt>
                      <c:pt idx="3262">
                        <c:v>15</c:v>
                      </c:pt>
                      <c:pt idx="3263">
                        <c:v>15</c:v>
                      </c:pt>
                      <c:pt idx="3264">
                        <c:v>15</c:v>
                      </c:pt>
                      <c:pt idx="3265">
                        <c:v>15</c:v>
                      </c:pt>
                      <c:pt idx="3266">
                        <c:v>15</c:v>
                      </c:pt>
                      <c:pt idx="3267">
                        <c:v>15</c:v>
                      </c:pt>
                      <c:pt idx="3268">
                        <c:v>15</c:v>
                      </c:pt>
                      <c:pt idx="3269">
                        <c:v>15</c:v>
                      </c:pt>
                      <c:pt idx="3270">
                        <c:v>15</c:v>
                      </c:pt>
                      <c:pt idx="3271">
                        <c:v>15</c:v>
                      </c:pt>
                      <c:pt idx="3272">
                        <c:v>15</c:v>
                      </c:pt>
                      <c:pt idx="3273">
                        <c:v>16</c:v>
                      </c:pt>
                      <c:pt idx="3274">
                        <c:v>17</c:v>
                      </c:pt>
                      <c:pt idx="3275">
                        <c:v>18</c:v>
                      </c:pt>
                      <c:pt idx="3276">
                        <c:v>19</c:v>
                      </c:pt>
                      <c:pt idx="3277">
                        <c:v>20</c:v>
                      </c:pt>
                      <c:pt idx="3278">
                        <c:v>21</c:v>
                      </c:pt>
                      <c:pt idx="3279">
                        <c:v>22</c:v>
                      </c:pt>
                      <c:pt idx="3280">
                        <c:v>23</c:v>
                      </c:pt>
                      <c:pt idx="3281">
                        <c:v>24</c:v>
                      </c:pt>
                      <c:pt idx="3282">
                        <c:v>24</c:v>
                      </c:pt>
                      <c:pt idx="3283">
                        <c:v>25</c:v>
                      </c:pt>
                      <c:pt idx="3284">
                        <c:v>26</c:v>
                      </c:pt>
                      <c:pt idx="3285">
                        <c:v>26</c:v>
                      </c:pt>
                      <c:pt idx="3286">
                        <c:v>27</c:v>
                      </c:pt>
                      <c:pt idx="3287">
                        <c:v>27</c:v>
                      </c:pt>
                      <c:pt idx="3288">
                        <c:v>27</c:v>
                      </c:pt>
                      <c:pt idx="3289">
                        <c:v>26</c:v>
                      </c:pt>
                      <c:pt idx="3290">
                        <c:v>25</c:v>
                      </c:pt>
                      <c:pt idx="3291">
                        <c:v>23</c:v>
                      </c:pt>
                      <c:pt idx="3292">
                        <c:v>22</c:v>
                      </c:pt>
                      <c:pt idx="3293">
                        <c:v>22</c:v>
                      </c:pt>
                      <c:pt idx="3294">
                        <c:v>23</c:v>
                      </c:pt>
                      <c:pt idx="3295">
                        <c:v>23</c:v>
                      </c:pt>
                      <c:pt idx="3296">
                        <c:v>23</c:v>
                      </c:pt>
                      <c:pt idx="3297">
                        <c:v>23</c:v>
                      </c:pt>
                      <c:pt idx="3298">
                        <c:v>23</c:v>
                      </c:pt>
                      <c:pt idx="3299">
                        <c:v>22</c:v>
                      </c:pt>
                      <c:pt idx="3300">
                        <c:v>22</c:v>
                      </c:pt>
                      <c:pt idx="3301">
                        <c:v>22</c:v>
                      </c:pt>
                      <c:pt idx="3302">
                        <c:v>21</c:v>
                      </c:pt>
                      <c:pt idx="3303">
                        <c:v>20</c:v>
                      </c:pt>
                      <c:pt idx="3304">
                        <c:v>20</c:v>
                      </c:pt>
                      <c:pt idx="3305">
                        <c:v>21</c:v>
                      </c:pt>
                      <c:pt idx="3306">
                        <c:v>21</c:v>
                      </c:pt>
                      <c:pt idx="3307">
                        <c:v>22</c:v>
                      </c:pt>
                      <c:pt idx="3308">
                        <c:v>22</c:v>
                      </c:pt>
                      <c:pt idx="3309">
                        <c:v>22</c:v>
                      </c:pt>
                      <c:pt idx="3310">
                        <c:v>23</c:v>
                      </c:pt>
                      <c:pt idx="3311">
                        <c:v>24</c:v>
                      </c:pt>
                      <c:pt idx="3312">
                        <c:v>24</c:v>
                      </c:pt>
                      <c:pt idx="3313">
                        <c:v>24</c:v>
                      </c:pt>
                      <c:pt idx="3314">
                        <c:v>23</c:v>
                      </c:pt>
                      <c:pt idx="3315">
                        <c:v>23</c:v>
                      </c:pt>
                      <c:pt idx="3316">
                        <c:v>24</c:v>
                      </c:pt>
                      <c:pt idx="3317">
                        <c:v>25</c:v>
                      </c:pt>
                      <c:pt idx="3318">
                        <c:v>25</c:v>
                      </c:pt>
                      <c:pt idx="3319">
                        <c:v>26</c:v>
                      </c:pt>
                      <c:pt idx="3320">
                        <c:v>26</c:v>
                      </c:pt>
                      <c:pt idx="3321">
                        <c:v>26</c:v>
                      </c:pt>
                      <c:pt idx="3322">
                        <c:v>27</c:v>
                      </c:pt>
                      <c:pt idx="3323">
                        <c:v>28</c:v>
                      </c:pt>
                      <c:pt idx="3324">
                        <c:v>28</c:v>
                      </c:pt>
                      <c:pt idx="3325">
                        <c:v>28</c:v>
                      </c:pt>
                      <c:pt idx="3326">
                        <c:v>28</c:v>
                      </c:pt>
                      <c:pt idx="3327">
                        <c:v>29</c:v>
                      </c:pt>
                      <c:pt idx="3328">
                        <c:v>30</c:v>
                      </c:pt>
                      <c:pt idx="3329">
                        <c:v>32</c:v>
                      </c:pt>
                      <c:pt idx="3330">
                        <c:v>34</c:v>
                      </c:pt>
                      <c:pt idx="3331">
                        <c:v>34</c:v>
                      </c:pt>
                      <c:pt idx="3332">
                        <c:v>34</c:v>
                      </c:pt>
                      <c:pt idx="3333">
                        <c:v>34</c:v>
                      </c:pt>
                      <c:pt idx="3334">
                        <c:v>33</c:v>
                      </c:pt>
                      <c:pt idx="3335">
                        <c:v>32</c:v>
                      </c:pt>
                      <c:pt idx="3336">
                        <c:v>32</c:v>
                      </c:pt>
                      <c:pt idx="3337">
                        <c:v>32</c:v>
                      </c:pt>
                      <c:pt idx="3338">
                        <c:v>31</c:v>
                      </c:pt>
                      <c:pt idx="3339">
                        <c:v>31</c:v>
                      </c:pt>
                      <c:pt idx="3340">
                        <c:v>29</c:v>
                      </c:pt>
                      <c:pt idx="3341">
                        <c:v>28</c:v>
                      </c:pt>
                      <c:pt idx="3342">
                        <c:v>27</c:v>
                      </c:pt>
                      <c:pt idx="3343">
                        <c:v>27</c:v>
                      </c:pt>
                      <c:pt idx="3344">
                        <c:v>27</c:v>
                      </c:pt>
                      <c:pt idx="3345">
                        <c:v>27</c:v>
                      </c:pt>
                      <c:pt idx="3346">
                        <c:v>27</c:v>
                      </c:pt>
                      <c:pt idx="3347">
                        <c:v>26</c:v>
                      </c:pt>
                      <c:pt idx="3348">
                        <c:v>24</c:v>
                      </c:pt>
                      <c:pt idx="3349">
                        <c:v>23</c:v>
                      </c:pt>
                      <c:pt idx="3350">
                        <c:v>22</c:v>
                      </c:pt>
                      <c:pt idx="3351">
                        <c:v>22</c:v>
                      </c:pt>
                      <c:pt idx="3352">
                        <c:v>22</c:v>
                      </c:pt>
                      <c:pt idx="3353">
                        <c:v>22</c:v>
                      </c:pt>
                      <c:pt idx="3354">
                        <c:v>21</c:v>
                      </c:pt>
                      <c:pt idx="3355">
                        <c:v>21</c:v>
                      </c:pt>
                      <c:pt idx="3356">
                        <c:v>20</c:v>
                      </c:pt>
                      <c:pt idx="3357">
                        <c:v>20</c:v>
                      </c:pt>
                      <c:pt idx="3358">
                        <c:v>20</c:v>
                      </c:pt>
                      <c:pt idx="3359">
                        <c:v>19</c:v>
                      </c:pt>
                      <c:pt idx="3360">
                        <c:v>18</c:v>
                      </c:pt>
                      <c:pt idx="3361">
                        <c:v>18</c:v>
                      </c:pt>
                      <c:pt idx="3362">
                        <c:v>17</c:v>
                      </c:pt>
                      <c:pt idx="3363">
                        <c:v>16</c:v>
                      </c:pt>
                      <c:pt idx="3364">
                        <c:v>16</c:v>
                      </c:pt>
                      <c:pt idx="3365">
                        <c:v>16</c:v>
                      </c:pt>
                      <c:pt idx="3366">
                        <c:v>16</c:v>
                      </c:pt>
                      <c:pt idx="3367">
                        <c:v>17</c:v>
                      </c:pt>
                      <c:pt idx="3368">
                        <c:v>18</c:v>
                      </c:pt>
                      <c:pt idx="3369">
                        <c:v>19</c:v>
                      </c:pt>
                      <c:pt idx="3370">
                        <c:v>19</c:v>
                      </c:pt>
                      <c:pt idx="3371">
                        <c:v>19</c:v>
                      </c:pt>
                      <c:pt idx="3372">
                        <c:v>18</c:v>
                      </c:pt>
                      <c:pt idx="3373">
                        <c:v>17</c:v>
                      </c:pt>
                      <c:pt idx="3374">
                        <c:v>16</c:v>
                      </c:pt>
                      <c:pt idx="3375">
                        <c:v>15</c:v>
                      </c:pt>
                      <c:pt idx="3376">
                        <c:v>14</c:v>
                      </c:pt>
                      <c:pt idx="3377">
                        <c:v>14</c:v>
                      </c:pt>
                      <c:pt idx="3378">
                        <c:v>14</c:v>
                      </c:pt>
                      <c:pt idx="3379">
                        <c:v>14</c:v>
                      </c:pt>
                      <c:pt idx="3380">
                        <c:v>14</c:v>
                      </c:pt>
                      <c:pt idx="3381">
                        <c:v>15</c:v>
                      </c:pt>
                      <c:pt idx="3382">
                        <c:v>15</c:v>
                      </c:pt>
                      <c:pt idx="3383">
                        <c:v>16</c:v>
                      </c:pt>
                      <c:pt idx="3384">
                        <c:v>17</c:v>
                      </c:pt>
                      <c:pt idx="3385">
                        <c:v>17</c:v>
                      </c:pt>
                      <c:pt idx="3386">
                        <c:v>17</c:v>
                      </c:pt>
                      <c:pt idx="3387">
                        <c:v>17</c:v>
                      </c:pt>
                      <c:pt idx="3388">
                        <c:v>16</c:v>
                      </c:pt>
                      <c:pt idx="3389">
                        <c:v>15</c:v>
                      </c:pt>
                      <c:pt idx="3390">
                        <c:v>16</c:v>
                      </c:pt>
                      <c:pt idx="3391">
                        <c:v>17</c:v>
                      </c:pt>
                      <c:pt idx="3392">
                        <c:v>17</c:v>
                      </c:pt>
                      <c:pt idx="3393">
                        <c:v>18</c:v>
                      </c:pt>
                      <c:pt idx="3394">
                        <c:v>18</c:v>
                      </c:pt>
                      <c:pt idx="3395">
                        <c:v>18</c:v>
                      </c:pt>
                      <c:pt idx="3396">
                        <c:v>17</c:v>
                      </c:pt>
                      <c:pt idx="3397">
                        <c:v>17</c:v>
                      </c:pt>
                      <c:pt idx="3398">
                        <c:v>17</c:v>
                      </c:pt>
                      <c:pt idx="3399">
                        <c:v>16</c:v>
                      </c:pt>
                      <c:pt idx="3400">
                        <c:v>15</c:v>
                      </c:pt>
                      <c:pt idx="3401">
                        <c:v>14</c:v>
                      </c:pt>
                      <c:pt idx="3402">
                        <c:v>14</c:v>
                      </c:pt>
                      <c:pt idx="3403">
                        <c:v>14</c:v>
                      </c:pt>
                      <c:pt idx="3404">
                        <c:v>14</c:v>
                      </c:pt>
                      <c:pt idx="3405">
                        <c:v>15</c:v>
                      </c:pt>
                      <c:pt idx="3406">
                        <c:v>15</c:v>
                      </c:pt>
                      <c:pt idx="3407">
                        <c:v>15</c:v>
                      </c:pt>
                      <c:pt idx="3408">
                        <c:v>14</c:v>
                      </c:pt>
                      <c:pt idx="3409">
                        <c:v>14</c:v>
                      </c:pt>
                      <c:pt idx="3410">
                        <c:v>13</c:v>
                      </c:pt>
                      <c:pt idx="3411">
                        <c:v>13</c:v>
                      </c:pt>
                      <c:pt idx="3412">
                        <c:v>13</c:v>
                      </c:pt>
                      <c:pt idx="3413">
                        <c:v>13</c:v>
                      </c:pt>
                      <c:pt idx="3414">
                        <c:v>13</c:v>
                      </c:pt>
                      <c:pt idx="3415">
                        <c:v>14</c:v>
                      </c:pt>
                      <c:pt idx="3416">
                        <c:v>15</c:v>
                      </c:pt>
                      <c:pt idx="3417">
                        <c:v>15</c:v>
                      </c:pt>
                      <c:pt idx="3418">
                        <c:v>16</c:v>
                      </c:pt>
                      <c:pt idx="3419">
                        <c:v>18</c:v>
                      </c:pt>
                      <c:pt idx="3420">
                        <c:v>20</c:v>
                      </c:pt>
                      <c:pt idx="3421">
                        <c:v>21</c:v>
                      </c:pt>
                      <c:pt idx="3422">
                        <c:v>23</c:v>
                      </c:pt>
                      <c:pt idx="3423">
                        <c:v>25</c:v>
                      </c:pt>
                      <c:pt idx="3424">
                        <c:v>27</c:v>
                      </c:pt>
                      <c:pt idx="3425">
                        <c:v>28</c:v>
                      </c:pt>
                      <c:pt idx="3426">
                        <c:v>28</c:v>
                      </c:pt>
                      <c:pt idx="3427">
                        <c:v>28</c:v>
                      </c:pt>
                      <c:pt idx="3428">
                        <c:v>28</c:v>
                      </c:pt>
                      <c:pt idx="3429">
                        <c:v>28</c:v>
                      </c:pt>
                      <c:pt idx="3430">
                        <c:v>29</c:v>
                      </c:pt>
                      <c:pt idx="3431">
                        <c:v>30</c:v>
                      </c:pt>
                      <c:pt idx="3432">
                        <c:v>31</c:v>
                      </c:pt>
                      <c:pt idx="3433">
                        <c:v>32</c:v>
                      </c:pt>
                      <c:pt idx="3434">
                        <c:v>32</c:v>
                      </c:pt>
                      <c:pt idx="3435">
                        <c:v>31</c:v>
                      </c:pt>
                      <c:pt idx="3436">
                        <c:v>31</c:v>
                      </c:pt>
                      <c:pt idx="3437">
                        <c:v>31</c:v>
                      </c:pt>
                      <c:pt idx="3438">
                        <c:v>32</c:v>
                      </c:pt>
                      <c:pt idx="3439">
                        <c:v>31</c:v>
                      </c:pt>
                      <c:pt idx="3440">
                        <c:v>30</c:v>
                      </c:pt>
                      <c:pt idx="3441">
                        <c:v>29</c:v>
                      </c:pt>
                      <c:pt idx="3442">
                        <c:v>28</c:v>
                      </c:pt>
                      <c:pt idx="3443">
                        <c:v>27</c:v>
                      </c:pt>
                      <c:pt idx="3444">
                        <c:v>26</c:v>
                      </c:pt>
                      <c:pt idx="3445">
                        <c:v>24</c:v>
                      </c:pt>
                      <c:pt idx="3446">
                        <c:v>22</c:v>
                      </c:pt>
                      <c:pt idx="3447">
                        <c:v>21</c:v>
                      </c:pt>
                      <c:pt idx="3448">
                        <c:v>20</c:v>
                      </c:pt>
                      <c:pt idx="3449">
                        <c:v>20</c:v>
                      </c:pt>
                      <c:pt idx="3450">
                        <c:v>21</c:v>
                      </c:pt>
                      <c:pt idx="3451">
                        <c:v>22</c:v>
                      </c:pt>
                      <c:pt idx="3452">
                        <c:v>23</c:v>
                      </c:pt>
                      <c:pt idx="3453">
                        <c:v>24</c:v>
                      </c:pt>
                      <c:pt idx="3454">
                        <c:v>25</c:v>
                      </c:pt>
                      <c:pt idx="3455">
                        <c:v>26</c:v>
                      </c:pt>
                      <c:pt idx="3456">
                        <c:v>27</c:v>
                      </c:pt>
                      <c:pt idx="3457">
                        <c:v>28</c:v>
                      </c:pt>
                      <c:pt idx="3458">
                        <c:v>29</c:v>
                      </c:pt>
                      <c:pt idx="3459">
                        <c:v>29</c:v>
                      </c:pt>
                      <c:pt idx="3460">
                        <c:v>29</c:v>
                      </c:pt>
                      <c:pt idx="3461">
                        <c:v>28</c:v>
                      </c:pt>
                      <c:pt idx="3462">
                        <c:v>27</c:v>
                      </c:pt>
                      <c:pt idx="3463">
                        <c:v>25</c:v>
                      </c:pt>
                      <c:pt idx="3464">
                        <c:v>23</c:v>
                      </c:pt>
                      <c:pt idx="3465">
                        <c:v>22</c:v>
                      </c:pt>
                      <c:pt idx="3466">
                        <c:v>21</c:v>
                      </c:pt>
                      <c:pt idx="3467">
                        <c:v>20</c:v>
                      </c:pt>
                      <c:pt idx="3468">
                        <c:v>19</c:v>
                      </c:pt>
                      <c:pt idx="3469">
                        <c:v>18</c:v>
                      </c:pt>
                      <c:pt idx="3470">
                        <c:v>17</c:v>
                      </c:pt>
                      <c:pt idx="3471">
                        <c:v>17</c:v>
                      </c:pt>
                      <c:pt idx="3472">
                        <c:v>17</c:v>
                      </c:pt>
                      <c:pt idx="3473">
                        <c:v>16</c:v>
                      </c:pt>
                      <c:pt idx="3474">
                        <c:v>15</c:v>
                      </c:pt>
                      <c:pt idx="3475">
                        <c:v>14</c:v>
                      </c:pt>
                      <c:pt idx="3476">
                        <c:v>13</c:v>
                      </c:pt>
                      <c:pt idx="3477">
                        <c:v>13</c:v>
                      </c:pt>
                      <c:pt idx="3478">
                        <c:v>13</c:v>
                      </c:pt>
                      <c:pt idx="3479">
                        <c:v>13</c:v>
                      </c:pt>
                      <c:pt idx="3480">
                        <c:v>13</c:v>
                      </c:pt>
                      <c:pt idx="3481">
                        <c:v>13</c:v>
                      </c:pt>
                      <c:pt idx="3482">
                        <c:v>13</c:v>
                      </c:pt>
                      <c:pt idx="3483">
                        <c:v>12</c:v>
                      </c:pt>
                      <c:pt idx="3484">
                        <c:v>12</c:v>
                      </c:pt>
                      <c:pt idx="3485">
                        <c:v>13</c:v>
                      </c:pt>
                      <c:pt idx="3486">
                        <c:v>14</c:v>
                      </c:pt>
                      <c:pt idx="3487">
                        <c:v>15</c:v>
                      </c:pt>
                      <c:pt idx="3488">
                        <c:v>15</c:v>
                      </c:pt>
                      <c:pt idx="3489">
                        <c:v>14</c:v>
                      </c:pt>
                      <c:pt idx="3490">
                        <c:v>13</c:v>
                      </c:pt>
                      <c:pt idx="3491">
                        <c:v>13</c:v>
                      </c:pt>
                      <c:pt idx="3492">
                        <c:v>13</c:v>
                      </c:pt>
                      <c:pt idx="3493">
                        <c:v>14</c:v>
                      </c:pt>
                      <c:pt idx="3494">
                        <c:v>14</c:v>
                      </c:pt>
                      <c:pt idx="3495">
                        <c:v>13</c:v>
                      </c:pt>
                      <c:pt idx="3496">
                        <c:v>12</c:v>
                      </c:pt>
                      <c:pt idx="3497">
                        <c:v>12</c:v>
                      </c:pt>
                      <c:pt idx="3498">
                        <c:v>12</c:v>
                      </c:pt>
                      <c:pt idx="3499">
                        <c:v>12</c:v>
                      </c:pt>
                      <c:pt idx="3500">
                        <c:v>13</c:v>
                      </c:pt>
                      <c:pt idx="3501">
                        <c:v>14</c:v>
                      </c:pt>
                      <c:pt idx="3502">
                        <c:v>13</c:v>
                      </c:pt>
                      <c:pt idx="3503">
                        <c:v>12</c:v>
                      </c:pt>
                      <c:pt idx="3504">
                        <c:v>12</c:v>
                      </c:pt>
                      <c:pt idx="3505">
                        <c:v>13</c:v>
                      </c:pt>
                      <c:pt idx="3506">
                        <c:v>13</c:v>
                      </c:pt>
                      <c:pt idx="3507">
                        <c:v>13</c:v>
                      </c:pt>
                      <c:pt idx="3508">
                        <c:v>13</c:v>
                      </c:pt>
                      <c:pt idx="3509">
                        <c:v>13</c:v>
                      </c:pt>
                      <c:pt idx="3510">
                        <c:v>13</c:v>
                      </c:pt>
                      <c:pt idx="3511">
                        <c:v>14</c:v>
                      </c:pt>
                      <c:pt idx="3512">
                        <c:v>15</c:v>
                      </c:pt>
                      <c:pt idx="3513">
                        <c:v>14</c:v>
                      </c:pt>
                      <c:pt idx="3514">
                        <c:v>13</c:v>
                      </c:pt>
                      <c:pt idx="3515">
                        <c:v>13</c:v>
                      </c:pt>
                      <c:pt idx="3516">
                        <c:v>13</c:v>
                      </c:pt>
                      <c:pt idx="3517">
                        <c:v>13</c:v>
                      </c:pt>
                      <c:pt idx="3518">
                        <c:v>13</c:v>
                      </c:pt>
                      <c:pt idx="3519">
                        <c:v>13</c:v>
                      </c:pt>
                      <c:pt idx="3520">
                        <c:v>13</c:v>
                      </c:pt>
                      <c:pt idx="3521">
                        <c:v>12</c:v>
                      </c:pt>
                      <c:pt idx="3522">
                        <c:v>11</c:v>
                      </c:pt>
                      <c:pt idx="3523">
                        <c:v>10</c:v>
                      </c:pt>
                      <c:pt idx="3524">
                        <c:v>9</c:v>
                      </c:pt>
                      <c:pt idx="3525">
                        <c:v>9</c:v>
                      </c:pt>
                      <c:pt idx="3526">
                        <c:v>9</c:v>
                      </c:pt>
                      <c:pt idx="3527">
                        <c:v>9</c:v>
                      </c:pt>
                      <c:pt idx="3528">
                        <c:v>9</c:v>
                      </c:pt>
                      <c:pt idx="3529">
                        <c:v>9</c:v>
                      </c:pt>
                      <c:pt idx="3530">
                        <c:v>9</c:v>
                      </c:pt>
                      <c:pt idx="3531">
                        <c:v>9</c:v>
                      </c:pt>
                      <c:pt idx="3532">
                        <c:v>9</c:v>
                      </c:pt>
                      <c:pt idx="3533">
                        <c:v>9</c:v>
                      </c:pt>
                      <c:pt idx="3534">
                        <c:v>8</c:v>
                      </c:pt>
                      <c:pt idx="3535">
                        <c:v>7</c:v>
                      </c:pt>
                      <c:pt idx="3536">
                        <c:v>7</c:v>
                      </c:pt>
                      <c:pt idx="3537">
                        <c:v>7</c:v>
                      </c:pt>
                      <c:pt idx="3538">
                        <c:v>8</c:v>
                      </c:pt>
                      <c:pt idx="3539">
                        <c:v>8</c:v>
                      </c:pt>
                      <c:pt idx="3540">
                        <c:v>8</c:v>
                      </c:pt>
                      <c:pt idx="3541">
                        <c:v>9</c:v>
                      </c:pt>
                      <c:pt idx="3542">
                        <c:v>10</c:v>
                      </c:pt>
                      <c:pt idx="3543">
                        <c:v>10</c:v>
                      </c:pt>
                      <c:pt idx="3544">
                        <c:v>10</c:v>
                      </c:pt>
                      <c:pt idx="3545">
                        <c:v>11</c:v>
                      </c:pt>
                      <c:pt idx="3546">
                        <c:v>12</c:v>
                      </c:pt>
                      <c:pt idx="3547">
                        <c:v>13</c:v>
                      </c:pt>
                      <c:pt idx="3548">
                        <c:v>14</c:v>
                      </c:pt>
                      <c:pt idx="3549">
                        <c:v>15</c:v>
                      </c:pt>
                      <c:pt idx="3550">
                        <c:v>16</c:v>
                      </c:pt>
                      <c:pt idx="3551">
                        <c:v>17</c:v>
                      </c:pt>
                      <c:pt idx="3552">
                        <c:v>19</c:v>
                      </c:pt>
                      <c:pt idx="3553">
                        <c:v>20</c:v>
                      </c:pt>
                      <c:pt idx="3554">
                        <c:v>21</c:v>
                      </c:pt>
                      <c:pt idx="3555">
                        <c:v>22</c:v>
                      </c:pt>
                      <c:pt idx="3556">
                        <c:v>23</c:v>
                      </c:pt>
                      <c:pt idx="3557">
                        <c:v>24</c:v>
                      </c:pt>
                      <c:pt idx="3558">
                        <c:v>23</c:v>
                      </c:pt>
                      <c:pt idx="3559">
                        <c:v>22</c:v>
                      </c:pt>
                      <c:pt idx="3560">
                        <c:v>21</c:v>
                      </c:pt>
                      <c:pt idx="3561">
                        <c:v>20</c:v>
                      </c:pt>
                      <c:pt idx="3562">
                        <c:v>19</c:v>
                      </c:pt>
                      <c:pt idx="3563">
                        <c:v>18</c:v>
                      </c:pt>
                      <c:pt idx="3564">
                        <c:v>17</c:v>
                      </c:pt>
                      <c:pt idx="3565">
                        <c:v>16</c:v>
                      </c:pt>
                      <c:pt idx="3566">
                        <c:v>16</c:v>
                      </c:pt>
                      <c:pt idx="3567">
                        <c:v>16</c:v>
                      </c:pt>
                      <c:pt idx="3568">
                        <c:v>15</c:v>
                      </c:pt>
                      <c:pt idx="3569">
                        <c:v>15</c:v>
                      </c:pt>
                      <c:pt idx="3570">
                        <c:v>15</c:v>
                      </c:pt>
                      <c:pt idx="3571">
                        <c:v>14</c:v>
                      </c:pt>
                      <c:pt idx="3572">
                        <c:v>13</c:v>
                      </c:pt>
                      <c:pt idx="3573">
                        <c:v>12</c:v>
                      </c:pt>
                      <c:pt idx="3574">
                        <c:v>12</c:v>
                      </c:pt>
                      <c:pt idx="3575">
                        <c:v>13</c:v>
                      </c:pt>
                      <c:pt idx="3576">
                        <c:v>14</c:v>
                      </c:pt>
                      <c:pt idx="3577">
                        <c:v>14</c:v>
                      </c:pt>
                      <c:pt idx="3578">
                        <c:v>14</c:v>
                      </c:pt>
                      <c:pt idx="3579">
                        <c:v>14</c:v>
                      </c:pt>
                      <c:pt idx="3580">
                        <c:v>13</c:v>
                      </c:pt>
                      <c:pt idx="3581">
                        <c:v>12</c:v>
                      </c:pt>
                      <c:pt idx="3582">
                        <c:v>11</c:v>
                      </c:pt>
                      <c:pt idx="3583">
                        <c:v>11</c:v>
                      </c:pt>
                      <c:pt idx="3584">
                        <c:v>11</c:v>
                      </c:pt>
                      <c:pt idx="3585">
                        <c:v>11</c:v>
                      </c:pt>
                      <c:pt idx="3586">
                        <c:v>10</c:v>
                      </c:pt>
                      <c:pt idx="3587">
                        <c:v>9</c:v>
                      </c:pt>
                      <c:pt idx="3588">
                        <c:v>9</c:v>
                      </c:pt>
                      <c:pt idx="3589">
                        <c:v>9</c:v>
                      </c:pt>
                      <c:pt idx="3590">
                        <c:v>8</c:v>
                      </c:pt>
                      <c:pt idx="3591">
                        <c:v>8</c:v>
                      </c:pt>
                      <c:pt idx="3592">
                        <c:v>8</c:v>
                      </c:pt>
                      <c:pt idx="3593">
                        <c:v>8</c:v>
                      </c:pt>
                      <c:pt idx="3594">
                        <c:v>8</c:v>
                      </c:pt>
                      <c:pt idx="3595">
                        <c:v>8</c:v>
                      </c:pt>
                      <c:pt idx="3596">
                        <c:v>7</c:v>
                      </c:pt>
                      <c:pt idx="3597">
                        <c:v>7</c:v>
                      </c:pt>
                      <c:pt idx="3598">
                        <c:v>7</c:v>
                      </c:pt>
                      <c:pt idx="3599">
                        <c:v>8</c:v>
                      </c:pt>
                      <c:pt idx="3600">
                        <c:v>9</c:v>
                      </c:pt>
                      <c:pt idx="3601">
                        <c:v>10</c:v>
                      </c:pt>
                      <c:pt idx="3602">
                        <c:v>11</c:v>
                      </c:pt>
                      <c:pt idx="3603">
                        <c:v>12</c:v>
                      </c:pt>
                      <c:pt idx="3604">
                        <c:v>13</c:v>
                      </c:pt>
                      <c:pt idx="3605">
                        <c:v>15</c:v>
                      </c:pt>
                      <c:pt idx="3606">
                        <c:v>17</c:v>
                      </c:pt>
                      <c:pt idx="3607">
                        <c:v>19</c:v>
                      </c:pt>
                      <c:pt idx="3608">
                        <c:v>21</c:v>
                      </c:pt>
                      <c:pt idx="3609">
                        <c:v>23</c:v>
                      </c:pt>
                      <c:pt idx="3610">
                        <c:v>25</c:v>
                      </c:pt>
                      <c:pt idx="3611">
                        <c:v>27</c:v>
                      </c:pt>
                      <c:pt idx="3612">
                        <c:v>29</c:v>
                      </c:pt>
                      <c:pt idx="3613">
                        <c:v>31</c:v>
                      </c:pt>
                      <c:pt idx="3614">
                        <c:v>33</c:v>
                      </c:pt>
                      <c:pt idx="3615">
                        <c:v>34</c:v>
                      </c:pt>
                      <c:pt idx="3616">
                        <c:v>34</c:v>
                      </c:pt>
                      <c:pt idx="3617">
                        <c:v>34</c:v>
                      </c:pt>
                      <c:pt idx="3618">
                        <c:v>33</c:v>
                      </c:pt>
                      <c:pt idx="3619">
                        <c:v>32</c:v>
                      </c:pt>
                      <c:pt idx="3620">
                        <c:v>31</c:v>
                      </c:pt>
                      <c:pt idx="3621">
                        <c:v>30</c:v>
                      </c:pt>
                      <c:pt idx="3622">
                        <c:v>29</c:v>
                      </c:pt>
                      <c:pt idx="3623">
                        <c:v>27</c:v>
                      </c:pt>
                      <c:pt idx="3624">
                        <c:v>26</c:v>
                      </c:pt>
                      <c:pt idx="3625">
                        <c:v>24</c:v>
                      </c:pt>
                      <c:pt idx="3626">
                        <c:v>23</c:v>
                      </c:pt>
                      <c:pt idx="3627">
                        <c:v>22</c:v>
                      </c:pt>
                      <c:pt idx="3628">
                        <c:v>21</c:v>
                      </c:pt>
                      <c:pt idx="3629">
                        <c:v>21</c:v>
                      </c:pt>
                      <c:pt idx="3630">
                        <c:v>21</c:v>
                      </c:pt>
                      <c:pt idx="3631">
                        <c:v>21</c:v>
                      </c:pt>
                      <c:pt idx="3632">
                        <c:v>21</c:v>
                      </c:pt>
                      <c:pt idx="3633">
                        <c:v>20</c:v>
                      </c:pt>
                      <c:pt idx="3634">
                        <c:v>19</c:v>
                      </c:pt>
                      <c:pt idx="3635">
                        <c:v>18</c:v>
                      </c:pt>
                      <c:pt idx="3636">
                        <c:v>17</c:v>
                      </c:pt>
                      <c:pt idx="3637">
                        <c:v>16</c:v>
                      </c:pt>
                      <c:pt idx="3638">
                        <c:v>15</c:v>
                      </c:pt>
                      <c:pt idx="3639">
                        <c:v>15</c:v>
                      </c:pt>
                      <c:pt idx="3640">
                        <c:v>15</c:v>
                      </c:pt>
                      <c:pt idx="3641">
                        <c:v>15</c:v>
                      </c:pt>
                      <c:pt idx="3642">
                        <c:v>15</c:v>
                      </c:pt>
                      <c:pt idx="3643">
                        <c:v>15</c:v>
                      </c:pt>
                      <c:pt idx="3644">
                        <c:v>17</c:v>
                      </c:pt>
                      <c:pt idx="3645">
                        <c:v>18</c:v>
                      </c:pt>
                      <c:pt idx="3646">
                        <c:v>19</c:v>
                      </c:pt>
                      <c:pt idx="3647">
                        <c:v>21</c:v>
                      </c:pt>
                      <c:pt idx="3648">
                        <c:v>22</c:v>
                      </c:pt>
                      <c:pt idx="3649">
                        <c:v>23</c:v>
                      </c:pt>
                      <c:pt idx="3650">
                        <c:v>24</c:v>
                      </c:pt>
                      <c:pt idx="3651">
                        <c:v>25</c:v>
                      </c:pt>
                      <c:pt idx="3652">
                        <c:v>25</c:v>
                      </c:pt>
                      <c:pt idx="3653">
                        <c:v>25</c:v>
                      </c:pt>
                      <c:pt idx="3654">
                        <c:v>26</c:v>
                      </c:pt>
                      <c:pt idx="3655">
                        <c:v>27</c:v>
                      </c:pt>
                      <c:pt idx="3656">
                        <c:v>28</c:v>
                      </c:pt>
                      <c:pt idx="3657">
                        <c:v>30</c:v>
                      </c:pt>
                      <c:pt idx="3658">
                        <c:v>31</c:v>
                      </c:pt>
                      <c:pt idx="3659">
                        <c:v>33</c:v>
                      </c:pt>
                      <c:pt idx="3660">
                        <c:v>34</c:v>
                      </c:pt>
                      <c:pt idx="3661">
                        <c:v>35</c:v>
                      </c:pt>
                      <c:pt idx="3662">
                        <c:v>35</c:v>
                      </c:pt>
                      <c:pt idx="3663">
                        <c:v>35</c:v>
                      </c:pt>
                      <c:pt idx="3664">
                        <c:v>35</c:v>
                      </c:pt>
                      <c:pt idx="3665">
                        <c:v>34</c:v>
                      </c:pt>
                      <c:pt idx="3666">
                        <c:v>34</c:v>
                      </c:pt>
                      <c:pt idx="3667">
                        <c:v>34</c:v>
                      </c:pt>
                      <c:pt idx="3668">
                        <c:v>34</c:v>
                      </c:pt>
                      <c:pt idx="3669">
                        <c:v>33</c:v>
                      </c:pt>
                      <c:pt idx="3670">
                        <c:v>32</c:v>
                      </c:pt>
                      <c:pt idx="3671">
                        <c:v>31</c:v>
                      </c:pt>
                      <c:pt idx="3672">
                        <c:v>31</c:v>
                      </c:pt>
                      <c:pt idx="3673">
                        <c:v>31</c:v>
                      </c:pt>
                      <c:pt idx="3674">
                        <c:v>31</c:v>
                      </c:pt>
                      <c:pt idx="3675">
                        <c:v>32</c:v>
                      </c:pt>
                      <c:pt idx="3676">
                        <c:v>32</c:v>
                      </c:pt>
                      <c:pt idx="3677">
                        <c:v>33</c:v>
                      </c:pt>
                      <c:pt idx="3678">
                        <c:v>33</c:v>
                      </c:pt>
                      <c:pt idx="3679">
                        <c:v>33</c:v>
                      </c:pt>
                      <c:pt idx="3680">
                        <c:v>33</c:v>
                      </c:pt>
                      <c:pt idx="3681">
                        <c:v>32</c:v>
                      </c:pt>
                      <c:pt idx="3682">
                        <c:v>30</c:v>
                      </c:pt>
                      <c:pt idx="3683">
                        <c:v>29</c:v>
                      </c:pt>
                      <c:pt idx="3684">
                        <c:v>28</c:v>
                      </c:pt>
                      <c:pt idx="3685">
                        <c:v>26</c:v>
                      </c:pt>
                      <c:pt idx="3686">
                        <c:v>25</c:v>
                      </c:pt>
                      <c:pt idx="3687">
                        <c:v>23</c:v>
                      </c:pt>
                      <c:pt idx="3688">
                        <c:v>22</c:v>
                      </c:pt>
                      <c:pt idx="3689">
                        <c:v>21</c:v>
                      </c:pt>
                      <c:pt idx="3690">
                        <c:v>20</c:v>
                      </c:pt>
                      <c:pt idx="3691">
                        <c:v>19</c:v>
                      </c:pt>
                      <c:pt idx="3692">
                        <c:v>18</c:v>
                      </c:pt>
                      <c:pt idx="3693">
                        <c:v>18</c:v>
                      </c:pt>
                      <c:pt idx="3694">
                        <c:v>18</c:v>
                      </c:pt>
                      <c:pt idx="3695">
                        <c:v>18</c:v>
                      </c:pt>
                      <c:pt idx="3696">
                        <c:v>17</c:v>
                      </c:pt>
                      <c:pt idx="3697">
                        <c:v>16</c:v>
                      </c:pt>
                      <c:pt idx="3698">
                        <c:v>16</c:v>
                      </c:pt>
                      <c:pt idx="3699">
                        <c:v>16</c:v>
                      </c:pt>
                      <c:pt idx="3700">
                        <c:v>17</c:v>
                      </c:pt>
                      <c:pt idx="3701">
                        <c:v>18</c:v>
                      </c:pt>
                      <c:pt idx="3702">
                        <c:v>19</c:v>
                      </c:pt>
                      <c:pt idx="3703">
                        <c:v>20</c:v>
                      </c:pt>
                      <c:pt idx="3704">
                        <c:v>22</c:v>
                      </c:pt>
                      <c:pt idx="3705">
                        <c:v>21</c:v>
                      </c:pt>
                      <c:pt idx="3706">
                        <c:v>20</c:v>
                      </c:pt>
                      <c:pt idx="3707">
                        <c:v>20</c:v>
                      </c:pt>
                      <c:pt idx="3708">
                        <c:v>20</c:v>
                      </c:pt>
                      <c:pt idx="3709">
                        <c:v>19</c:v>
                      </c:pt>
                      <c:pt idx="3710">
                        <c:v>18</c:v>
                      </c:pt>
                      <c:pt idx="3711">
                        <c:v>19</c:v>
                      </c:pt>
                      <c:pt idx="3712">
                        <c:v>18</c:v>
                      </c:pt>
                      <c:pt idx="3713">
                        <c:v>18</c:v>
                      </c:pt>
                      <c:pt idx="3714">
                        <c:v>18</c:v>
                      </c:pt>
                      <c:pt idx="3715">
                        <c:v>18</c:v>
                      </c:pt>
                      <c:pt idx="3716">
                        <c:v>18</c:v>
                      </c:pt>
                      <c:pt idx="3717">
                        <c:v>18</c:v>
                      </c:pt>
                      <c:pt idx="3718">
                        <c:v>18</c:v>
                      </c:pt>
                      <c:pt idx="3719">
                        <c:v>18</c:v>
                      </c:pt>
                      <c:pt idx="3720">
                        <c:v>18</c:v>
                      </c:pt>
                      <c:pt idx="3721">
                        <c:v>18</c:v>
                      </c:pt>
                      <c:pt idx="3722">
                        <c:v>18</c:v>
                      </c:pt>
                      <c:pt idx="3723">
                        <c:v>19</c:v>
                      </c:pt>
                      <c:pt idx="3724">
                        <c:v>19</c:v>
                      </c:pt>
                      <c:pt idx="3725">
                        <c:v>18</c:v>
                      </c:pt>
                      <c:pt idx="3726">
                        <c:v>18</c:v>
                      </c:pt>
                      <c:pt idx="3727">
                        <c:v>18</c:v>
                      </c:pt>
                      <c:pt idx="3728">
                        <c:v>18</c:v>
                      </c:pt>
                      <c:pt idx="3729">
                        <c:v>18</c:v>
                      </c:pt>
                      <c:pt idx="3730">
                        <c:v>18</c:v>
                      </c:pt>
                      <c:pt idx="3731">
                        <c:v>19</c:v>
                      </c:pt>
                      <c:pt idx="3732">
                        <c:v>19</c:v>
                      </c:pt>
                      <c:pt idx="3733">
                        <c:v>18</c:v>
                      </c:pt>
                      <c:pt idx="3734">
                        <c:v>17</c:v>
                      </c:pt>
                      <c:pt idx="3735">
                        <c:v>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CA7E-48BE-8936-FD78F0A1C39A}"/>
                  </c:ext>
                </c:extLst>
              </c15:ser>
            </c15:filteredLineSeries>
          </c:ext>
        </c:extLst>
      </c:lineChart>
      <c:catAx>
        <c:axId val="175867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561647"/>
        <c:crosses val="autoZero"/>
        <c:auto val="1"/>
        <c:lblAlgn val="ctr"/>
        <c:lblOffset val="100"/>
        <c:noMultiLvlLbl val="0"/>
      </c:catAx>
      <c:valAx>
        <c:axId val="178556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867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19050</xdr:rowOff>
    </xdr:from>
    <xdr:to>
      <xdr:col>16</xdr:col>
      <xdr:colOff>327660</xdr:colOff>
      <xdr:row>43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DD785D-0C0D-404C-A915-44FB1EAB6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A352-8C5A-4275-ACA9-4199D16B74E7}">
  <dimension ref="A1:M3746"/>
  <sheetViews>
    <sheetView tabSelected="1" workbookViewId="0">
      <selection activeCell="G11" sqref="G11"/>
    </sheetView>
  </sheetViews>
  <sheetFormatPr defaultColWidth="10.41796875" defaultRowHeight="10.199999999999999" x14ac:dyDescent="0.35"/>
  <cols>
    <col min="1" max="2" width="10.41796875" style="1"/>
    <col min="3" max="3" width="6.7890625" style="1" bestFit="1" customWidth="1"/>
    <col min="4" max="5" width="7.15625" style="1" customWidth="1"/>
    <col min="6" max="6" width="8" style="1" bestFit="1" customWidth="1"/>
    <col min="7" max="7" width="10.734375" style="1" customWidth="1"/>
    <col min="8" max="258" width="10.41796875" style="1"/>
    <col min="259" max="259" width="6.7890625" style="1" bestFit="1" customWidth="1"/>
    <col min="260" max="261" width="7.15625" style="1" customWidth="1"/>
    <col min="262" max="262" width="8" style="1" bestFit="1" customWidth="1"/>
    <col min="263" max="263" width="7.15625" style="1" customWidth="1"/>
    <col min="264" max="514" width="10.41796875" style="1"/>
    <col min="515" max="515" width="6.7890625" style="1" bestFit="1" customWidth="1"/>
    <col min="516" max="517" width="7.15625" style="1" customWidth="1"/>
    <col min="518" max="518" width="8" style="1" bestFit="1" customWidth="1"/>
    <col min="519" max="519" width="7.15625" style="1" customWidth="1"/>
    <col min="520" max="770" width="10.41796875" style="1"/>
    <col min="771" max="771" width="6.7890625" style="1" bestFit="1" customWidth="1"/>
    <col min="772" max="773" width="7.15625" style="1" customWidth="1"/>
    <col min="774" max="774" width="8" style="1" bestFit="1" customWidth="1"/>
    <col min="775" max="775" width="7.15625" style="1" customWidth="1"/>
    <col min="776" max="1026" width="10.41796875" style="1"/>
    <col min="1027" max="1027" width="6.7890625" style="1" bestFit="1" customWidth="1"/>
    <col min="1028" max="1029" width="7.15625" style="1" customWidth="1"/>
    <col min="1030" max="1030" width="8" style="1" bestFit="1" customWidth="1"/>
    <col min="1031" max="1031" width="7.15625" style="1" customWidth="1"/>
    <col min="1032" max="1282" width="10.41796875" style="1"/>
    <col min="1283" max="1283" width="6.7890625" style="1" bestFit="1" customWidth="1"/>
    <col min="1284" max="1285" width="7.15625" style="1" customWidth="1"/>
    <col min="1286" max="1286" width="8" style="1" bestFit="1" customWidth="1"/>
    <col min="1287" max="1287" width="7.15625" style="1" customWidth="1"/>
    <col min="1288" max="1538" width="10.41796875" style="1"/>
    <col min="1539" max="1539" width="6.7890625" style="1" bestFit="1" customWidth="1"/>
    <col min="1540" max="1541" width="7.15625" style="1" customWidth="1"/>
    <col min="1542" max="1542" width="8" style="1" bestFit="1" customWidth="1"/>
    <col min="1543" max="1543" width="7.15625" style="1" customWidth="1"/>
    <col min="1544" max="1794" width="10.41796875" style="1"/>
    <col min="1795" max="1795" width="6.7890625" style="1" bestFit="1" customWidth="1"/>
    <col min="1796" max="1797" width="7.15625" style="1" customWidth="1"/>
    <col min="1798" max="1798" width="8" style="1" bestFit="1" customWidth="1"/>
    <col min="1799" max="1799" width="7.15625" style="1" customWidth="1"/>
    <col min="1800" max="2050" width="10.41796875" style="1"/>
    <col min="2051" max="2051" width="6.7890625" style="1" bestFit="1" customWidth="1"/>
    <col min="2052" max="2053" width="7.15625" style="1" customWidth="1"/>
    <col min="2054" max="2054" width="8" style="1" bestFit="1" customWidth="1"/>
    <col min="2055" max="2055" width="7.15625" style="1" customWidth="1"/>
    <col min="2056" max="2306" width="10.41796875" style="1"/>
    <col min="2307" max="2307" width="6.7890625" style="1" bestFit="1" customWidth="1"/>
    <col min="2308" max="2309" width="7.15625" style="1" customWidth="1"/>
    <col min="2310" max="2310" width="8" style="1" bestFit="1" customWidth="1"/>
    <col min="2311" max="2311" width="7.15625" style="1" customWidth="1"/>
    <col min="2312" max="2562" width="10.41796875" style="1"/>
    <col min="2563" max="2563" width="6.7890625" style="1" bestFit="1" customWidth="1"/>
    <col min="2564" max="2565" width="7.15625" style="1" customWidth="1"/>
    <col min="2566" max="2566" width="8" style="1" bestFit="1" customWidth="1"/>
    <col min="2567" max="2567" width="7.15625" style="1" customWidth="1"/>
    <col min="2568" max="2818" width="10.41796875" style="1"/>
    <col min="2819" max="2819" width="6.7890625" style="1" bestFit="1" customWidth="1"/>
    <col min="2820" max="2821" width="7.15625" style="1" customWidth="1"/>
    <col min="2822" max="2822" width="8" style="1" bestFit="1" customWidth="1"/>
    <col min="2823" max="2823" width="7.15625" style="1" customWidth="1"/>
    <col min="2824" max="3074" width="10.41796875" style="1"/>
    <col min="3075" max="3075" width="6.7890625" style="1" bestFit="1" customWidth="1"/>
    <col min="3076" max="3077" width="7.15625" style="1" customWidth="1"/>
    <col min="3078" max="3078" width="8" style="1" bestFit="1" customWidth="1"/>
    <col min="3079" max="3079" width="7.15625" style="1" customWidth="1"/>
    <col min="3080" max="3330" width="10.41796875" style="1"/>
    <col min="3331" max="3331" width="6.7890625" style="1" bestFit="1" customWidth="1"/>
    <col min="3332" max="3333" width="7.15625" style="1" customWidth="1"/>
    <col min="3334" max="3334" width="8" style="1" bestFit="1" customWidth="1"/>
    <col min="3335" max="3335" width="7.15625" style="1" customWidth="1"/>
    <col min="3336" max="3586" width="10.41796875" style="1"/>
    <col min="3587" max="3587" width="6.7890625" style="1" bestFit="1" customWidth="1"/>
    <col min="3588" max="3589" width="7.15625" style="1" customWidth="1"/>
    <col min="3590" max="3590" width="8" style="1" bestFit="1" customWidth="1"/>
    <col min="3591" max="3591" width="7.15625" style="1" customWidth="1"/>
    <col min="3592" max="3842" width="10.41796875" style="1"/>
    <col min="3843" max="3843" width="6.7890625" style="1" bestFit="1" customWidth="1"/>
    <col min="3844" max="3845" width="7.15625" style="1" customWidth="1"/>
    <col min="3846" max="3846" width="8" style="1" bestFit="1" customWidth="1"/>
    <col min="3847" max="3847" width="7.15625" style="1" customWidth="1"/>
    <col min="3848" max="4098" width="10.41796875" style="1"/>
    <col min="4099" max="4099" width="6.7890625" style="1" bestFit="1" customWidth="1"/>
    <col min="4100" max="4101" width="7.15625" style="1" customWidth="1"/>
    <col min="4102" max="4102" width="8" style="1" bestFit="1" customWidth="1"/>
    <col min="4103" max="4103" width="7.15625" style="1" customWidth="1"/>
    <col min="4104" max="4354" width="10.41796875" style="1"/>
    <col min="4355" max="4355" width="6.7890625" style="1" bestFit="1" customWidth="1"/>
    <col min="4356" max="4357" width="7.15625" style="1" customWidth="1"/>
    <col min="4358" max="4358" width="8" style="1" bestFit="1" customWidth="1"/>
    <col min="4359" max="4359" width="7.15625" style="1" customWidth="1"/>
    <col min="4360" max="4610" width="10.41796875" style="1"/>
    <col min="4611" max="4611" width="6.7890625" style="1" bestFit="1" customWidth="1"/>
    <col min="4612" max="4613" width="7.15625" style="1" customWidth="1"/>
    <col min="4614" max="4614" width="8" style="1" bestFit="1" customWidth="1"/>
    <col min="4615" max="4615" width="7.15625" style="1" customWidth="1"/>
    <col min="4616" max="4866" width="10.41796875" style="1"/>
    <col min="4867" max="4867" width="6.7890625" style="1" bestFit="1" customWidth="1"/>
    <col min="4868" max="4869" width="7.15625" style="1" customWidth="1"/>
    <col min="4870" max="4870" width="8" style="1" bestFit="1" customWidth="1"/>
    <col min="4871" max="4871" width="7.15625" style="1" customWidth="1"/>
    <col min="4872" max="5122" width="10.41796875" style="1"/>
    <col min="5123" max="5123" width="6.7890625" style="1" bestFit="1" customWidth="1"/>
    <col min="5124" max="5125" width="7.15625" style="1" customWidth="1"/>
    <col min="5126" max="5126" width="8" style="1" bestFit="1" customWidth="1"/>
    <col min="5127" max="5127" width="7.15625" style="1" customWidth="1"/>
    <col min="5128" max="5378" width="10.41796875" style="1"/>
    <col min="5379" max="5379" width="6.7890625" style="1" bestFit="1" customWidth="1"/>
    <col min="5380" max="5381" width="7.15625" style="1" customWidth="1"/>
    <col min="5382" max="5382" width="8" style="1" bestFit="1" customWidth="1"/>
    <col min="5383" max="5383" width="7.15625" style="1" customWidth="1"/>
    <col min="5384" max="5634" width="10.41796875" style="1"/>
    <col min="5635" max="5635" width="6.7890625" style="1" bestFit="1" customWidth="1"/>
    <col min="5636" max="5637" width="7.15625" style="1" customWidth="1"/>
    <col min="5638" max="5638" width="8" style="1" bestFit="1" customWidth="1"/>
    <col min="5639" max="5639" width="7.15625" style="1" customWidth="1"/>
    <col min="5640" max="5890" width="10.41796875" style="1"/>
    <col min="5891" max="5891" width="6.7890625" style="1" bestFit="1" customWidth="1"/>
    <col min="5892" max="5893" width="7.15625" style="1" customWidth="1"/>
    <col min="5894" max="5894" width="8" style="1" bestFit="1" customWidth="1"/>
    <col min="5895" max="5895" width="7.15625" style="1" customWidth="1"/>
    <col min="5896" max="6146" width="10.41796875" style="1"/>
    <col min="6147" max="6147" width="6.7890625" style="1" bestFit="1" customWidth="1"/>
    <col min="6148" max="6149" width="7.15625" style="1" customWidth="1"/>
    <col min="6150" max="6150" width="8" style="1" bestFit="1" customWidth="1"/>
    <col min="6151" max="6151" width="7.15625" style="1" customWidth="1"/>
    <col min="6152" max="6402" width="10.41796875" style="1"/>
    <col min="6403" max="6403" width="6.7890625" style="1" bestFit="1" customWidth="1"/>
    <col min="6404" max="6405" width="7.15625" style="1" customWidth="1"/>
    <col min="6406" max="6406" width="8" style="1" bestFit="1" customWidth="1"/>
    <col min="6407" max="6407" width="7.15625" style="1" customWidth="1"/>
    <col min="6408" max="6658" width="10.41796875" style="1"/>
    <col min="6659" max="6659" width="6.7890625" style="1" bestFit="1" customWidth="1"/>
    <col min="6660" max="6661" width="7.15625" style="1" customWidth="1"/>
    <col min="6662" max="6662" width="8" style="1" bestFit="1" customWidth="1"/>
    <col min="6663" max="6663" width="7.15625" style="1" customWidth="1"/>
    <col min="6664" max="6914" width="10.41796875" style="1"/>
    <col min="6915" max="6915" width="6.7890625" style="1" bestFit="1" customWidth="1"/>
    <col min="6916" max="6917" width="7.15625" style="1" customWidth="1"/>
    <col min="6918" max="6918" width="8" style="1" bestFit="1" customWidth="1"/>
    <col min="6919" max="6919" width="7.15625" style="1" customWidth="1"/>
    <col min="6920" max="7170" width="10.41796875" style="1"/>
    <col min="7171" max="7171" width="6.7890625" style="1" bestFit="1" customWidth="1"/>
    <col min="7172" max="7173" width="7.15625" style="1" customWidth="1"/>
    <col min="7174" max="7174" width="8" style="1" bestFit="1" customWidth="1"/>
    <col min="7175" max="7175" width="7.15625" style="1" customWidth="1"/>
    <col min="7176" max="7426" width="10.41796875" style="1"/>
    <col min="7427" max="7427" width="6.7890625" style="1" bestFit="1" customWidth="1"/>
    <col min="7428" max="7429" width="7.15625" style="1" customWidth="1"/>
    <col min="7430" max="7430" width="8" style="1" bestFit="1" customWidth="1"/>
    <col min="7431" max="7431" width="7.15625" style="1" customWidth="1"/>
    <col min="7432" max="7682" width="10.41796875" style="1"/>
    <col min="7683" max="7683" width="6.7890625" style="1" bestFit="1" customWidth="1"/>
    <col min="7684" max="7685" width="7.15625" style="1" customWidth="1"/>
    <col min="7686" max="7686" width="8" style="1" bestFit="1" customWidth="1"/>
    <col min="7687" max="7687" width="7.15625" style="1" customWidth="1"/>
    <col min="7688" max="7938" width="10.41796875" style="1"/>
    <col min="7939" max="7939" width="6.7890625" style="1" bestFit="1" customWidth="1"/>
    <col min="7940" max="7941" width="7.15625" style="1" customWidth="1"/>
    <col min="7942" max="7942" width="8" style="1" bestFit="1" customWidth="1"/>
    <col min="7943" max="7943" width="7.15625" style="1" customWidth="1"/>
    <col min="7944" max="8194" width="10.41796875" style="1"/>
    <col min="8195" max="8195" width="6.7890625" style="1" bestFit="1" customWidth="1"/>
    <col min="8196" max="8197" width="7.15625" style="1" customWidth="1"/>
    <col min="8198" max="8198" width="8" style="1" bestFit="1" customWidth="1"/>
    <col min="8199" max="8199" width="7.15625" style="1" customWidth="1"/>
    <col min="8200" max="8450" width="10.41796875" style="1"/>
    <col min="8451" max="8451" width="6.7890625" style="1" bestFit="1" customWidth="1"/>
    <col min="8452" max="8453" width="7.15625" style="1" customWidth="1"/>
    <col min="8454" max="8454" width="8" style="1" bestFit="1" customWidth="1"/>
    <col min="8455" max="8455" width="7.15625" style="1" customWidth="1"/>
    <col min="8456" max="8706" width="10.41796875" style="1"/>
    <col min="8707" max="8707" width="6.7890625" style="1" bestFit="1" customWidth="1"/>
    <col min="8708" max="8709" width="7.15625" style="1" customWidth="1"/>
    <col min="8710" max="8710" width="8" style="1" bestFit="1" customWidth="1"/>
    <col min="8711" max="8711" width="7.15625" style="1" customWidth="1"/>
    <col min="8712" max="8962" width="10.41796875" style="1"/>
    <col min="8963" max="8963" width="6.7890625" style="1" bestFit="1" customWidth="1"/>
    <col min="8964" max="8965" width="7.15625" style="1" customWidth="1"/>
    <col min="8966" max="8966" width="8" style="1" bestFit="1" customWidth="1"/>
    <col min="8967" max="8967" width="7.15625" style="1" customWidth="1"/>
    <col min="8968" max="9218" width="10.41796875" style="1"/>
    <col min="9219" max="9219" width="6.7890625" style="1" bestFit="1" customWidth="1"/>
    <col min="9220" max="9221" width="7.15625" style="1" customWidth="1"/>
    <col min="9222" max="9222" width="8" style="1" bestFit="1" customWidth="1"/>
    <col min="9223" max="9223" width="7.15625" style="1" customWidth="1"/>
    <col min="9224" max="9474" width="10.41796875" style="1"/>
    <col min="9475" max="9475" width="6.7890625" style="1" bestFit="1" customWidth="1"/>
    <col min="9476" max="9477" width="7.15625" style="1" customWidth="1"/>
    <col min="9478" max="9478" width="8" style="1" bestFit="1" customWidth="1"/>
    <col min="9479" max="9479" width="7.15625" style="1" customWidth="1"/>
    <col min="9480" max="9730" width="10.41796875" style="1"/>
    <col min="9731" max="9731" width="6.7890625" style="1" bestFit="1" customWidth="1"/>
    <col min="9732" max="9733" width="7.15625" style="1" customWidth="1"/>
    <col min="9734" max="9734" width="8" style="1" bestFit="1" customWidth="1"/>
    <col min="9735" max="9735" width="7.15625" style="1" customWidth="1"/>
    <col min="9736" max="9986" width="10.41796875" style="1"/>
    <col min="9987" max="9987" width="6.7890625" style="1" bestFit="1" customWidth="1"/>
    <col min="9988" max="9989" width="7.15625" style="1" customWidth="1"/>
    <col min="9990" max="9990" width="8" style="1" bestFit="1" customWidth="1"/>
    <col min="9991" max="9991" width="7.15625" style="1" customWidth="1"/>
    <col min="9992" max="10242" width="10.41796875" style="1"/>
    <col min="10243" max="10243" width="6.7890625" style="1" bestFit="1" customWidth="1"/>
    <col min="10244" max="10245" width="7.15625" style="1" customWidth="1"/>
    <col min="10246" max="10246" width="8" style="1" bestFit="1" customWidth="1"/>
    <col min="10247" max="10247" width="7.15625" style="1" customWidth="1"/>
    <col min="10248" max="10498" width="10.41796875" style="1"/>
    <col min="10499" max="10499" width="6.7890625" style="1" bestFit="1" customWidth="1"/>
    <col min="10500" max="10501" width="7.15625" style="1" customWidth="1"/>
    <col min="10502" max="10502" width="8" style="1" bestFit="1" customWidth="1"/>
    <col min="10503" max="10503" width="7.15625" style="1" customWidth="1"/>
    <col min="10504" max="10754" width="10.41796875" style="1"/>
    <col min="10755" max="10755" width="6.7890625" style="1" bestFit="1" customWidth="1"/>
    <col min="10756" max="10757" width="7.15625" style="1" customWidth="1"/>
    <col min="10758" max="10758" width="8" style="1" bestFit="1" customWidth="1"/>
    <col min="10759" max="10759" width="7.15625" style="1" customWidth="1"/>
    <col min="10760" max="11010" width="10.41796875" style="1"/>
    <col min="11011" max="11011" width="6.7890625" style="1" bestFit="1" customWidth="1"/>
    <col min="11012" max="11013" width="7.15625" style="1" customWidth="1"/>
    <col min="11014" max="11014" width="8" style="1" bestFit="1" customWidth="1"/>
    <col min="11015" max="11015" width="7.15625" style="1" customWidth="1"/>
    <col min="11016" max="11266" width="10.41796875" style="1"/>
    <col min="11267" max="11267" width="6.7890625" style="1" bestFit="1" customWidth="1"/>
    <col min="11268" max="11269" width="7.15625" style="1" customWidth="1"/>
    <col min="11270" max="11270" width="8" style="1" bestFit="1" customWidth="1"/>
    <col min="11271" max="11271" width="7.15625" style="1" customWidth="1"/>
    <col min="11272" max="11522" width="10.41796875" style="1"/>
    <col min="11523" max="11523" width="6.7890625" style="1" bestFit="1" customWidth="1"/>
    <col min="11524" max="11525" width="7.15625" style="1" customWidth="1"/>
    <col min="11526" max="11526" width="8" style="1" bestFit="1" customWidth="1"/>
    <col min="11527" max="11527" width="7.15625" style="1" customWidth="1"/>
    <col min="11528" max="11778" width="10.41796875" style="1"/>
    <col min="11779" max="11779" width="6.7890625" style="1" bestFit="1" customWidth="1"/>
    <col min="11780" max="11781" width="7.15625" style="1" customWidth="1"/>
    <col min="11782" max="11782" width="8" style="1" bestFit="1" customWidth="1"/>
    <col min="11783" max="11783" width="7.15625" style="1" customWidth="1"/>
    <col min="11784" max="12034" width="10.41796875" style="1"/>
    <col min="12035" max="12035" width="6.7890625" style="1" bestFit="1" customWidth="1"/>
    <col min="12036" max="12037" width="7.15625" style="1" customWidth="1"/>
    <col min="12038" max="12038" width="8" style="1" bestFit="1" customWidth="1"/>
    <col min="12039" max="12039" width="7.15625" style="1" customWidth="1"/>
    <col min="12040" max="12290" width="10.41796875" style="1"/>
    <col min="12291" max="12291" width="6.7890625" style="1" bestFit="1" customWidth="1"/>
    <col min="12292" max="12293" width="7.15625" style="1" customWidth="1"/>
    <col min="12294" max="12294" width="8" style="1" bestFit="1" customWidth="1"/>
    <col min="12295" max="12295" width="7.15625" style="1" customWidth="1"/>
    <col min="12296" max="12546" width="10.41796875" style="1"/>
    <col min="12547" max="12547" width="6.7890625" style="1" bestFit="1" customWidth="1"/>
    <col min="12548" max="12549" width="7.15625" style="1" customWidth="1"/>
    <col min="12550" max="12550" width="8" style="1" bestFit="1" customWidth="1"/>
    <col min="12551" max="12551" width="7.15625" style="1" customWidth="1"/>
    <col min="12552" max="12802" width="10.41796875" style="1"/>
    <col min="12803" max="12803" width="6.7890625" style="1" bestFit="1" customWidth="1"/>
    <col min="12804" max="12805" width="7.15625" style="1" customWidth="1"/>
    <col min="12806" max="12806" width="8" style="1" bestFit="1" customWidth="1"/>
    <col min="12807" max="12807" width="7.15625" style="1" customWidth="1"/>
    <col min="12808" max="13058" width="10.41796875" style="1"/>
    <col min="13059" max="13059" width="6.7890625" style="1" bestFit="1" customWidth="1"/>
    <col min="13060" max="13061" width="7.15625" style="1" customWidth="1"/>
    <col min="13062" max="13062" width="8" style="1" bestFit="1" customWidth="1"/>
    <col min="13063" max="13063" width="7.15625" style="1" customWidth="1"/>
    <col min="13064" max="13314" width="10.41796875" style="1"/>
    <col min="13315" max="13315" width="6.7890625" style="1" bestFit="1" customWidth="1"/>
    <col min="13316" max="13317" width="7.15625" style="1" customWidth="1"/>
    <col min="13318" max="13318" width="8" style="1" bestFit="1" customWidth="1"/>
    <col min="13319" max="13319" width="7.15625" style="1" customWidth="1"/>
    <col min="13320" max="13570" width="10.41796875" style="1"/>
    <col min="13571" max="13571" width="6.7890625" style="1" bestFit="1" customWidth="1"/>
    <col min="13572" max="13573" width="7.15625" style="1" customWidth="1"/>
    <col min="13574" max="13574" width="8" style="1" bestFit="1" customWidth="1"/>
    <col min="13575" max="13575" width="7.15625" style="1" customWidth="1"/>
    <col min="13576" max="13826" width="10.41796875" style="1"/>
    <col min="13827" max="13827" width="6.7890625" style="1" bestFit="1" customWidth="1"/>
    <col min="13828" max="13829" width="7.15625" style="1" customWidth="1"/>
    <col min="13830" max="13830" width="8" style="1" bestFit="1" customWidth="1"/>
    <col min="13831" max="13831" width="7.15625" style="1" customWidth="1"/>
    <col min="13832" max="14082" width="10.41796875" style="1"/>
    <col min="14083" max="14083" width="6.7890625" style="1" bestFit="1" customWidth="1"/>
    <col min="14084" max="14085" width="7.15625" style="1" customWidth="1"/>
    <col min="14086" max="14086" width="8" style="1" bestFit="1" customWidth="1"/>
    <col min="14087" max="14087" width="7.15625" style="1" customWidth="1"/>
    <col min="14088" max="14338" width="10.41796875" style="1"/>
    <col min="14339" max="14339" width="6.7890625" style="1" bestFit="1" customWidth="1"/>
    <col min="14340" max="14341" width="7.15625" style="1" customWidth="1"/>
    <col min="14342" max="14342" width="8" style="1" bestFit="1" customWidth="1"/>
    <col min="14343" max="14343" width="7.15625" style="1" customWidth="1"/>
    <col min="14344" max="14594" width="10.41796875" style="1"/>
    <col min="14595" max="14595" width="6.7890625" style="1" bestFit="1" customWidth="1"/>
    <col min="14596" max="14597" width="7.15625" style="1" customWidth="1"/>
    <col min="14598" max="14598" width="8" style="1" bestFit="1" customWidth="1"/>
    <col min="14599" max="14599" width="7.15625" style="1" customWidth="1"/>
    <col min="14600" max="14850" width="10.41796875" style="1"/>
    <col min="14851" max="14851" width="6.7890625" style="1" bestFit="1" customWidth="1"/>
    <col min="14852" max="14853" width="7.15625" style="1" customWidth="1"/>
    <col min="14854" max="14854" width="8" style="1" bestFit="1" customWidth="1"/>
    <col min="14855" max="14855" width="7.15625" style="1" customWidth="1"/>
    <col min="14856" max="15106" width="10.41796875" style="1"/>
    <col min="15107" max="15107" width="6.7890625" style="1" bestFit="1" customWidth="1"/>
    <col min="15108" max="15109" width="7.15625" style="1" customWidth="1"/>
    <col min="15110" max="15110" width="8" style="1" bestFit="1" customWidth="1"/>
    <col min="15111" max="15111" width="7.15625" style="1" customWidth="1"/>
    <col min="15112" max="15362" width="10.41796875" style="1"/>
    <col min="15363" max="15363" width="6.7890625" style="1" bestFit="1" customWidth="1"/>
    <col min="15364" max="15365" width="7.15625" style="1" customWidth="1"/>
    <col min="15366" max="15366" width="8" style="1" bestFit="1" customWidth="1"/>
    <col min="15367" max="15367" width="7.15625" style="1" customWidth="1"/>
    <col min="15368" max="15618" width="10.41796875" style="1"/>
    <col min="15619" max="15619" width="6.7890625" style="1" bestFit="1" customWidth="1"/>
    <col min="15620" max="15621" width="7.15625" style="1" customWidth="1"/>
    <col min="15622" max="15622" width="8" style="1" bestFit="1" customWidth="1"/>
    <col min="15623" max="15623" width="7.15625" style="1" customWidth="1"/>
    <col min="15624" max="15874" width="10.41796875" style="1"/>
    <col min="15875" max="15875" width="6.7890625" style="1" bestFit="1" customWidth="1"/>
    <col min="15876" max="15877" width="7.15625" style="1" customWidth="1"/>
    <col min="15878" max="15878" width="8" style="1" bestFit="1" customWidth="1"/>
    <col min="15879" max="15879" width="7.15625" style="1" customWidth="1"/>
    <col min="15880" max="16130" width="10.41796875" style="1"/>
    <col min="16131" max="16131" width="6.7890625" style="1" bestFit="1" customWidth="1"/>
    <col min="16132" max="16133" width="7.15625" style="1" customWidth="1"/>
    <col min="16134" max="16134" width="8" style="1" bestFit="1" customWidth="1"/>
    <col min="16135" max="16135" width="7.15625" style="1" customWidth="1"/>
    <col min="16136" max="16384" width="10.41796875" style="1"/>
  </cols>
  <sheetData>
    <row r="1" spans="1:12" x14ac:dyDescent="0.35">
      <c r="D1" s="2" t="s">
        <v>0</v>
      </c>
      <c r="E1" s="3" t="s">
        <v>1</v>
      </c>
      <c r="F1" s="3" t="s">
        <v>412</v>
      </c>
      <c r="G1" s="3" t="s">
        <v>412</v>
      </c>
    </row>
    <row r="2" spans="1:12" x14ac:dyDescent="0.35">
      <c r="A2" s="4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3" t="s">
        <v>413</v>
      </c>
      <c r="H2" s="3"/>
      <c r="I2" s="3"/>
      <c r="L2" s="4"/>
    </row>
    <row r="3" spans="1:12" x14ac:dyDescent="0.35">
      <c r="A3" s="5" t="s">
        <v>6</v>
      </c>
      <c r="C3" s="5"/>
      <c r="D3" s="5"/>
      <c r="E3" s="5"/>
      <c r="F3" s="5"/>
      <c r="G3" s="6"/>
      <c r="L3" s="5"/>
    </row>
    <row r="4" spans="1:12" x14ac:dyDescent="0.35">
      <c r="A4" s="1" t="s">
        <v>7</v>
      </c>
      <c r="C4" s="7">
        <f>(B4-B3)*100</f>
        <v>0</v>
      </c>
      <c r="D4" s="7">
        <f>IF(C4&gt;0,D3*13/14+C4,D3*13/14)</f>
        <v>0</v>
      </c>
      <c r="E4" s="1">
        <f>E3*13/14+ABS(C4)</f>
        <v>0</v>
      </c>
      <c r="F4" s="6">
        <f>TRUNC(F3*13/14+ABS(50-2*((D4/(IF(E4=0,1,E4)))*50+0.25))/7+0.5)</f>
        <v>7</v>
      </c>
    </row>
    <row r="9" spans="1:12" x14ac:dyDescent="0.35">
      <c r="B9" s="1" t="s">
        <v>414</v>
      </c>
      <c r="C9" s="1" t="s">
        <v>415</v>
      </c>
      <c r="D9" s="1" t="s">
        <v>416</v>
      </c>
      <c r="E9" s="1" t="s">
        <v>417</v>
      </c>
      <c r="F9" s="1" t="s">
        <v>418</v>
      </c>
      <c r="G9" s="1" t="s">
        <v>419</v>
      </c>
    </row>
    <row r="10" spans="1:12" x14ac:dyDescent="0.35">
      <c r="B10" s="1">
        <v>98.51</v>
      </c>
      <c r="F10" s="6"/>
    </row>
    <row r="11" spans="1:12" x14ac:dyDescent="0.35">
      <c r="A11" s="8">
        <v>33885</v>
      </c>
      <c r="B11" s="1">
        <v>98.46</v>
      </c>
      <c r="C11" s="7">
        <f t="shared" ref="C11:C74" si="0">(B11-B10)*100</f>
        <v>-5.0000000000011369</v>
      </c>
      <c r="D11" s="7">
        <f t="shared" ref="D11:D74" si="1">IF(C11&gt;0,D10*13/14+C11,D10*13/14)</f>
        <v>0</v>
      </c>
      <c r="E11" s="7">
        <f t="shared" ref="E11:E74" si="2">E10*13/14+ABS(C11)</f>
        <v>5.0000000000011369</v>
      </c>
      <c r="F11" s="6">
        <f t="shared" ref="F11:F74" si="3">TRUNC(F10*13/14+ABS(50-2*((D11/(IF(E11=0,1,E11)))*50+0.25))/7+0.5)</f>
        <v>7</v>
      </c>
      <c r="G11" s="1">
        <f>TRUNC(F11*13/14+ABS(50-2*(((IF((H11-B11)&gt;0,D11*13/14+(H11-B11)*100,D11*13/14)/(IF((E11*13/14+ABS(H11-B11))=0,1,+E11*13/14+ABS(H11-B11)*100))))*50+0.25))/7+0.5)</f>
        <v>14</v>
      </c>
    </row>
    <row r="12" spans="1:12" x14ac:dyDescent="0.35">
      <c r="A12" s="8">
        <v>33886.696018518502</v>
      </c>
      <c r="B12" s="1">
        <v>98.26</v>
      </c>
      <c r="C12" s="7">
        <f t="shared" si="0"/>
        <v>-19.999999999998863</v>
      </c>
      <c r="D12" s="7">
        <f t="shared" si="1"/>
        <v>0</v>
      </c>
      <c r="E12" s="7">
        <f t="shared" si="2"/>
        <v>24.642857142857061</v>
      </c>
      <c r="F12" s="6">
        <f t="shared" si="3"/>
        <v>14</v>
      </c>
      <c r="G12" s="1">
        <f t="shared" ref="G11:G74" si="4">TRUNC(F12*13/14+ABS(50-2*(((IF((H12-B12)&gt;0,D12*13/14+(H12-B12)*100,D12*13/14)/(IF((E12*13/14+ABS(H12-B12))=0,1,+E12*13/14+ABS(H12-B12)*100))))*50+0.25))/7+0.5)</f>
        <v>20</v>
      </c>
    </row>
    <row r="13" spans="1:12" x14ac:dyDescent="0.35">
      <c r="A13" s="8">
        <v>33887.697662036997</v>
      </c>
      <c r="B13" s="1">
        <v>98.38</v>
      </c>
      <c r="C13" s="7">
        <f t="shared" si="0"/>
        <v>11.999999999999034</v>
      </c>
      <c r="D13" s="7">
        <f t="shared" si="1"/>
        <v>11.999999999999034</v>
      </c>
      <c r="E13" s="7">
        <f t="shared" si="2"/>
        <v>34.882653061223451</v>
      </c>
      <c r="F13" s="6">
        <f t="shared" si="3"/>
        <v>15</v>
      </c>
      <c r="G13" s="1">
        <f t="shared" si="4"/>
        <v>21</v>
      </c>
    </row>
    <row r="14" spans="1:12" x14ac:dyDescent="0.35">
      <c r="A14" s="8">
        <v>33890</v>
      </c>
      <c r="B14" s="1">
        <v>98.15</v>
      </c>
      <c r="C14" s="7">
        <f t="shared" si="0"/>
        <v>-22.999999999998977</v>
      </c>
      <c r="D14" s="7">
        <f t="shared" si="1"/>
        <v>11.142857142856245</v>
      </c>
      <c r="E14" s="7">
        <f t="shared" si="2"/>
        <v>55.391034985420752</v>
      </c>
      <c r="F14" s="6">
        <f t="shared" si="3"/>
        <v>18</v>
      </c>
      <c r="G14" s="1">
        <f t="shared" si="4"/>
        <v>24</v>
      </c>
    </row>
    <row r="15" spans="1:12" x14ac:dyDescent="0.35">
      <c r="A15" s="8">
        <v>33891.694965277798</v>
      </c>
      <c r="B15" s="1">
        <v>98.34</v>
      </c>
      <c r="C15" s="7">
        <f t="shared" si="0"/>
        <v>18.999999999999773</v>
      </c>
      <c r="D15" s="7">
        <f t="shared" si="1"/>
        <v>29.346938775509145</v>
      </c>
      <c r="E15" s="7">
        <f t="shared" si="2"/>
        <v>70.434532486461904</v>
      </c>
      <c r="F15" s="6">
        <f t="shared" si="3"/>
        <v>18</v>
      </c>
      <c r="G15" s="1">
        <f t="shared" si="4"/>
        <v>24</v>
      </c>
    </row>
    <row r="16" spans="1:12" x14ac:dyDescent="0.35">
      <c r="A16" s="8">
        <v>33892.694965277798</v>
      </c>
      <c r="B16" s="1">
        <v>98.42</v>
      </c>
      <c r="C16" s="7">
        <f t="shared" si="0"/>
        <v>7.9999999999998295</v>
      </c>
      <c r="D16" s="7">
        <f t="shared" si="1"/>
        <v>35.250728862972608</v>
      </c>
      <c r="E16" s="7">
        <f t="shared" si="2"/>
        <v>73.403494451714451</v>
      </c>
      <c r="F16" s="6">
        <f t="shared" si="3"/>
        <v>17</v>
      </c>
      <c r="G16" s="1">
        <f t="shared" si="4"/>
        <v>23</v>
      </c>
    </row>
    <row r="17" spans="1:7" x14ac:dyDescent="0.35">
      <c r="A17" s="8">
        <v>33893.694363425901</v>
      </c>
      <c r="B17" s="1">
        <v>98.31</v>
      </c>
      <c r="C17" s="7">
        <f t="shared" si="0"/>
        <v>-10.999999999999943</v>
      </c>
      <c r="D17" s="7">
        <f t="shared" si="1"/>
        <v>32.732819658474561</v>
      </c>
      <c r="E17" s="7">
        <f t="shared" si="2"/>
        <v>79.160387705163359</v>
      </c>
      <c r="F17" s="6">
        <f t="shared" si="3"/>
        <v>17</v>
      </c>
      <c r="G17" s="1">
        <f t="shared" si="4"/>
        <v>23</v>
      </c>
    </row>
    <row r="18" spans="1:7" x14ac:dyDescent="0.35">
      <c r="A18" s="8">
        <v>33894.695555555598</v>
      </c>
      <c r="B18" s="1">
        <v>98.64</v>
      </c>
      <c r="C18" s="7">
        <f t="shared" si="0"/>
        <v>32.999999999999829</v>
      </c>
      <c r="D18" s="7">
        <f t="shared" si="1"/>
        <v>63.394761111440488</v>
      </c>
      <c r="E18" s="7">
        <f t="shared" si="2"/>
        <v>106.50607429765152</v>
      </c>
      <c r="F18" s="6">
        <f t="shared" si="3"/>
        <v>17</v>
      </c>
      <c r="G18" s="1">
        <f>TRUNC(F18*13/14+ABS(50-2*(((IF((H18-B18)&gt;0,D18*13/14+(H18-B18)*100,D18*13/14)/(IF((E18*13/14+ABS(H18-B18))=0,1,+E18*13/14+ABS(H18-B18)*100))))*50+0.25))/7+0.5)</f>
        <v>23</v>
      </c>
    </row>
    <row r="19" spans="1:7" x14ac:dyDescent="0.35">
      <c r="A19" s="8">
        <v>33897</v>
      </c>
      <c r="B19" s="1">
        <v>98.81</v>
      </c>
      <c r="C19" s="7">
        <f t="shared" si="0"/>
        <v>17.000000000000171</v>
      </c>
      <c r="D19" s="7">
        <f t="shared" si="1"/>
        <v>75.866563889194907</v>
      </c>
      <c r="E19" s="7">
        <f t="shared" si="2"/>
        <v>115.89849756210516</v>
      </c>
      <c r="F19" s="6">
        <f t="shared" si="3"/>
        <v>18</v>
      </c>
      <c r="G19" s="1">
        <f t="shared" si="4"/>
        <v>24</v>
      </c>
    </row>
    <row r="20" spans="1:7" x14ac:dyDescent="0.35">
      <c r="A20" s="8">
        <v>33898.6954513889</v>
      </c>
      <c r="B20" s="1">
        <v>98.65</v>
      </c>
      <c r="C20" s="7">
        <f t="shared" si="0"/>
        <v>-15.999999999999659</v>
      </c>
      <c r="D20" s="7">
        <f t="shared" si="1"/>
        <v>70.447523611395269</v>
      </c>
      <c r="E20" s="7">
        <f t="shared" si="2"/>
        <v>123.62003345052588</v>
      </c>
      <c r="F20" s="6">
        <f t="shared" si="3"/>
        <v>18</v>
      </c>
      <c r="G20" s="1">
        <f t="shared" si="4"/>
        <v>24</v>
      </c>
    </row>
    <row r="21" spans="1:7" x14ac:dyDescent="0.35">
      <c r="A21" s="8">
        <v>33899.697500000002</v>
      </c>
      <c r="B21" s="1">
        <v>98.58</v>
      </c>
      <c r="C21" s="7">
        <f t="shared" si="0"/>
        <v>-7.000000000000739</v>
      </c>
      <c r="D21" s="7">
        <f t="shared" si="1"/>
        <v>65.415557639152752</v>
      </c>
      <c r="E21" s="7">
        <f t="shared" si="2"/>
        <v>121.79003106120335</v>
      </c>
      <c r="F21" s="6">
        <f t="shared" si="3"/>
        <v>17</v>
      </c>
      <c r="G21" s="1">
        <f t="shared" si="4"/>
        <v>23</v>
      </c>
    </row>
    <row r="22" spans="1:7" x14ac:dyDescent="0.35">
      <c r="A22" s="8">
        <v>33900.6957175926</v>
      </c>
      <c r="B22" s="1">
        <v>98.86</v>
      </c>
      <c r="C22" s="7">
        <f t="shared" si="0"/>
        <v>28.000000000000114</v>
      </c>
      <c r="D22" s="7">
        <f t="shared" si="1"/>
        <v>88.74301780778481</v>
      </c>
      <c r="E22" s="7">
        <f t="shared" si="2"/>
        <v>141.09074312826036</v>
      </c>
      <c r="F22" s="6">
        <f t="shared" si="3"/>
        <v>18</v>
      </c>
      <c r="G22" s="1">
        <f t="shared" si="4"/>
        <v>24</v>
      </c>
    </row>
    <row r="23" spans="1:7" x14ac:dyDescent="0.35">
      <c r="A23" s="8">
        <v>33901.695995370399</v>
      </c>
      <c r="B23" s="1">
        <v>99.05</v>
      </c>
      <c r="C23" s="7">
        <f t="shared" si="0"/>
        <v>18.999999999999773</v>
      </c>
      <c r="D23" s="7">
        <f t="shared" si="1"/>
        <v>101.40423082151425</v>
      </c>
      <c r="E23" s="7">
        <f t="shared" si="2"/>
        <v>150.01283290481297</v>
      </c>
      <c r="F23" s="6">
        <f t="shared" si="3"/>
        <v>19</v>
      </c>
      <c r="G23" s="1">
        <f t="shared" si="4"/>
        <v>25</v>
      </c>
    </row>
    <row r="24" spans="1:7" x14ac:dyDescent="0.35">
      <c r="A24" s="8">
        <v>33904</v>
      </c>
      <c r="B24" s="1">
        <v>99.03</v>
      </c>
      <c r="C24" s="7">
        <f t="shared" si="0"/>
        <v>-1.9999999999996021</v>
      </c>
      <c r="D24" s="7">
        <f t="shared" si="1"/>
        <v>94.161071477120373</v>
      </c>
      <c r="E24" s="7">
        <f t="shared" si="2"/>
        <v>141.29763055446878</v>
      </c>
      <c r="F24" s="6">
        <f t="shared" si="3"/>
        <v>20</v>
      </c>
      <c r="G24" s="1">
        <f t="shared" si="4"/>
        <v>26</v>
      </c>
    </row>
    <row r="25" spans="1:7" x14ac:dyDescent="0.35">
      <c r="A25" s="8">
        <v>33905.730775463002</v>
      </c>
      <c r="B25" s="1">
        <v>99.16</v>
      </c>
      <c r="C25" s="7">
        <f t="shared" si="0"/>
        <v>12.999999999999545</v>
      </c>
      <c r="D25" s="7">
        <f t="shared" si="1"/>
        <v>100.43528065732561</v>
      </c>
      <c r="E25" s="7">
        <f t="shared" si="2"/>
        <v>144.20494265772055</v>
      </c>
      <c r="F25" s="6">
        <f t="shared" si="3"/>
        <v>21</v>
      </c>
      <c r="G25" s="1">
        <f t="shared" si="4"/>
        <v>26</v>
      </c>
    </row>
    <row r="26" spans="1:7" x14ac:dyDescent="0.35">
      <c r="A26" s="8">
        <v>33906.702881944402</v>
      </c>
      <c r="B26" s="1">
        <v>99.37</v>
      </c>
      <c r="C26" s="7">
        <f t="shared" si="0"/>
        <v>21.000000000000796</v>
      </c>
      <c r="D26" s="7">
        <f t="shared" si="1"/>
        <v>114.26133203894599</v>
      </c>
      <c r="E26" s="7">
        <f t="shared" si="2"/>
        <v>154.90458961074131</v>
      </c>
      <c r="F26" s="6">
        <f t="shared" si="3"/>
        <v>23</v>
      </c>
      <c r="G26" s="1">
        <f t="shared" si="4"/>
        <v>28</v>
      </c>
    </row>
    <row r="27" spans="1:7" x14ac:dyDescent="0.35">
      <c r="A27" s="8">
        <v>33907.699675925898</v>
      </c>
      <c r="B27" s="1">
        <v>99.51</v>
      </c>
      <c r="C27" s="7">
        <f t="shared" si="0"/>
        <v>14.000000000000057</v>
      </c>
      <c r="D27" s="7">
        <f t="shared" si="1"/>
        <v>120.09980832187848</v>
      </c>
      <c r="E27" s="7">
        <f t="shared" si="2"/>
        <v>157.83997606711699</v>
      </c>
      <c r="F27" s="6">
        <f t="shared" si="3"/>
        <v>25</v>
      </c>
      <c r="G27" s="1">
        <f t="shared" si="4"/>
        <v>30</v>
      </c>
    </row>
    <row r="28" spans="1:7" x14ac:dyDescent="0.35">
      <c r="A28" s="8">
        <v>33908.697569444397</v>
      </c>
      <c r="B28" s="1">
        <v>99.5</v>
      </c>
      <c r="C28" s="7">
        <f t="shared" si="0"/>
        <v>-1.0000000000005116</v>
      </c>
      <c r="D28" s="7">
        <f t="shared" si="1"/>
        <v>111.52125058460146</v>
      </c>
      <c r="E28" s="7">
        <f t="shared" si="2"/>
        <v>147.56569206232345</v>
      </c>
      <c r="F28" s="6">
        <f t="shared" si="3"/>
        <v>27</v>
      </c>
      <c r="G28" s="1">
        <f t="shared" si="4"/>
        <v>32</v>
      </c>
    </row>
    <row r="29" spans="1:7" x14ac:dyDescent="0.35">
      <c r="A29" s="8">
        <v>33911</v>
      </c>
      <c r="B29" s="1">
        <v>99.58</v>
      </c>
      <c r="C29" s="7">
        <f t="shared" si="0"/>
        <v>7.9999999999998295</v>
      </c>
      <c r="D29" s="7">
        <f t="shared" si="1"/>
        <v>111.55544697141548</v>
      </c>
      <c r="E29" s="7">
        <f t="shared" si="2"/>
        <v>145.02528548644304</v>
      </c>
      <c r="F29" s="6">
        <f t="shared" si="3"/>
        <v>29</v>
      </c>
      <c r="G29" s="1">
        <f t="shared" si="4"/>
        <v>34</v>
      </c>
    </row>
    <row r="30" spans="1:7" x14ac:dyDescent="0.35">
      <c r="A30" s="8">
        <v>33913.704895833303</v>
      </c>
      <c r="B30" s="1">
        <v>99.6</v>
      </c>
      <c r="C30" s="7">
        <f t="shared" si="0"/>
        <v>1.9999999999996021</v>
      </c>
      <c r="D30" s="7">
        <f t="shared" si="1"/>
        <v>105.58720075917113</v>
      </c>
      <c r="E30" s="7">
        <f t="shared" si="2"/>
        <v>136.6663365231253</v>
      </c>
      <c r="F30" s="6">
        <f t="shared" si="3"/>
        <v>31</v>
      </c>
      <c r="G30" s="1">
        <f t="shared" si="4"/>
        <v>36</v>
      </c>
    </row>
    <row r="31" spans="1:7" x14ac:dyDescent="0.35">
      <c r="A31" s="8">
        <v>33914.753842592603</v>
      </c>
      <c r="B31" s="1">
        <v>99.47</v>
      </c>
      <c r="C31" s="7">
        <f t="shared" si="0"/>
        <v>-12.999999999999545</v>
      </c>
      <c r="D31" s="7">
        <f t="shared" si="1"/>
        <v>98.04525784780175</v>
      </c>
      <c r="E31" s="7">
        <f t="shared" si="2"/>
        <v>139.9044553429016</v>
      </c>
      <c r="F31" s="6">
        <f t="shared" si="3"/>
        <v>32</v>
      </c>
      <c r="G31" s="1">
        <f t="shared" si="4"/>
        <v>37</v>
      </c>
    </row>
    <row r="32" spans="1:7" x14ac:dyDescent="0.35">
      <c r="A32" s="8">
        <v>33915.718090277798</v>
      </c>
      <c r="B32" s="1">
        <v>99.31</v>
      </c>
      <c r="C32" s="7">
        <f t="shared" si="0"/>
        <v>-15.999999999999659</v>
      </c>
      <c r="D32" s="7">
        <f t="shared" si="1"/>
        <v>91.042025144387338</v>
      </c>
      <c r="E32" s="7">
        <f t="shared" si="2"/>
        <v>145.91127996126542</v>
      </c>
      <c r="F32" s="6">
        <f t="shared" si="3"/>
        <v>32</v>
      </c>
      <c r="G32" s="1">
        <f t="shared" si="4"/>
        <v>37</v>
      </c>
    </row>
    <row r="33" spans="1:7" x14ac:dyDescent="0.35">
      <c r="A33" s="8">
        <v>33918</v>
      </c>
      <c r="B33" s="1">
        <v>99.81</v>
      </c>
      <c r="C33" s="7">
        <f t="shared" si="0"/>
        <v>50</v>
      </c>
      <c r="D33" s="7">
        <f t="shared" si="1"/>
        <v>134.53902334835968</v>
      </c>
      <c r="E33" s="7">
        <f t="shared" si="2"/>
        <v>185.48904567831789</v>
      </c>
      <c r="F33" s="6">
        <f t="shared" si="3"/>
        <v>33</v>
      </c>
      <c r="G33" s="1">
        <f t="shared" si="4"/>
        <v>38</v>
      </c>
    </row>
    <row r="34" spans="1:7" x14ac:dyDescent="0.35">
      <c r="A34" s="8">
        <v>33919.705960648098</v>
      </c>
      <c r="B34" s="1">
        <v>99.75</v>
      </c>
      <c r="C34" s="7">
        <f t="shared" si="0"/>
        <v>-6.0000000000002274</v>
      </c>
      <c r="D34" s="7">
        <f t="shared" si="1"/>
        <v>124.92909310919113</v>
      </c>
      <c r="E34" s="7">
        <f t="shared" si="2"/>
        <v>178.23982812986682</v>
      </c>
      <c r="F34" s="6">
        <f t="shared" si="3"/>
        <v>34</v>
      </c>
      <c r="G34" s="1">
        <f t="shared" si="4"/>
        <v>38</v>
      </c>
    </row>
    <row r="35" spans="1:7" x14ac:dyDescent="0.35">
      <c r="A35" s="8">
        <v>33920.707453703697</v>
      </c>
      <c r="B35" s="1">
        <v>100.01</v>
      </c>
      <c r="C35" s="7">
        <f t="shared" si="0"/>
        <v>26.000000000000512</v>
      </c>
      <c r="D35" s="7">
        <f t="shared" si="1"/>
        <v>142.00558645853513</v>
      </c>
      <c r="E35" s="7">
        <f t="shared" si="2"/>
        <v>191.50841183487685</v>
      </c>
      <c r="F35" s="6">
        <f t="shared" si="3"/>
        <v>35</v>
      </c>
      <c r="G35" s="1">
        <f t="shared" si="4"/>
        <v>39</v>
      </c>
    </row>
    <row r="36" spans="1:7" x14ac:dyDescent="0.35">
      <c r="A36" s="8">
        <v>33921.706168981502</v>
      </c>
      <c r="B36" s="1">
        <v>100.16</v>
      </c>
      <c r="C36" s="7">
        <f t="shared" si="0"/>
        <v>14.999999999999147</v>
      </c>
      <c r="D36" s="7">
        <f t="shared" si="1"/>
        <v>146.86233028292463</v>
      </c>
      <c r="E36" s="7">
        <f t="shared" si="2"/>
        <v>192.82923956095624</v>
      </c>
      <c r="F36" s="6">
        <f t="shared" si="3"/>
        <v>36</v>
      </c>
      <c r="G36" s="1">
        <f t="shared" si="4"/>
        <v>40</v>
      </c>
    </row>
    <row r="37" spans="1:7" x14ac:dyDescent="0.35">
      <c r="A37" s="8">
        <v>33922.695474537002</v>
      </c>
      <c r="B37" s="1">
        <v>100.19</v>
      </c>
      <c r="C37" s="7">
        <f t="shared" si="0"/>
        <v>3.0000000000001137</v>
      </c>
      <c r="D37" s="7">
        <f t="shared" si="1"/>
        <v>139.3721638341444</v>
      </c>
      <c r="E37" s="7">
        <f t="shared" si="2"/>
        <v>182.05572244945947</v>
      </c>
      <c r="F37" s="6">
        <f t="shared" si="3"/>
        <v>37</v>
      </c>
      <c r="G37" s="1">
        <f t="shared" si="4"/>
        <v>41</v>
      </c>
    </row>
    <row r="38" spans="1:7" x14ac:dyDescent="0.35">
      <c r="A38" s="8">
        <v>33923.483899999999</v>
      </c>
      <c r="B38" s="1">
        <v>100.12</v>
      </c>
      <c r="C38" s="7">
        <f t="shared" si="0"/>
        <v>-6.9999999999993179</v>
      </c>
      <c r="D38" s="7">
        <f t="shared" si="1"/>
        <v>129.41700927456264</v>
      </c>
      <c r="E38" s="7">
        <f t="shared" si="2"/>
        <v>176.0517422744974</v>
      </c>
      <c r="F38" s="6">
        <f t="shared" si="3"/>
        <v>38</v>
      </c>
      <c r="G38" s="1">
        <f t="shared" si="4"/>
        <v>42</v>
      </c>
    </row>
    <row r="39" spans="1:7" x14ac:dyDescent="0.35">
      <c r="A39" s="8">
        <v>33926</v>
      </c>
      <c r="B39" s="1">
        <v>100.29</v>
      </c>
      <c r="C39" s="7">
        <f t="shared" si="0"/>
        <v>17.000000000000171</v>
      </c>
      <c r="D39" s="7">
        <f t="shared" si="1"/>
        <v>137.17293718352261</v>
      </c>
      <c r="E39" s="7">
        <f t="shared" si="2"/>
        <v>180.47661782631917</v>
      </c>
      <c r="F39" s="6">
        <f t="shared" si="3"/>
        <v>39</v>
      </c>
      <c r="G39" s="1">
        <f t="shared" si="4"/>
        <v>43</v>
      </c>
    </row>
    <row r="40" spans="1:7" x14ac:dyDescent="0.35">
      <c r="A40" s="8">
        <v>33927</v>
      </c>
      <c r="B40" s="1">
        <v>100.06</v>
      </c>
      <c r="C40" s="7">
        <f t="shared" si="0"/>
        <v>-23.000000000000398</v>
      </c>
      <c r="D40" s="7">
        <f t="shared" si="1"/>
        <v>127.37487024184243</v>
      </c>
      <c r="E40" s="7">
        <f t="shared" si="2"/>
        <v>190.58543083872533</v>
      </c>
      <c r="F40" s="6">
        <f t="shared" si="3"/>
        <v>39</v>
      </c>
      <c r="G40" s="1">
        <f t="shared" si="4"/>
        <v>43</v>
      </c>
    </row>
    <row r="41" spans="1:7" x14ac:dyDescent="0.35">
      <c r="A41" s="8">
        <v>33928.691111111097</v>
      </c>
      <c r="B41" s="1">
        <v>100.3</v>
      </c>
      <c r="C41" s="7">
        <f t="shared" si="0"/>
        <v>23.999999999999488</v>
      </c>
      <c r="D41" s="7">
        <f t="shared" si="1"/>
        <v>142.27666522456747</v>
      </c>
      <c r="E41" s="7">
        <f t="shared" si="2"/>
        <v>200.97218577881586</v>
      </c>
      <c r="F41" s="6">
        <f t="shared" si="3"/>
        <v>39</v>
      </c>
      <c r="G41" s="1">
        <f t="shared" si="4"/>
        <v>43</v>
      </c>
    </row>
    <row r="42" spans="1:7" x14ac:dyDescent="0.35">
      <c r="A42" s="8">
        <v>33929.692824074104</v>
      </c>
      <c r="B42" s="1">
        <v>100.18</v>
      </c>
      <c r="C42" s="7">
        <f t="shared" si="0"/>
        <v>-11.999999999999034</v>
      </c>
      <c r="D42" s="7">
        <f t="shared" si="1"/>
        <v>132.11404627995552</v>
      </c>
      <c r="E42" s="7">
        <f t="shared" si="2"/>
        <v>198.61702965175661</v>
      </c>
      <c r="F42" s="6">
        <f t="shared" si="3"/>
        <v>39</v>
      </c>
      <c r="G42" s="1">
        <f t="shared" si="4"/>
        <v>43</v>
      </c>
    </row>
    <row r="43" spans="1:7" x14ac:dyDescent="0.35">
      <c r="A43" s="8">
        <v>33933.692581018498</v>
      </c>
      <c r="B43" s="1">
        <v>100.24</v>
      </c>
      <c r="C43" s="7">
        <f t="shared" si="0"/>
        <v>5.9999999999988063</v>
      </c>
      <c r="D43" s="7">
        <f t="shared" si="1"/>
        <v>128.67732868852892</v>
      </c>
      <c r="E43" s="7">
        <f t="shared" si="2"/>
        <v>190.43009896234423</v>
      </c>
      <c r="F43" s="6">
        <f t="shared" si="3"/>
        <v>39</v>
      </c>
      <c r="G43" s="1">
        <f t="shared" si="4"/>
        <v>43</v>
      </c>
    </row>
    <row r="44" spans="1:7" x14ac:dyDescent="0.35">
      <c r="A44" s="8">
        <v>33934.336527777799</v>
      </c>
      <c r="B44" s="1">
        <v>100.35</v>
      </c>
      <c r="C44" s="7">
        <f t="shared" si="0"/>
        <v>10.999999999999943</v>
      </c>
      <c r="D44" s="7">
        <f t="shared" si="1"/>
        <v>130.48609092506251</v>
      </c>
      <c r="E44" s="7">
        <f t="shared" si="2"/>
        <v>187.82794903646246</v>
      </c>
      <c r="F44" s="6">
        <f t="shared" si="3"/>
        <v>39</v>
      </c>
      <c r="G44" s="1">
        <f t="shared" si="4"/>
        <v>43</v>
      </c>
    </row>
    <row r="45" spans="1:7" x14ac:dyDescent="0.35">
      <c r="A45" s="8">
        <v>33935.710567129601</v>
      </c>
      <c r="B45" s="1">
        <v>100.26</v>
      </c>
      <c r="C45" s="7">
        <f t="shared" si="0"/>
        <v>-8.99999999999892</v>
      </c>
      <c r="D45" s="7">
        <f t="shared" si="1"/>
        <v>121.16565585898661</v>
      </c>
      <c r="E45" s="7">
        <f t="shared" si="2"/>
        <v>183.41166696242837</v>
      </c>
      <c r="F45" s="6">
        <f t="shared" si="3"/>
        <v>39</v>
      </c>
      <c r="G45" s="1">
        <f t="shared" si="4"/>
        <v>43</v>
      </c>
    </row>
    <row r="46" spans="1:7" x14ac:dyDescent="0.35">
      <c r="A46" s="8">
        <v>33936.689583333296</v>
      </c>
      <c r="B46" s="1">
        <v>100.18</v>
      </c>
      <c r="C46" s="7">
        <f t="shared" si="0"/>
        <v>-7.9999999999998295</v>
      </c>
      <c r="D46" s="7">
        <f t="shared" si="1"/>
        <v>112.51096615477329</v>
      </c>
      <c r="E46" s="7">
        <f t="shared" si="2"/>
        <v>178.31083360796904</v>
      </c>
      <c r="F46" s="6">
        <f t="shared" si="3"/>
        <v>38</v>
      </c>
      <c r="G46" s="1">
        <f t="shared" si="4"/>
        <v>42</v>
      </c>
    </row>
    <row r="47" spans="1:7" x14ac:dyDescent="0.35">
      <c r="A47" s="8">
        <v>33939</v>
      </c>
      <c r="B47" s="1">
        <v>99.91</v>
      </c>
      <c r="C47" s="7">
        <f t="shared" si="0"/>
        <v>-27.000000000001023</v>
      </c>
      <c r="D47" s="7">
        <f t="shared" si="1"/>
        <v>104.47446857228947</v>
      </c>
      <c r="E47" s="7">
        <f t="shared" si="2"/>
        <v>192.57434549311515</v>
      </c>
      <c r="F47" s="6">
        <f t="shared" si="3"/>
        <v>36</v>
      </c>
      <c r="G47" s="1">
        <f t="shared" si="4"/>
        <v>40</v>
      </c>
    </row>
    <row r="48" spans="1:7" x14ac:dyDescent="0.35">
      <c r="A48" s="8">
        <v>33940.712164351899</v>
      </c>
      <c r="B48" s="1">
        <v>100.21</v>
      </c>
      <c r="C48" s="7">
        <f t="shared" si="0"/>
        <v>29.999999999999716</v>
      </c>
      <c r="D48" s="7">
        <f t="shared" si="1"/>
        <v>127.01200653141136</v>
      </c>
      <c r="E48" s="7">
        <f t="shared" si="2"/>
        <v>208.81903510074949</v>
      </c>
      <c r="F48" s="6">
        <f t="shared" si="3"/>
        <v>35</v>
      </c>
      <c r="G48" s="1">
        <f t="shared" si="4"/>
        <v>39</v>
      </c>
    </row>
    <row r="49" spans="1:7" x14ac:dyDescent="0.35">
      <c r="A49" s="8">
        <v>33941.698587963001</v>
      </c>
      <c r="B49" s="1">
        <v>100.5</v>
      </c>
      <c r="C49" s="7">
        <f t="shared" si="0"/>
        <v>29.000000000000625</v>
      </c>
      <c r="D49" s="7">
        <f t="shared" si="1"/>
        <v>146.93972035059687</v>
      </c>
      <c r="E49" s="7">
        <f t="shared" si="2"/>
        <v>222.90338973641087</v>
      </c>
      <c r="F49" s="6">
        <f t="shared" si="3"/>
        <v>35</v>
      </c>
      <c r="G49" s="1">
        <f t="shared" si="4"/>
        <v>39</v>
      </c>
    </row>
    <row r="50" spans="1:7" x14ac:dyDescent="0.35">
      <c r="A50" s="8">
        <v>33942.694918981499</v>
      </c>
      <c r="B50" s="1">
        <v>100.39</v>
      </c>
      <c r="C50" s="7">
        <f t="shared" si="0"/>
        <v>-10.999999999999943</v>
      </c>
      <c r="D50" s="7">
        <f t="shared" si="1"/>
        <v>136.44402603983994</v>
      </c>
      <c r="E50" s="7">
        <f t="shared" si="2"/>
        <v>217.98171904095287</v>
      </c>
      <c r="F50" s="6">
        <f t="shared" si="3"/>
        <v>34</v>
      </c>
      <c r="G50" s="1">
        <f t="shared" si="4"/>
        <v>38</v>
      </c>
    </row>
    <row r="51" spans="1:7" x14ac:dyDescent="0.35">
      <c r="A51" s="8">
        <v>33943.699259259301</v>
      </c>
      <c r="B51" s="1">
        <v>100.37</v>
      </c>
      <c r="C51" s="7">
        <f t="shared" si="0"/>
        <v>-1.9999999999996021</v>
      </c>
      <c r="D51" s="7">
        <f t="shared" si="1"/>
        <v>126.69802417985137</v>
      </c>
      <c r="E51" s="7">
        <f t="shared" si="2"/>
        <v>204.41159625231296</v>
      </c>
      <c r="F51" s="6">
        <f t="shared" si="3"/>
        <v>33</v>
      </c>
      <c r="G51" s="1">
        <f t="shared" si="4"/>
        <v>38</v>
      </c>
    </row>
    <row r="52" spans="1:7" x14ac:dyDescent="0.35">
      <c r="A52" s="8">
        <v>33944.695439814801</v>
      </c>
      <c r="B52" s="1">
        <v>100.5</v>
      </c>
      <c r="C52" s="7">
        <f t="shared" si="0"/>
        <v>12.999999999999545</v>
      </c>
      <c r="D52" s="7">
        <f t="shared" si="1"/>
        <v>130.64816530986153</v>
      </c>
      <c r="E52" s="7">
        <f t="shared" si="2"/>
        <v>202.81076794857586</v>
      </c>
      <c r="F52" s="6">
        <f t="shared" si="3"/>
        <v>33</v>
      </c>
      <c r="G52" s="1">
        <f t="shared" si="4"/>
        <v>38</v>
      </c>
    </row>
    <row r="53" spans="1:7" x14ac:dyDescent="0.35">
      <c r="A53" s="8">
        <v>33947.6953125</v>
      </c>
      <c r="B53" s="1">
        <v>100.4</v>
      </c>
      <c r="C53" s="7">
        <f t="shared" si="0"/>
        <v>-9.9999999999994316</v>
      </c>
      <c r="D53" s="7">
        <f t="shared" si="1"/>
        <v>121.31615350201427</v>
      </c>
      <c r="E53" s="7">
        <f t="shared" si="2"/>
        <v>198.32428452367699</v>
      </c>
      <c r="F53" s="6">
        <f t="shared" si="3"/>
        <v>32</v>
      </c>
      <c r="G53" s="1">
        <f t="shared" si="4"/>
        <v>37</v>
      </c>
    </row>
    <row r="54" spans="1:7" x14ac:dyDescent="0.35">
      <c r="A54" s="8">
        <v>33948.695486111101</v>
      </c>
      <c r="B54" s="1">
        <v>99.85</v>
      </c>
      <c r="C54" s="7">
        <f t="shared" si="0"/>
        <v>-55.000000000001137</v>
      </c>
      <c r="D54" s="7">
        <f t="shared" si="1"/>
        <v>112.6507139661561</v>
      </c>
      <c r="E54" s="7">
        <f t="shared" si="2"/>
        <v>239.15826420055834</v>
      </c>
      <c r="F54" s="6">
        <f t="shared" si="3"/>
        <v>30</v>
      </c>
      <c r="G54" s="1">
        <f t="shared" si="4"/>
        <v>35</v>
      </c>
    </row>
    <row r="55" spans="1:7" x14ac:dyDescent="0.35">
      <c r="A55" s="8">
        <v>33949.694583333301</v>
      </c>
      <c r="B55" s="1">
        <v>99.87</v>
      </c>
      <c r="C55" s="7">
        <f t="shared" si="0"/>
        <v>2.0000000000010232</v>
      </c>
      <c r="D55" s="7">
        <f t="shared" si="1"/>
        <v>106.60423439714599</v>
      </c>
      <c r="E55" s="7">
        <f t="shared" si="2"/>
        <v>224.07553104337663</v>
      </c>
      <c r="F55" s="6">
        <f t="shared" si="3"/>
        <v>28</v>
      </c>
      <c r="G55" s="1">
        <f t="shared" si="4"/>
        <v>33</v>
      </c>
    </row>
    <row r="56" spans="1:7" x14ac:dyDescent="0.35">
      <c r="A56" s="8">
        <v>33950.694351851896</v>
      </c>
      <c r="B56" s="1">
        <v>99.81</v>
      </c>
      <c r="C56" s="7">
        <f t="shared" si="0"/>
        <v>-6.0000000000002274</v>
      </c>
      <c r="D56" s="7">
        <f t="shared" si="1"/>
        <v>98.989646225921277</v>
      </c>
      <c r="E56" s="7">
        <f t="shared" si="2"/>
        <v>214.07013596884994</v>
      </c>
      <c r="F56" s="6">
        <f t="shared" si="3"/>
        <v>26</v>
      </c>
      <c r="G56" s="1">
        <f t="shared" si="4"/>
        <v>31</v>
      </c>
    </row>
    <row r="57" spans="1:7" x14ac:dyDescent="0.35">
      <c r="A57" s="8">
        <v>33953</v>
      </c>
      <c r="B57" s="1">
        <v>99.45</v>
      </c>
      <c r="C57" s="7">
        <f t="shared" si="0"/>
        <v>-35.999999999999943</v>
      </c>
      <c r="D57" s="7">
        <f t="shared" si="1"/>
        <v>91.91895720978404</v>
      </c>
      <c r="E57" s="7">
        <f t="shared" si="2"/>
        <v>234.77941197107489</v>
      </c>
      <c r="F57" s="6">
        <f t="shared" si="3"/>
        <v>26</v>
      </c>
      <c r="G57" s="1">
        <f t="shared" si="4"/>
        <v>31</v>
      </c>
    </row>
    <row r="58" spans="1:7" x14ac:dyDescent="0.35">
      <c r="A58" s="8">
        <v>33954.717962962997</v>
      </c>
      <c r="B58" s="1">
        <v>99.47</v>
      </c>
      <c r="C58" s="7">
        <f t="shared" si="0"/>
        <v>1.9999999999996021</v>
      </c>
      <c r="D58" s="7">
        <f t="shared" si="1"/>
        <v>87.353317409084781</v>
      </c>
      <c r="E58" s="7">
        <f t="shared" si="2"/>
        <v>220.00945397314058</v>
      </c>
      <c r="F58" s="6">
        <f t="shared" si="3"/>
        <v>26</v>
      </c>
      <c r="G58" s="1">
        <f t="shared" si="4"/>
        <v>31</v>
      </c>
    </row>
    <row r="59" spans="1:7" x14ac:dyDescent="0.35">
      <c r="A59" s="8">
        <v>33955.700370370403</v>
      </c>
      <c r="B59" s="1">
        <v>99.57</v>
      </c>
      <c r="C59" s="7">
        <f t="shared" si="0"/>
        <v>9.9999999999994316</v>
      </c>
      <c r="D59" s="7">
        <f t="shared" si="1"/>
        <v>91.113794737006728</v>
      </c>
      <c r="E59" s="7">
        <f t="shared" si="2"/>
        <v>214.29449297505855</v>
      </c>
      <c r="F59" s="6">
        <f t="shared" si="3"/>
        <v>25</v>
      </c>
      <c r="G59" s="1">
        <f t="shared" si="4"/>
        <v>30</v>
      </c>
    </row>
    <row r="60" spans="1:7" x14ac:dyDescent="0.35">
      <c r="A60" s="8">
        <v>33956.697534722203</v>
      </c>
      <c r="B60" s="1">
        <v>99.57</v>
      </c>
      <c r="C60" s="7">
        <f t="shared" si="0"/>
        <v>0</v>
      </c>
      <c r="D60" s="7">
        <f t="shared" si="1"/>
        <v>84.605666541506253</v>
      </c>
      <c r="E60" s="7">
        <f t="shared" si="2"/>
        <v>198.98774347684008</v>
      </c>
      <c r="F60" s="6">
        <f t="shared" si="3"/>
        <v>24</v>
      </c>
      <c r="G60" s="1">
        <f t="shared" si="4"/>
        <v>29</v>
      </c>
    </row>
    <row r="61" spans="1:7" x14ac:dyDescent="0.35">
      <c r="A61" s="8">
        <v>33957.6944560185</v>
      </c>
      <c r="B61" s="1">
        <v>99.59</v>
      </c>
      <c r="C61" s="7">
        <f t="shared" si="0"/>
        <v>2.0000000000010232</v>
      </c>
      <c r="D61" s="7">
        <f t="shared" si="1"/>
        <v>80.562404645685405</v>
      </c>
      <c r="E61" s="7">
        <f t="shared" si="2"/>
        <v>186.77433322849541</v>
      </c>
      <c r="F61" s="6">
        <f t="shared" si="3"/>
        <v>23</v>
      </c>
      <c r="G61" s="1">
        <f t="shared" si="4"/>
        <v>28</v>
      </c>
    </row>
    <row r="62" spans="1:7" x14ac:dyDescent="0.35">
      <c r="A62" s="8">
        <v>33958.700034722198</v>
      </c>
      <c r="B62" s="1">
        <v>99.6</v>
      </c>
      <c r="C62" s="7">
        <f t="shared" si="0"/>
        <v>0.99999999999909051</v>
      </c>
      <c r="D62" s="7">
        <f t="shared" si="1"/>
        <v>75.807947170992676</v>
      </c>
      <c r="E62" s="7">
        <f t="shared" si="2"/>
        <v>174.43330942645912</v>
      </c>
      <c r="F62" s="6">
        <f t="shared" si="3"/>
        <v>22</v>
      </c>
      <c r="G62" s="1">
        <f t="shared" si="4"/>
        <v>27</v>
      </c>
    </row>
    <row r="63" spans="1:7" x14ac:dyDescent="0.35">
      <c r="A63" s="8">
        <v>33961.700034722198</v>
      </c>
      <c r="B63" s="1">
        <v>99.75</v>
      </c>
      <c r="C63" s="7">
        <f t="shared" si="0"/>
        <v>15.000000000000568</v>
      </c>
      <c r="D63" s="7">
        <f t="shared" si="1"/>
        <v>85.393093801636624</v>
      </c>
      <c r="E63" s="7">
        <f t="shared" si="2"/>
        <v>176.97378732456977</v>
      </c>
      <c r="F63" s="6">
        <f t="shared" si="3"/>
        <v>21</v>
      </c>
      <c r="G63" s="1">
        <f t="shared" si="4"/>
        <v>26</v>
      </c>
    </row>
    <row r="64" spans="1:7" x14ac:dyDescent="0.35">
      <c r="A64" s="8">
        <v>33963.787951388898</v>
      </c>
      <c r="B64" s="1">
        <v>99.87</v>
      </c>
      <c r="C64" s="7">
        <f t="shared" si="0"/>
        <v>12.000000000000455</v>
      </c>
      <c r="D64" s="7">
        <f t="shared" si="1"/>
        <v>91.293587101520174</v>
      </c>
      <c r="E64" s="7">
        <f t="shared" si="2"/>
        <v>176.3328025156724</v>
      </c>
      <c r="F64" s="6">
        <f t="shared" si="3"/>
        <v>20</v>
      </c>
      <c r="G64" s="1">
        <f t="shared" si="4"/>
        <v>26</v>
      </c>
    </row>
    <row r="65" spans="1:7" x14ac:dyDescent="0.35">
      <c r="A65" s="8">
        <v>33964.696226851898</v>
      </c>
      <c r="B65" s="1">
        <v>100.16</v>
      </c>
      <c r="C65" s="7">
        <f t="shared" si="0"/>
        <v>28.999999999999204</v>
      </c>
      <c r="D65" s="7">
        <f t="shared" si="1"/>
        <v>113.77261659426793</v>
      </c>
      <c r="E65" s="7">
        <f t="shared" si="2"/>
        <v>192.73760233598074</v>
      </c>
      <c r="F65" s="6">
        <f t="shared" si="3"/>
        <v>20</v>
      </c>
      <c r="G65" s="1">
        <f t="shared" si="4"/>
        <v>25</v>
      </c>
    </row>
    <row r="66" spans="1:7" x14ac:dyDescent="0.35">
      <c r="A66" s="8">
        <v>33968.699895833299</v>
      </c>
      <c r="B66" s="1">
        <v>100.27</v>
      </c>
      <c r="C66" s="7">
        <f t="shared" si="0"/>
        <v>10.999999999999943</v>
      </c>
      <c r="D66" s="7">
        <f t="shared" si="1"/>
        <v>116.64600112324874</v>
      </c>
      <c r="E66" s="7">
        <f t="shared" si="2"/>
        <v>189.9706307405535</v>
      </c>
      <c r="F66" s="6">
        <f t="shared" si="3"/>
        <v>20</v>
      </c>
      <c r="G66" s="1">
        <f t="shared" si="4"/>
        <v>25</v>
      </c>
    </row>
    <row r="67" spans="1:7" x14ac:dyDescent="0.35">
      <c r="A67" s="8">
        <v>33969.7023611111</v>
      </c>
      <c r="B67" s="1">
        <v>100.24</v>
      </c>
      <c r="C67" s="7">
        <f t="shared" si="0"/>
        <v>-3.0000000000001137</v>
      </c>
      <c r="D67" s="7">
        <f t="shared" si="1"/>
        <v>108.31414390015955</v>
      </c>
      <c r="E67" s="7">
        <f t="shared" si="2"/>
        <v>179.40129997337124</v>
      </c>
      <c r="F67" s="6">
        <f t="shared" si="3"/>
        <v>20</v>
      </c>
      <c r="G67" s="1">
        <f t="shared" si="4"/>
        <v>26</v>
      </c>
    </row>
    <row r="68" spans="1:7" x14ac:dyDescent="0.35">
      <c r="A68" s="8">
        <v>33970.712708333303</v>
      </c>
      <c r="B68" s="1">
        <v>100.36</v>
      </c>
      <c r="C68" s="7">
        <f t="shared" si="0"/>
        <v>12.000000000000455</v>
      </c>
      <c r="D68" s="7">
        <f t="shared" si="1"/>
        <v>112.5774193358629</v>
      </c>
      <c r="E68" s="7">
        <f t="shared" si="2"/>
        <v>178.5869214038452</v>
      </c>
      <c r="F68" s="6">
        <f t="shared" si="3"/>
        <v>21</v>
      </c>
      <c r="G68" s="1">
        <f t="shared" si="4"/>
        <v>26</v>
      </c>
    </row>
    <row r="69" spans="1:7" x14ac:dyDescent="0.35">
      <c r="A69" s="8">
        <v>33974</v>
      </c>
      <c r="B69" s="1">
        <v>100.28</v>
      </c>
      <c r="C69" s="7">
        <f t="shared" si="0"/>
        <v>-7.9999999999998295</v>
      </c>
      <c r="D69" s="7">
        <f t="shared" si="1"/>
        <v>104.53617509758699</v>
      </c>
      <c r="E69" s="7">
        <f t="shared" si="2"/>
        <v>173.83071273214182</v>
      </c>
      <c r="F69" s="6">
        <f t="shared" si="3"/>
        <v>21</v>
      </c>
      <c r="G69" s="1">
        <f t="shared" si="4"/>
        <v>26</v>
      </c>
    </row>
    <row r="70" spans="1:7" x14ac:dyDescent="0.35">
      <c r="A70" s="8">
        <v>33975.700624999998</v>
      </c>
      <c r="B70" s="1">
        <v>100.46</v>
      </c>
      <c r="C70" s="7">
        <f t="shared" si="0"/>
        <v>17.999999999999261</v>
      </c>
      <c r="D70" s="7">
        <f t="shared" si="1"/>
        <v>115.06930544775861</v>
      </c>
      <c r="E70" s="7">
        <f t="shared" si="2"/>
        <v>179.4142332512738</v>
      </c>
      <c r="F70" s="6">
        <f t="shared" si="3"/>
        <v>22</v>
      </c>
      <c r="G70" s="1">
        <f t="shared" si="4"/>
        <v>27</v>
      </c>
    </row>
    <row r="71" spans="1:7" x14ac:dyDescent="0.35">
      <c r="A71" s="8">
        <v>33976.694490740701</v>
      </c>
      <c r="B71" s="1">
        <v>100.46</v>
      </c>
      <c r="C71" s="7">
        <f t="shared" si="0"/>
        <v>0</v>
      </c>
      <c r="D71" s="7">
        <f t="shared" si="1"/>
        <v>106.85006934434728</v>
      </c>
      <c r="E71" s="7">
        <f t="shared" si="2"/>
        <v>166.59893087618281</v>
      </c>
      <c r="F71" s="6">
        <f t="shared" si="3"/>
        <v>23</v>
      </c>
      <c r="G71" s="1">
        <f t="shared" si="4"/>
        <v>28</v>
      </c>
    </row>
    <row r="72" spans="1:7" x14ac:dyDescent="0.35">
      <c r="A72" s="8">
        <v>33977.697037037004</v>
      </c>
      <c r="B72" s="1">
        <v>100.6</v>
      </c>
      <c r="C72" s="7">
        <f t="shared" si="0"/>
        <v>14.000000000000057</v>
      </c>
      <c r="D72" s="7">
        <f t="shared" si="1"/>
        <v>113.21792153403682</v>
      </c>
      <c r="E72" s="7">
        <f t="shared" si="2"/>
        <v>168.69900724216981</v>
      </c>
      <c r="F72" s="6">
        <f t="shared" si="3"/>
        <v>24</v>
      </c>
      <c r="G72" s="1">
        <f t="shared" si="4"/>
        <v>29</v>
      </c>
    </row>
    <row r="73" spans="1:7" x14ac:dyDescent="0.35">
      <c r="A73" s="8">
        <v>33978.702835648102</v>
      </c>
      <c r="B73" s="1">
        <v>100.47</v>
      </c>
      <c r="C73" s="7">
        <f t="shared" si="0"/>
        <v>-12.999999999999545</v>
      </c>
      <c r="D73" s="7">
        <f t="shared" si="1"/>
        <v>105.13092713874848</v>
      </c>
      <c r="E73" s="7">
        <f t="shared" si="2"/>
        <v>169.64907815344296</v>
      </c>
      <c r="F73" s="6">
        <f t="shared" si="3"/>
        <v>24</v>
      </c>
      <c r="G73" s="1">
        <f t="shared" si="4"/>
        <v>29</v>
      </c>
    </row>
    <row r="74" spans="1:7" x14ac:dyDescent="0.35">
      <c r="A74" s="8">
        <v>33981</v>
      </c>
      <c r="B74" s="1">
        <v>100.42</v>
      </c>
      <c r="C74" s="7">
        <f t="shared" si="0"/>
        <v>-4.9999999999997158</v>
      </c>
      <c r="D74" s="7">
        <f t="shared" si="1"/>
        <v>97.621575200266435</v>
      </c>
      <c r="E74" s="7">
        <f t="shared" si="2"/>
        <v>162.53128685676819</v>
      </c>
      <c r="F74" s="6">
        <f t="shared" si="3"/>
        <v>24</v>
      </c>
      <c r="G74" s="1">
        <f t="shared" si="4"/>
        <v>29</v>
      </c>
    </row>
    <row r="75" spans="1:7" x14ac:dyDescent="0.35">
      <c r="A75" s="8">
        <v>33982.788321759297</v>
      </c>
      <c r="B75" s="1">
        <v>100.81</v>
      </c>
      <c r="C75" s="7">
        <f t="shared" ref="C75:C138" si="5">(B75-B74)*100</f>
        <v>39.000000000000057</v>
      </c>
      <c r="D75" s="7">
        <f t="shared" ref="D75:D138" si="6">IF(C75&gt;0,D74*13/14+C75,D74*13/14)</f>
        <v>129.64860554310459</v>
      </c>
      <c r="E75" s="7">
        <f t="shared" ref="E75:E138" si="7">E74*13/14+ABS(C75)</f>
        <v>189.92190922414196</v>
      </c>
      <c r="F75" s="6">
        <f t="shared" ref="F75:F138" si="8">TRUNC(F74*13/14+ABS(50-2*((D75/(IF(E75=0,1,E75)))*50+0.25))/7+0.5)</f>
        <v>25</v>
      </c>
      <c r="G75" s="1">
        <f t="shared" ref="G75:G138" si="9">TRUNC(F75*13/14+ABS(50-2*(((IF((H75-B75)&gt;0,D75*13/14+(H75-B75)*100,D75*13/14)/(IF((E75*13/14+ABS(H75-B75))=0,1,+E75*13/14+ABS(H75-B75)*100))))*50+0.25))/7+0.5)</f>
        <v>30</v>
      </c>
    </row>
    <row r="76" spans="1:7" x14ac:dyDescent="0.35">
      <c r="A76" s="8">
        <v>33983.698148148098</v>
      </c>
      <c r="B76" s="1">
        <v>100.8</v>
      </c>
      <c r="C76" s="7">
        <f t="shared" si="5"/>
        <v>-1.0000000000005116</v>
      </c>
      <c r="D76" s="7">
        <f t="shared" si="6"/>
        <v>120.38799086145426</v>
      </c>
      <c r="E76" s="7">
        <f t="shared" si="7"/>
        <v>177.35605856527519</v>
      </c>
      <c r="F76" s="6">
        <f t="shared" si="8"/>
        <v>26</v>
      </c>
      <c r="G76" s="1">
        <f t="shared" si="9"/>
        <v>31</v>
      </c>
    </row>
    <row r="77" spans="1:7" x14ac:dyDescent="0.35">
      <c r="A77" s="8">
        <v>33984.694178240701</v>
      </c>
      <c r="B77" s="1">
        <v>100.91</v>
      </c>
      <c r="C77" s="7">
        <f t="shared" si="5"/>
        <v>10.999999999999943</v>
      </c>
      <c r="D77" s="7">
        <f t="shared" si="6"/>
        <v>122.78884865706462</v>
      </c>
      <c r="E77" s="7">
        <f t="shared" si="7"/>
        <v>175.68776866775548</v>
      </c>
      <c r="F77" s="6">
        <f t="shared" si="8"/>
        <v>27</v>
      </c>
      <c r="G77" s="1">
        <f t="shared" si="9"/>
        <v>32</v>
      </c>
    </row>
    <row r="78" spans="1:7" x14ac:dyDescent="0.35">
      <c r="A78" s="8">
        <v>33985.698599536998</v>
      </c>
      <c r="B78" s="1">
        <v>101.41</v>
      </c>
      <c r="C78" s="7">
        <f t="shared" si="5"/>
        <v>50</v>
      </c>
      <c r="D78" s="7">
        <f t="shared" si="6"/>
        <v>164.01821661013145</v>
      </c>
      <c r="E78" s="7">
        <f t="shared" si="7"/>
        <v>213.13864233434438</v>
      </c>
      <c r="F78" s="6">
        <f t="shared" si="8"/>
        <v>29</v>
      </c>
      <c r="G78" s="1">
        <f t="shared" si="9"/>
        <v>34</v>
      </c>
    </row>
    <row r="79" spans="1:7" x14ac:dyDescent="0.35">
      <c r="A79" s="8">
        <v>33988</v>
      </c>
      <c r="B79" s="1">
        <v>101.38</v>
      </c>
      <c r="C79" s="7">
        <f t="shared" si="5"/>
        <v>-3.0000000000001137</v>
      </c>
      <c r="D79" s="7">
        <f t="shared" si="6"/>
        <v>152.30262970940777</v>
      </c>
      <c r="E79" s="7">
        <f t="shared" si="7"/>
        <v>200.91445359617703</v>
      </c>
      <c r="F79" s="6">
        <f t="shared" si="8"/>
        <v>31</v>
      </c>
      <c r="G79" s="1">
        <f t="shared" si="9"/>
        <v>36</v>
      </c>
    </row>
    <row r="80" spans="1:7" x14ac:dyDescent="0.35">
      <c r="A80" s="8">
        <v>33989.731041666702</v>
      </c>
      <c r="B80" s="1">
        <v>101.22</v>
      </c>
      <c r="C80" s="7">
        <f t="shared" si="5"/>
        <v>-15.999999999999659</v>
      </c>
      <c r="D80" s="7">
        <f t="shared" si="6"/>
        <v>141.42387044445007</v>
      </c>
      <c r="E80" s="7">
        <f t="shared" si="7"/>
        <v>202.56342119644975</v>
      </c>
      <c r="F80" s="6">
        <f t="shared" si="8"/>
        <v>32</v>
      </c>
      <c r="G80" s="1">
        <f t="shared" si="9"/>
        <v>37</v>
      </c>
    </row>
    <row r="81" spans="1:7" x14ac:dyDescent="0.35">
      <c r="A81" s="8">
        <v>33990.693043981497</v>
      </c>
      <c r="B81" s="1">
        <v>101.24</v>
      </c>
      <c r="C81" s="7">
        <f t="shared" si="5"/>
        <v>1.9999999999996021</v>
      </c>
      <c r="D81" s="7">
        <f t="shared" si="6"/>
        <v>133.32216541270324</v>
      </c>
      <c r="E81" s="7">
        <f t="shared" si="7"/>
        <v>190.09460539670295</v>
      </c>
      <c r="F81" s="6">
        <f t="shared" si="8"/>
        <v>33</v>
      </c>
      <c r="G81" s="1">
        <f t="shared" si="9"/>
        <v>38</v>
      </c>
    </row>
    <row r="82" spans="1:7" x14ac:dyDescent="0.35">
      <c r="A82" s="8">
        <v>33991.693043981497</v>
      </c>
      <c r="B82" s="1">
        <v>101.37</v>
      </c>
      <c r="C82" s="7">
        <f t="shared" si="5"/>
        <v>13.000000000000966</v>
      </c>
      <c r="D82" s="7">
        <f t="shared" si="6"/>
        <v>136.79915359751112</v>
      </c>
      <c r="E82" s="7">
        <f t="shared" si="7"/>
        <v>189.5164192969394</v>
      </c>
      <c r="F82" s="6">
        <f t="shared" si="8"/>
        <v>34</v>
      </c>
      <c r="G82" s="1">
        <f t="shared" si="9"/>
        <v>38</v>
      </c>
    </row>
    <row r="83" spans="1:7" x14ac:dyDescent="0.35">
      <c r="A83" s="8">
        <v>33992.697118055599</v>
      </c>
      <c r="B83" s="1">
        <v>101.41</v>
      </c>
      <c r="C83" s="7">
        <f t="shared" si="5"/>
        <v>3.9999999999992042</v>
      </c>
      <c r="D83" s="7">
        <f t="shared" si="6"/>
        <v>131.0277854834024</v>
      </c>
      <c r="E83" s="7">
        <f t="shared" si="7"/>
        <v>179.97953220430006</v>
      </c>
      <c r="F83" s="6">
        <f t="shared" si="8"/>
        <v>35</v>
      </c>
      <c r="G83" s="1">
        <f t="shared" si="9"/>
        <v>39</v>
      </c>
    </row>
    <row r="84" spans="1:7" x14ac:dyDescent="0.35">
      <c r="A84" s="8">
        <v>33993.697534722203</v>
      </c>
      <c r="B84" s="1">
        <v>101.54</v>
      </c>
      <c r="C84" s="7">
        <f t="shared" si="5"/>
        <v>13.000000000000966</v>
      </c>
      <c r="D84" s="7">
        <f t="shared" si="6"/>
        <v>134.66865794887462</v>
      </c>
      <c r="E84" s="7">
        <f t="shared" si="7"/>
        <v>180.12385133256529</v>
      </c>
      <c r="F84" s="6">
        <f t="shared" si="8"/>
        <v>36</v>
      </c>
      <c r="G84" s="1">
        <f t="shared" si="9"/>
        <v>40</v>
      </c>
    </row>
    <row r="85" spans="1:7" x14ac:dyDescent="0.35">
      <c r="A85" s="8">
        <v>33996.696273148104</v>
      </c>
      <c r="B85" s="1">
        <v>101.42</v>
      </c>
      <c r="C85" s="7">
        <f t="shared" si="5"/>
        <v>-12.000000000000455</v>
      </c>
      <c r="D85" s="7">
        <f t="shared" si="6"/>
        <v>125.04946809538357</v>
      </c>
      <c r="E85" s="7">
        <f t="shared" si="7"/>
        <v>179.25786195166822</v>
      </c>
      <c r="F85" s="6">
        <f t="shared" si="8"/>
        <v>36</v>
      </c>
      <c r="G85" s="1">
        <f t="shared" si="9"/>
        <v>40</v>
      </c>
    </row>
    <row r="86" spans="1:7" x14ac:dyDescent="0.35">
      <c r="A86" s="8">
        <v>33997.702037037001</v>
      </c>
      <c r="B86" s="1">
        <v>101.41</v>
      </c>
      <c r="C86" s="7">
        <f t="shared" si="5"/>
        <v>-1.0000000000005116</v>
      </c>
      <c r="D86" s="7">
        <f t="shared" si="6"/>
        <v>116.1173632314276</v>
      </c>
      <c r="E86" s="7">
        <f t="shared" si="7"/>
        <v>167.45372895512102</v>
      </c>
      <c r="F86" s="6">
        <f t="shared" si="8"/>
        <v>36</v>
      </c>
      <c r="G86" s="1">
        <f t="shared" si="9"/>
        <v>40</v>
      </c>
    </row>
    <row r="87" spans="1:7" x14ac:dyDescent="0.35">
      <c r="A87" s="8">
        <v>33998.700150463003</v>
      </c>
      <c r="B87" s="1">
        <v>101.36</v>
      </c>
      <c r="C87" s="7">
        <f t="shared" si="5"/>
        <v>-4.9999999999997158</v>
      </c>
      <c r="D87" s="7">
        <f t="shared" si="6"/>
        <v>107.82326585775421</v>
      </c>
      <c r="E87" s="7">
        <f t="shared" si="7"/>
        <v>160.49274831546924</v>
      </c>
      <c r="F87" s="6">
        <f t="shared" si="8"/>
        <v>36</v>
      </c>
      <c r="G87" s="1">
        <f t="shared" si="9"/>
        <v>40</v>
      </c>
    </row>
    <row r="88" spans="1:7" x14ac:dyDescent="0.35">
      <c r="A88" s="8">
        <v>33999.697997685202</v>
      </c>
      <c r="B88" s="1">
        <v>101.59</v>
      </c>
      <c r="C88" s="7">
        <f t="shared" si="5"/>
        <v>23.000000000000398</v>
      </c>
      <c r="D88" s="7">
        <f t="shared" si="6"/>
        <v>123.12160401077216</v>
      </c>
      <c r="E88" s="7">
        <f t="shared" si="7"/>
        <v>172.02898057865039</v>
      </c>
      <c r="F88" s="6">
        <f t="shared" si="8"/>
        <v>37</v>
      </c>
      <c r="G88" s="1">
        <f t="shared" si="9"/>
        <v>41</v>
      </c>
    </row>
    <row r="89" spans="1:7" x14ac:dyDescent="0.35">
      <c r="A89" s="8">
        <v>34003.692962963003</v>
      </c>
      <c r="B89" s="1">
        <v>101.78</v>
      </c>
      <c r="C89" s="7">
        <f t="shared" si="5"/>
        <v>18.999999999999773</v>
      </c>
      <c r="D89" s="7">
        <f t="shared" si="6"/>
        <v>133.32720372428821</v>
      </c>
      <c r="E89" s="7">
        <f t="shared" si="7"/>
        <v>178.7411962516037</v>
      </c>
      <c r="F89" s="6">
        <f t="shared" si="8"/>
        <v>38</v>
      </c>
      <c r="G89" s="1">
        <f t="shared" si="9"/>
        <v>42</v>
      </c>
    </row>
    <row r="90" spans="1:7" x14ac:dyDescent="0.35">
      <c r="A90" s="8">
        <v>34004.6940509259</v>
      </c>
      <c r="B90" s="1">
        <v>101.25</v>
      </c>
      <c r="C90" s="7">
        <f t="shared" si="5"/>
        <v>-53.000000000000114</v>
      </c>
      <c r="D90" s="7">
        <f t="shared" si="6"/>
        <v>123.8038320296962</v>
      </c>
      <c r="E90" s="7">
        <f t="shared" si="7"/>
        <v>218.97396794791783</v>
      </c>
      <c r="F90" s="6">
        <f t="shared" si="8"/>
        <v>36</v>
      </c>
      <c r="G90" s="1">
        <f t="shared" si="9"/>
        <v>40</v>
      </c>
    </row>
    <row r="91" spans="1:7" x14ac:dyDescent="0.35">
      <c r="A91" s="8">
        <v>34005.702025462997</v>
      </c>
      <c r="B91" s="1">
        <v>101.15</v>
      </c>
      <c r="C91" s="7">
        <f t="shared" si="5"/>
        <v>-9.9999999999994316</v>
      </c>
      <c r="D91" s="7">
        <f t="shared" si="6"/>
        <v>114.96070117043219</v>
      </c>
      <c r="E91" s="7">
        <f t="shared" si="7"/>
        <v>213.3329702373517</v>
      </c>
      <c r="F91" s="6">
        <f t="shared" si="8"/>
        <v>34</v>
      </c>
      <c r="G91" s="1">
        <f t="shared" si="9"/>
        <v>38</v>
      </c>
    </row>
    <row r="92" spans="1:7" x14ac:dyDescent="0.35">
      <c r="A92" s="8">
        <v>34006.696145833303</v>
      </c>
      <c r="B92" s="1">
        <v>101.6</v>
      </c>
      <c r="C92" s="7">
        <f t="shared" si="5"/>
        <v>44.999999999998863</v>
      </c>
      <c r="D92" s="7">
        <f t="shared" si="6"/>
        <v>151.74922251540019</v>
      </c>
      <c r="E92" s="7">
        <f t="shared" si="7"/>
        <v>243.09490093468258</v>
      </c>
      <c r="F92" s="6">
        <f t="shared" si="8"/>
        <v>33</v>
      </c>
      <c r="G92" s="1">
        <f t="shared" si="9"/>
        <v>38</v>
      </c>
    </row>
    <row r="93" spans="1:7" x14ac:dyDescent="0.35">
      <c r="A93" s="8">
        <v>34007.708101851902</v>
      </c>
      <c r="B93" s="1">
        <v>101.71</v>
      </c>
      <c r="C93" s="7">
        <f t="shared" si="5"/>
        <v>10.999999999999943</v>
      </c>
      <c r="D93" s="7">
        <f t="shared" si="6"/>
        <v>151.9099923357287</v>
      </c>
      <c r="E93" s="7">
        <f t="shared" si="7"/>
        <v>236.73097943934806</v>
      </c>
      <c r="F93" s="6">
        <f t="shared" si="8"/>
        <v>33</v>
      </c>
      <c r="G93" s="1">
        <f t="shared" si="9"/>
        <v>38</v>
      </c>
    </row>
    <row r="94" spans="1:7" x14ac:dyDescent="0.35">
      <c r="A94" s="8">
        <v>34010.6971990741</v>
      </c>
      <c r="B94" s="1">
        <v>102.12</v>
      </c>
      <c r="C94" s="7">
        <f t="shared" si="5"/>
        <v>41.00000000000108</v>
      </c>
      <c r="D94" s="7">
        <f t="shared" si="6"/>
        <v>182.05927859746345</v>
      </c>
      <c r="E94" s="7">
        <f t="shared" si="7"/>
        <v>260.82162376510996</v>
      </c>
      <c r="F94" s="6">
        <f t="shared" si="8"/>
        <v>34</v>
      </c>
      <c r="G94" s="1">
        <f t="shared" si="9"/>
        <v>38</v>
      </c>
    </row>
    <row r="95" spans="1:7" x14ac:dyDescent="0.35">
      <c r="A95" s="8">
        <v>34011.704756944397</v>
      </c>
      <c r="B95" s="1">
        <v>102.07</v>
      </c>
      <c r="C95" s="7">
        <f t="shared" si="5"/>
        <v>-5.0000000000011369</v>
      </c>
      <c r="D95" s="7">
        <f t="shared" si="6"/>
        <v>169.05504441193034</v>
      </c>
      <c r="E95" s="7">
        <f t="shared" si="7"/>
        <v>247.19150778188896</v>
      </c>
      <c r="F95" s="6">
        <f t="shared" si="8"/>
        <v>34</v>
      </c>
      <c r="G95" s="1">
        <f t="shared" si="9"/>
        <v>38</v>
      </c>
    </row>
    <row r="96" spans="1:7" x14ac:dyDescent="0.35">
      <c r="A96" s="8">
        <v>34012.696296296301</v>
      </c>
      <c r="B96" s="1">
        <v>102.37</v>
      </c>
      <c r="C96" s="7">
        <f t="shared" si="5"/>
        <v>30.000000000001137</v>
      </c>
      <c r="D96" s="7">
        <f t="shared" si="6"/>
        <v>186.97968409679359</v>
      </c>
      <c r="E96" s="7">
        <f t="shared" si="7"/>
        <v>259.5349715117552</v>
      </c>
      <c r="F96" s="6">
        <f t="shared" si="8"/>
        <v>35</v>
      </c>
      <c r="G96" s="1">
        <f t="shared" si="9"/>
        <v>39</v>
      </c>
    </row>
    <row r="97" spans="1:7" x14ac:dyDescent="0.35">
      <c r="A97" s="8">
        <v>34013.700787037</v>
      </c>
      <c r="B97" s="1">
        <v>102.31</v>
      </c>
      <c r="C97" s="7">
        <f t="shared" si="5"/>
        <v>-6.0000000000002274</v>
      </c>
      <c r="D97" s="7">
        <f t="shared" si="6"/>
        <v>173.62399237559404</v>
      </c>
      <c r="E97" s="7">
        <f t="shared" si="7"/>
        <v>246.99675926091578</v>
      </c>
      <c r="F97" s="6">
        <f t="shared" si="8"/>
        <v>35</v>
      </c>
      <c r="G97" s="1">
        <f t="shared" si="9"/>
        <v>39</v>
      </c>
    </row>
    <row r="98" spans="1:7" x14ac:dyDescent="0.35">
      <c r="A98" s="8">
        <v>34014.703750000001</v>
      </c>
      <c r="B98" s="1">
        <v>102.19</v>
      </c>
      <c r="C98" s="7">
        <f t="shared" si="5"/>
        <v>-12.000000000000455</v>
      </c>
      <c r="D98" s="7">
        <f t="shared" si="6"/>
        <v>161.2222786344802</v>
      </c>
      <c r="E98" s="7">
        <f t="shared" si="7"/>
        <v>241.35413359942225</v>
      </c>
      <c r="F98" s="6">
        <f t="shared" si="8"/>
        <v>35</v>
      </c>
      <c r="G98" s="1">
        <f t="shared" si="9"/>
        <v>39</v>
      </c>
    </row>
    <row r="99" spans="1:7" x14ac:dyDescent="0.35">
      <c r="A99" s="8">
        <v>34017.700335648202</v>
      </c>
      <c r="B99" s="1">
        <v>102.36</v>
      </c>
      <c r="C99" s="7">
        <f t="shared" si="5"/>
        <v>17.000000000000171</v>
      </c>
      <c r="D99" s="7">
        <f t="shared" si="6"/>
        <v>166.70640158916035</v>
      </c>
      <c r="E99" s="7">
        <f t="shared" si="7"/>
        <v>241.11455262803511</v>
      </c>
      <c r="F99" s="6">
        <f t="shared" si="8"/>
        <v>35</v>
      </c>
      <c r="G99" s="1">
        <f t="shared" si="9"/>
        <v>39</v>
      </c>
    </row>
    <row r="100" spans="1:7" x14ac:dyDescent="0.35">
      <c r="A100" s="8">
        <v>34018.734259259298</v>
      </c>
      <c r="B100" s="1">
        <v>102.64</v>
      </c>
      <c r="C100" s="7">
        <f t="shared" si="5"/>
        <v>28.000000000000114</v>
      </c>
      <c r="D100" s="7">
        <f t="shared" si="6"/>
        <v>182.79880147564899</v>
      </c>
      <c r="E100" s="7">
        <f t="shared" si="7"/>
        <v>251.8920845831756</v>
      </c>
      <c r="F100" s="6">
        <f t="shared" si="8"/>
        <v>36</v>
      </c>
      <c r="G100" s="1">
        <f t="shared" si="9"/>
        <v>40</v>
      </c>
    </row>
    <row r="101" spans="1:7" x14ac:dyDescent="0.35">
      <c r="A101" s="8">
        <v>34019.698854166701</v>
      </c>
      <c r="B101" s="1">
        <v>102.62</v>
      </c>
      <c r="C101" s="7">
        <f t="shared" si="5"/>
        <v>-1.9999999999996021</v>
      </c>
      <c r="D101" s="7">
        <f t="shared" si="6"/>
        <v>169.74174422738835</v>
      </c>
      <c r="E101" s="7">
        <f t="shared" si="7"/>
        <v>235.89979282723408</v>
      </c>
      <c r="F101" s="6">
        <f t="shared" si="8"/>
        <v>37</v>
      </c>
      <c r="G101" s="1">
        <f t="shared" si="9"/>
        <v>41</v>
      </c>
    </row>
    <row r="102" spans="1:7" x14ac:dyDescent="0.35">
      <c r="A102" s="8">
        <v>34020.700752314799</v>
      </c>
      <c r="B102" s="1">
        <v>102.94</v>
      </c>
      <c r="C102" s="7">
        <f t="shared" si="5"/>
        <v>31.999999999999318</v>
      </c>
      <c r="D102" s="7">
        <f t="shared" si="6"/>
        <v>189.61733392543138</v>
      </c>
      <c r="E102" s="7">
        <f t="shared" si="7"/>
        <v>251.04980762528811</v>
      </c>
      <c r="F102" s="6">
        <f t="shared" si="8"/>
        <v>38</v>
      </c>
      <c r="G102" s="1">
        <f t="shared" si="9"/>
        <v>42</v>
      </c>
    </row>
    <row r="103" spans="1:7" x14ac:dyDescent="0.35">
      <c r="A103" s="8">
        <v>34021.693923611099</v>
      </c>
      <c r="B103" s="1">
        <v>103.51</v>
      </c>
      <c r="C103" s="7">
        <f t="shared" si="5"/>
        <v>57.000000000000739</v>
      </c>
      <c r="D103" s="7">
        <f t="shared" si="6"/>
        <v>233.07323864504417</v>
      </c>
      <c r="E103" s="7">
        <f t="shared" si="7"/>
        <v>290.11767850919682</v>
      </c>
      <c r="F103" s="6">
        <f t="shared" si="8"/>
        <v>40</v>
      </c>
      <c r="G103" s="1">
        <f t="shared" si="9"/>
        <v>44</v>
      </c>
    </row>
    <row r="104" spans="1:7" x14ac:dyDescent="0.35">
      <c r="A104" s="8">
        <v>34024.7110300926</v>
      </c>
      <c r="B104" s="1">
        <v>103.66</v>
      </c>
      <c r="C104" s="7">
        <f t="shared" si="5"/>
        <v>14.999999999999147</v>
      </c>
      <c r="D104" s="7">
        <f t="shared" si="6"/>
        <v>231.4251501703973</v>
      </c>
      <c r="E104" s="7">
        <f t="shared" si="7"/>
        <v>284.39498718711047</v>
      </c>
      <c r="F104" s="6">
        <f t="shared" si="8"/>
        <v>42</v>
      </c>
      <c r="G104" s="1">
        <f t="shared" si="9"/>
        <v>46</v>
      </c>
    </row>
    <row r="105" spans="1:7" x14ac:dyDescent="0.35">
      <c r="A105" s="8">
        <v>34025.704155092601</v>
      </c>
      <c r="B105" s="1">
        <v>104.3</v>
      </c>
      <c r="C105" s="7">
        <f t="shared" si="5"/>
        <v>64.000000000000057</v>
      </c>
      <c r="D105" s="7">
        <f t="shared" si="6"/>
        <v>278.8947823010833</v>
      </c>
      <c r="E105" s="7">
        <f t="shared" si="7"/>
        <v>328.08105953088835</v>
      </c>
      <c r="F105" s="6">
        <f t="shared" si="8"/>
        <v>44</v>
      </c>
      <c r="G105" s="1">
        <f t="shared" si="9"/>
        <v>48</v>
      </c>
    </row>
    <row r="106" spans="1:7" x14ac:dyDescent="0.35">
      <c r="A106" s="8">
        <v>34026.705520833297</v>
      </c>
      <c r="B106" s="1">
        <v>104.28</v>
      </c>
      <c r="C106" s="7">
        <f t="shared" si="5"/>
        <v>-1.9999999999996021</v>
      </c>
      <c r="D106" s="7">
        <f t="shared" si="6"/>
        <v>258.97372642243448</v>
      </c>
      <c r="E106" s="7">
        <f t="shared" si="7"/>
        <v>306.64669813582452</v>
      </c>
      <c r="F106" s="6">
        <f t="shared" si="8"/>
        <v>46</v>
      </c>
      <c r="G106" s="1">
        <f t="shared" si="9"/>
        <v>49</v>
      </c>
    </row>
    <row r="107" spans="1:7" x14ac:dyDescent="0.35">
      <c r="A107" s="8">
        <v>34027.701018518499</v>
      </c>
      <c r="B107" s="1">
        <v>103.73</v>
      </c>
      <c r="C107" s="7">
        <f t="shared" si="5"/>
        <v>-54.999999999999716</v>
      </c>
      <c r="D107" s="7">
        <f t="shared" si="6"/>
        <v>240.47560310654629</v>
      </c>
      <c r="E107" s="7">
        <f t="shared" si="7"/>
        <v>339.74336255469393</v>
      </c>
      <c r="F107" s="6">
        <f t="shared" si="8"/>
        <v>46</v>
      </c>
      <c r="G107" s="1">
        <f t="shared" si="9"/>
        <v>49</v>
      </c>
    </row>
    <row r="108" spans="1:7" x14ac:dyDescent="0.35">
      <c r="A108" s="8">
        <v>34028.701018518499</v>
      </c>
      <c r="B108" s="1">
        <v>103.58</v>
      </c>
      <c r="C108" s="7">
        <f t="shared" si="5"/>
        <v>-15.000000000000568</v>
      </c>
      <c r="D108" s="7">
        <f t="shared" si="6"/>
        <v>223.29877431322157</v>
      </c>
      <c r="E108" s="7">
        <f t="shared" si="7"/>
        <v>330.4759795150735</v>
      </c>
      <c r="F108" s="6">
        <f t="shared" si="8"/>
        <v>45</v>
      </c>
      <c r="G108" s="1">
        <f t="shared" si="9"/>
        <v>49</v>
      </c>
    </row>
    <row r="109" spans="1:7" x14ac:dyDescent="0.35">
      <c r="A109" s="8">
        <v>34031.693946759297</v>
      </c>
      <c r="B109" s="1">
        <v>103.88</v>
      </c>
      <c r="C109" s="7">
        <f t="shared" si="5"/>
        <v>29.999999999999716</v>
      </c>
      <c r="D109" s="7">
        <f t="shared" si="6"/>
        <v>237.34886186227689</v>
      </c>
      <c r="E109" s="7">
        <f t="shared" si="7"/>
        <v>336.87055240685368</v>
      </c>
      <c r="F109" s="6">
        <f t="shared" si="8"/>
        <v>45</v>
      </c>
      <c r="G109" s="1">
        <f t="shared" si="9"/>
        <v>49</v>
      </c>
    </row>
    <row r="110" spans="1:7" x14ac:dyDescent="0.35">
      <c r="A110" s="8">
        <v>34032.693947</v>
      </c>
      <c r="B110" s="1">
        <v>103.98</v>
      </c>
      <c r="C110" s="7">
        <f t="shared" si="5"/>
        <v>10.000000000000853</v>
      </c>
      <c r="D110" s="7">
        <f t="shared" si="6"/>
        <v>230.39537172925796</v>
      </c>
      <c r="E110" s="7">
        <f t="shared" si="7"/>
        <v>322.80837009207926</v>
      </c>
      <c r="F110" s="6">
        <f t="shared" si="8"/>
        <v>45</v>
      </c>
      <c r="G110" s="1">
        <f t="shared" si="9"/>
        <v>49</v>
      </c>
    </row>
    <row r="111" spans="1:7" x14ac:dyDescent="0.35">
      <c r="A111" s="8">
        <v>34033</v>
      </c>
      <c r="B111" s="1">
        <v>103.99</v>
      </c>
      <c r="C111" s="7">
        <f t="shared" si="5"/>
        <v>0.99999999999909051</v>
      </c>
      <c r="D111" s="7">
        <f t="shared" si="6"/>
        <v>214.9385594628815</v>
      </c>
      <c r="E111" s="7">
        <f t="shared" si="7"/>
        <v>300.75062937121555</v>
      </c>
      <c r="F111" s="6">
        <f t="shared" si="8"/>
        <v>45</v>
      </c>
      <c r="G111" s="1">
        <f t="shared" si="9"/>
        <v>49</v>
      </c>
    </row>
    <row r="112" spans="1:7" x14ac:dyDescent="0.35">
      <c r="A112" s="8">
        <v>34034</v>
      </c>
      <c r="B112" s="1">
        <v>104.1</v>
      </c>
      <c r="C112" s="7">
        <f t="shared" si="5"/>
        <v>10.999999999999943</v>
      </c>
      <c r="D112" s="7">
        <f t="shared" si="6"/>
        <v>210.58580521553279</v>
      </c>
      <c r="E112" s="7">
        <f t="shared" si="7"/>
        <v>290.26844155898584</v>
      </c>
      <c r="F112" s="6">
        <f t="shared" si="8"/>
        <v>45</v>
      </c>
      <c r="G112" s="1">
        <f t="shared" si="9"/>
        <v>49</v>
      </c>
    </row>
    <row r="113" spans="1:7" x14ac:dyDescent="0.35">
      <c r="A113" s="8">
        <v>34036</v>
      </c>
      <c r="B113" s="1">
        <v>103.9</v>
      </c>
      <c r="C113" s="7">
        <f t="shared" si="5"/>
        <v>-19.999999999998863</v>
      </c>
      <c r="D113" s="7">
        <f t="shared" si="6"/>
        <v>195.54396198585187</v>
      </c>
      <c r="E113" s="7">
        <f t="shared" si="7"/>
        <v>289.53498144762858</v>
      </c>
      <c r="F113" s="6">
        <f t="shared" si="8"/>
        <v>44</v>
      </c>
      <c r="G113" s="1">
        <f t="shared" si="9"/>
        <v>48</v>
      </c>
    </row>
    <row r="114" spans="1:7" x14ac:dyDescent="0.35">
      <c r="A114" s="8">
        <v>34038</v>
      </c>
      <c r="B114" s="1">
        <v>103.35</v>
      </c>
      <c r="C114" s="7">
        <f t="shared" si="5"/>
        <v>-55.000000000001137</v>
      </c>
      <c r="D114" s="7">
        <f t="shared" si="6"/>
        <v>181.57653612971959</v>
      </c>
      <c r="E114" s="7">
        <f t="shared" si="7"/>
        <v>323.8539113442277</v>
      </c>
      <c r="F114" s="6">
        <f t="shared" si="8"/>
        <v>42</v>
      </c>
      <c r="G114" s="1">
        <f t="shared" si="9"/>
        <v>46</v>
      </c>
    </row>
    <row r="115" spans="1:7" x14ac:dyDescent="0.35">
      <c r="A115" s="8">
        <v>34039</v>
      </c>
      <c r="B115" s="1">
        <v>102.8</v>
      </c>
      <c r="C115" s="7">
        <f t="shared" si="5"/>
        <v>-54.999999999999716</v>
      </c>
      <c r="D115" s="7">
        <f t="shared" si="6"/>
        <v>168.60678354902532</v>
      </c>
      <c r="E115" s="7">
        <f t="shared" si="7"/>
        <v>355.72148910535395</v>
      </c>
      <c r="F115" s="6">
        <f t="shared" si="8"/>
        <v>39</v>
      </c>
      <c r="G115" s="1">
        <f t="shared" si="9"/>
        <v>43</v>
      </c>
    </row>
    <row r="116" spans="1:7" x14ac:dyDescent="0.35">
      <c r="A116" s="8">
        <v>34040</v>
      </c>
      <c r="B116" s="1">
        <v>102.59</v>
      </c>
      <c r="C116" s="7">
        <f t="shared" si="5"/>
        <v>-20.999999999999375</v>
      </c>
      <c r="D116" s="7">
        <f t="shared" si="6"/>
        <v>156.5634418669521</v>
      </c>
      <c r="E116" s="7">
        <f t="shared" si="7"/>
        <v>351.31281131211375</v>
      </c>
      <c r="F116" s="6">
        <f t="shared" si="8"/>
        <v>37</v>
      </c>
      <c r="G116" s="1">
        <f t="shared" si="9"/>
        <v>41</v>
      </c>
    </row>
    <row r="117" spans="1:7" x14ac:dyDescent="0.35">
      <c r="A117" s="8">
        <v>34041</v>
      </c>
      <c r="B117" s="1">
        <v>102.66</v>
      </c>
      <c r="C117" s="7">
        <f t="shared" si="5"/>
        <v>6.9999999999993179</v>
      </c>
      <c r="D117" s="7">
        <f t="shared" si="6"/>
        <v>152.38033887645483</v>
      </c>
      <c r="E117" s="7">
        <f t="shared" si="7"/>
        <v>333.21903907553349</v>
      </c>
      <c r="F117" s="6">
        <f t="shared" si="8"/>
        <v>35</v>
      </c>
      <c r="G117" s="1">
        <f t="shared" si="9"/>
        <v>39</v>
      </c>
    </row>
    <row r="118" spans="1:7" x14ac:dyDescent="0.35">
      <c r="A118" s="8">
        <v>34044</v>
      </c>
      <c r="B118" s="1">
        <v>102.11</v>
      </c>
      <c r="C118" s="7">
        <f t="shared" si="5"/>
        <v>-54.999999999999716</v>
      </c>
      <c r="D118" s="7">
        <f t="shared" si="6"/>
        <v>141.49602895670805</v>
      </c>
      <c r="E118" s="7">
        <f t="shared" si="7"/>
        <v>364.41767914156651</v>
      </c>
      <c r="F118" s="6">
        <f t="shared" si="8"/>
        <v>34</v>
      </c>
      <c r="G118" s="1">
        <f t="shared" si="9"/>
        <v>38</v>
      </c>
    </row>
    <row r="119" spans="1:7" x14ac:dyDescent="0.35">
      <c r="A119" s="8">
        <v>34045</v>
      </c>
      <c r="B119" s="1">
        <v>102.38</v>
      </c>
      <c r="C119" s="7">
        <f t="shared" si="5"/>
        <v>26.999999999999602</v>
      </c>
      <c r="D119" s="7">
        <f t="shared" si="6"/>
        <v>158.38916974551421</v>
      </c>
      <c r="E119" s="7">
        <f t="shared" si="7"/>
        <v>365.38784491716848</v>
      </c>
      <c r="F119" s="6">
        <f t="shared" si="8"/>
        <v>32</v>
      </c>
      <c r="G119" s="1">
        <f t="shared" si="9"/>
        <v>37</v>
      </c>
    </row>
    <row r="120" spans="1:7" x14ac:dyDescent="0.35">
      <c r="A120" s="8">
        <v>34046</v>
      </c>
      <c r="B120" s="1">
        <v>102.27</v>
      </c>
      <c r="C120" s="7">
        <f t="shared" si="5"/>
        <v>-10.999999999999943</v>
      </c>
      <c r="D120" s="7">
        <f t="shared" si="6"/>
        <v>147.07565762083462</v>
      </c>
      <c r="E120" s="7">
        <f t="shared" si="7"/>
        <v>350.28871313737068</v>
      </c>
      <c r="F120" s="6">
        <f t="shared" si="8"/>
        <v>31</v>
      </c>
      <c r="G120" s="1">
        <f t="shared" si="9"/>
        <v>36</v>
      </c>
    </row>
    <row r="121" spans="1:7" x14ac:dyDescent="0.35">
      <c r="A121" s="8">
        <v>34047</v>
      </c>
      <c r="B121" s="1">
        <v>102.18</v>
      </c>
      <c r="C121" s="7">
        <f t="shared" si="5"/>
        <v>-8.99999999999892</v>
      </c>
      <c r="D121" s="7">
        <f t="shared" si="6"/>
        <v>136.57025350506072</v>
      </c>
      <c r="E121" s="7">
        <f t="shared" si="7"/>
        <v>334.26809077041457</v>
      </c>
      <c r="F121" s="6">
        <f t="shared" si="8"/>
        <v>30</v>
      </c>
      <c r="G121" s="1">
        <f t="shared" si="9"/>
        <v>35</v>
      </c>
    </row>
    <row r="122" spans="1:7" x14ac:dyDescent="0.35">
      <c r="A122" s="8">
        <v>34050</v>
      </c>
      <c r="B122" s="1">
        <v>102.64</v>
      </c>
      <c r="C122" s="7">
        <f t="shared" si="5"/>
        <v>45.999999999999375</v>
      </c>
      <c r="D122" s="7">
        <f t="shared" si="6"/>
        <v>172.81523539755577</v>
      </c>
      <c r="E122" s="7">
        <f t="shared" si="7"/>
        <v>356.39179857252719</v>
      </c>
      <c r="F122" s="6">
        <f t="shared" si="8"/>
        <v>28</v>
      </c>
      <c r="G122" s="1">
        <f t="shared" si="9"/>
        <v>33</v>
      </c>
    </row>
    <row r="123" spans="1:7" x14ac:dyDescent="0.35">
      <c r="A123" s="8">
        <v>34051</v>
      </c>
      <c r="B123" s="1">
        <v>102.08</v>
      </c>
      <c r="C123" s="7">
        <f t="shared" si="5"/>
        <v>-56.000000000000227</v>
      </c>
      <c r="D123" s="7">
        <f t="shared" si="6"/>
        <v>160.47129001201606</v>
      </c>
      <c r="E123" s="7">
        <f t="shared" si="7"/>
        <v>386.93524153163264</v>
      </c>
      <c r="F123" s="6">
        <f t="shared" si="8"/>
        <v>27</v>
      </c>
      <c r="G123" s="1">
        <f t="shared" si="9"/>
        <v>32</v>
      </c>
    </row>
    <row r="124" spans="1:7" x14ac:dyDescent="0.35">
      <c r="A124" s="8">
        <v>34052</v>
      </c>
      <c r="B124" s="1">
        <v>101.9</v>
      </c>
      <c r="C124" s="7">
        <f t="shared" si="5"/>
        <v>-17.999999999999261</v>
      </c>
      <c r="D124" s="7">
        <f t="shared" si="6"/>
        <v>149.00905501115776</v>
      </c>
      <c r="E124" s="7">
        <f t="shared" si="7"/>
        <v>377.29700999365815</v>
      </c>
      <c r="F124" s="6">
        <f t="shared" si="8"/>
        <v>27</v>
      </c>
      <c r="G124" s="1">
        <f t="shared" si="9"/>
        <v>32</v>
      </c>
    </row>
    <row r="125" spans="1:7" x14ac:dyDescent="0.35">
      <c r="A125" s="8">
        <v>34053</v>
      </c>
      <c r="B125" s="1">
        <v>101.81</v>
      </c>
      <c r="C125" s="7">
        <f t="shared" si="5"/>
        <v>-9.0000000000003411</v>
      </c>
      <c r="D125" s="7">
        <f t="shared" si="6"/>
        <v>138.36555108178933</v>
      </c>
      <c r="E125" s="7">
        <f t="shared" si="7"/>
        <v>359.34722356554011</v>
      </c>
      <c r="F125" s="6">
        <f t="shared" si="8"/>
        <v>27</v>
      </c>
      <c r="G125" s="1">
        <f t="shared" si="9"/>
        <v>32</v>
      </c>
    </row>
    <row r="126" spans="1:7" x14ac:dyDescent="0.35">
      <c r="A126" s="8">
        <v>34054</v>
      </c>
      <c r="B126" s="1">
        <v>101.04</v>
      </c>
      <c r="C126" s="7">
        <f t="shared" si="5"/>
        <v>-76.999999999999602</v>
      </c>
      <c r="D126" s="7">
        <f t="shared" si="6"/>
        <v>128.48229743309008</v>
      </c>
      <c r="E126" s="7">
        <f t="shared" si="7"/>
        <v>410.67956473942968</v>
      </c>
      <c r="F126" s="6">
        <f t="shared" si="8"/>
        <v>28</v>
      </c>
      <c r="G126" s="1">
        <f t="shared" si="9"/>
        <v>33</v>
      </c>
    </row>
    <row r="127" spans="1:7" x14ac:dyDescent="0.35">
      <c r="A127" s="8">
        <v>34055</v>
      </c>
      <c r="B127" s="1">
        <v>100.71</v>
      </c>
      <c r="C127" s="7">
        <f t="shared" si="5"/>
        <v>-33.000000000001251</v>
      </c>
      <c r="D127" s="7">
        <f t="shared" si="6"/>
        <v>119.30499047358364</v>
      </c>
      <c r="E127" s="7">
        <f t="shared" si="7"/>
        <v>414.34531011518601</v>
      </c>
      <c r="F127" s="6">
        <f t="shared" si="8"/>
        <v>29</v>
      </c>
      <c r="G127" s="1">
        <f t="shared" si="9"/>
        <v>34</v>
      </c>
    </row>
    <row r="128" spans="1:7" x14ac:dyDescent="0.35">
      <c r="A128" s="8">
        <v>34056</v>
      </c>
      <c r="B128" s="1">
        <v>99.94</v>
      </c>
      <c r="C128" s="7">
        <f t="shared" si="5"/>
        <v>-76.999999999999602</v>
      </c>
      <c r="D128" s="7">
        <f t="shared" si="6"/>
        <v>110.78320543975623</v>
      </c>
      <c r="E128" s="7">
        <f t="shared" si="7"/>
        <v>461.74921653552946</v>
      </c>
      <c r="F128" s="6">
        <f t="shared" si="8"/>
        <v>31</v>
      </c>
      <c r="G128" s="1">
        <f t="shared" si="9"/>
        <v>36</v>
      </c>
    </row>
    <row r="129" spans="1:7" x14ac:dyDescent="0.35">
      <c r="A129" s="8">
        <v>34058</v>
      </c>
      <c r="B129" s="1">
        <v>100.76</v>
      </c>
      <c r="C129" s="7">
        <f t="shared" si="5"/>
        <v>82.000000000000739</v>
      </c>
      <c r="D129" s="7">
        <f t="shared" si="6"/>
        <v>184.87011933691724</v>
      </c>
      <c r="E129" s="7">
        <f t="shared" si="7"/>
        <v>510.76712964013524</v>
      </c>
      <c r="F129" s="6">
        <f t="shared" si="8"/>
        <v>31</v>
      </c>
      <c r="G129" s="1">
        <f t="shared" si="9"/>
        <v>36</v>
      </c>
    </row>
    <row r="130" spans="1:7" x14ac:dyDescent="0.35">
      <c r="A130" s="8">
        <v>34061</v>
      </c>
      <c r="B130" s="1">
        <v>100.54</v>
      </c>
      <c r="C130" s="7">
        <f t="shared" si="5"/>
        <v>-21.999999999999886</v>
      </c>
      <c r="D130" s="7">
        <f t="shared" si="6"/>
        <v>171.66511081285171</v>
      </c>
      <c r="E130" s="7">
        <f t="shared" si="7"/>
        <v>496.28376323726832</v>
      </c>
      <c r="F130" s="6">
        <f t="shared" si="8"/>
        <v>31</v>
      </c>
      <c r="G130" s="1">
        <f t="shared" si="9"/>
        <v>36</v>
      </c>
    </row>
    <row r="131" spans="1:7" x14ac:dyDescent="0.35">
      <c r="A131" s="8">
        <v>34064</v>
      </c>
      <c r="B131" s="1">
        <v>100.17</v>
      </c>
      <c r="C131" s="7">
        <f t="shared" si="5"/>
        <v>-37.000000000000455</v>
      </c>
      <c r="D131" s="7">
        <f t="shared" si="6"/>
        <v>159.4033171833623</v>
      </c>
      <c r="E131" s="7">
        <f t="shared" si="7"/>
        <v>497.8349230060353</v>
      </c>
      <c r="F131" s="6">
        <f t="shared" si="8"/>
        <v>31</v>
      </c>
      <c r="G131" s="1">
        <f t="shared" si="9"/>
        <v>36</v>
      </c>
    </row>
    <row r="132" spans="1:7" x14ac:dyDescent="0.35">
      <c r="A132" s="8">
        <v>34065</v>
      </c>
      <c r="B132" s="1">
        <v>100.11</v>
      </c>
      <c r="C132" s="7">
        <f t="shared" si="5"/>
        <v>-6.0000000000002274</v>
      </c>
      <c r="D132" s="7">
        <f t="shared" si="6"/>
        <v>148.0173659559793</v>
      </c>
      <c r="E132" s="7">
        <f t="shared" si="7"/>
        <v>468.27528564846159</v>
      </c>
      <c r="F132" s="6">
        <f t="shared" si="8"/>
        <v>31</v>
      </c>
      <c r="G132" s="1">
        <f t="shared" si="9"/>
        <v>36</v>
      </c>
    </row>
    <row r="133" spans="1:7" x14ac:dyDescent="0.35">
      <c r="A133" s="8">
        <v>34066</v>
      </c>
      <c r="B133" s="1">
        <v>99.81</v>
      </c>
      <c r="C133" s="7">
        <f t="shared" si="5"/>
        <v>-29.999999999999716</v>
      </c>
      <c r="D133" s="7">
        <f t="shared" si="6"/>
        <v>137.44469695912363</v>
      </c>
      <c r="E133" s="7">
        <f t="shared" si="7"/>
        <v>464.82705095928549</v>
      </c>
      <c r="F133" s="6">
        <f t="shared" si="8"/>
        <v>32</v>
      </c>
      <c r="G133" s="1">
        <f t="shared" si="9"/>
        <v>37</v>
      </c>
    </row>
    <row r="134" spans="1:7" x14ac:dyDescent="0.35">
      <c r="A134" s="8">
        <v>34067</v>
      </c>
      <c r="B134" s="1">
        <v>99.51</v>
      </c>
      <c r="C134" s="7">
        <f t="shared" si="5"/>
        <v>-29.999999999999716</v>
      </c>
      <c r="D134" s="7">
        <f t="shared" si="6"/>
        <v>127.62721860490051</v>
      </c>
      <c r="E134" s="7">
        <f t="shared" si="7"/>
        <v>461.62511874790766</v>
      </c>
      <c r="F134" s="6">
        <f t="shared" si="8"/>
        <v>33</v>
      </c>
      <c r="G134" s="1">
        <f t="shared" si="9"/>
        <v>38</v>
      </c>
    </row>
    <row r="135" spans="1:7" x14ac:dyDescent="0.35">
      <c r="A135" s="8">
        <v>34068</v>
      </c>
      <c r="B135" s="1">
        <v>100.19</v>
      </c>
      <c r="C135" s="7">
        <f t="shared" si="5"/>
        <v>67.999999999999261</v>
      </c>
      <c r="D135" s="7">
        <f t="shared" si="6"/>
        <v>186.51098870454973</v>
      </c>
      <c r="E135" s="7">
        <f t="shared" si="7"/>
        <v>496.65189598019924</v>
      </c>
      <c r="F135" s="6">
        <f t="shared" si="8"/>
        <v>32</v>
      </c>
      <c r="G135" s="1">
        <f t="shared" si="9"/>
        <v>37</v>
      </c>
    </row>
    <row r="136" spans="1:7" x14ac:dyDescent="0.35">
      <c r="A136" s="8">
        <v>34071</v>
      </c>
      <c r="B136" s="1">
        <v>100.45</v>
      </c>
      <c r="C136" s="7">
        <f t="shared" si="5"/>
        <v>26.000000000000512</v>
      </c>
      <c r="D136" s="7">
        <f t="shared" si="6"/>
        <v>199.18877522565381</v>
      </c>
      <c r="E136" s="7">
        <f t="shared" si="7"/>
        <v>487.1767605530427</v>
      </c>
      <c r="F136" s="6">
        <f t="shared" si="8"/>
        <v>31</v>
      </c>
      <c r="G136" s="1">
        <f t="shared" si="9"/>
        <v>36</v>
      </c>
    </row>
    <row r="137" spans="1:7" x14ac:dyDescent="0.35">
      <c r="A137" s="8">
        <v>34072</v>
      </c>
      <c r="B137" s="1">
        <v>100.21</v>
      </c>
      <c r="C137" s="7">
        <f t="shared" si="5"/>
        <v>-24.000000000000909</v>
      </c>
      <c r="D137" s="7">
        <f t="shared" si="6"/>
        <v>184.96100556667855</v>
      </c>
      <c r="E137" s="7">
        <f t="shared" si="7"/>
        <v>476.37842051354056</v>
      </c>
      <c r="F137" s="6">
        <f t="shared" si="8"/>
        <v>30</v>
      </c>
      <c r="G137" s="1">
        <f t="shared" si="9"/>
        <v>35</v>
      </c>
    </row>
    <row r="138" spans="1:7" x14ac:dyDescent="0.35">
      <c r="A138" s="8">
        <v>34073</v>
      </c>
      <c r="B138" s="1">
        <v>100.64</v>
      </c>
      <c r="C138" s="7">
        <f t="shared" si="5"/>
        <v>43.000000000000682</v>
      </c>
      <c r="D138" s="7">
        <f t="shared" si="6"/>
        <v>214.74950516905935</v>
      </c>
      <c r="E138" s="7">
        <f t="shared" si="7"/>
        <v>485.35139047685982</v>
      </c>
      <c r="F138" s="6">
        <f t="shared" si="8"/>
        <v>29</v>
      </c>
      <c r="G138" s="1">
        <f t="shared" si="9"/>
        <v>34</v>
      </c>
    </row>
    <row r="139" spans="1:7" x14ac:dyDescent="0.35">
      <c r="A139" s="8">
        <v>34074</v>
      </c>
      <c r="B139" s="1">
        <v>100.62</v>
      </c>
      <c r="C139" s="7">
        <f t="shared" ref="C139:C202" si="10">(B139-B138)*100</f>
        <v>-1.9999999999996021</v>
      </c>
      <c r="D139" s="7">
        <f t="shared" ref="D139:D202" si="11">IF(C139&gt;0,D138*13/14+C139,D138*13/14)</f>
        <v>199.41025479984083</v>
      </c>
      <c r="E139" s="7">
        <f t="shared" ref="E139:E202" si="12">E138*13/14+ABS(C139)</f>
        <v>452.68343401422658</v>
      </c>
      <c r="F139" s="6">
        <f t="shared" ref="F139:F202" si="13">TRUNC(F138*13/14+ABS(50-2*((D139/(IF(E139=0,1,E139)))*50+0.25))/7+0.5)</f>
        <v>28</v>
      </c>
      <c r="G139" s="1">
        <f t="shared" ref="G139:G202" si="14">TRUNC(F139*13/14+ABS(50-2*(((IF((H139-B139)&gt;0,D139*13/14+(H139-B139)*100,D139*13/14)/(IF((E139*13/14+ABS(H139-B139))=0,1,+E139*13/14+ABS(H139-B139)*100))))*50+0.25))/7+0.5)</f>
        <v>33</v>
      </c>
    </row>
    <row r="140" spans="1:7" x14ac:dyDescent="0.35">
      <c r="A140" s="8">
        <v>34077</v>
      </c>
      <c r="B140" s="1">
        <v>100.61</v>
      </c>
      <c r="C140" s="7">
        <f t="shared" si="10"/>
        <v>-1.0000000000005116</v>
      </c>
      <c r="D140" s="7">
        <f t="shared" si="11"/>
        <v>185.16666517128078</v>
      </c>
      <c r="E140" s="7">
        <f t="shared" si="12"/>
        <v>421.34890301321093</v>
      </c>
      <c r="F140" s="6">
        <f t="shared" si="13"/>
        <v>27</v>
      </c>
      <c r="G140" s="1">
        <f t="shared" si="14"/>
        <v>32</v>
      </c>
    </row>
    <row r="141" spans="1:7" x14ac:dyDescent="0.35">
      <c r="A141" s="8">
        <v>34080</v>
      </c>
      <c r="B141" s="1">
        <v>100.8</v>
      </c>
      <c r="C141" s="7">
        <f t="shared" si="10"/>
        <v>18.999999999999773</v>
      </c>
      <c r="D141" s="7">
        <f t="shared" si="11"/>
        <v>190.94047480190335</v>
      </c>
      <c r="E141" s="7">
        <f t="shared" si="12"/>
        <v>410.25255279798137</v>
      </c>
      <c r="F141" s="6">
        <f t="shared" si="13"/>
        <v>25</v>
      </c>
      <c r="G141" s="1">
        <f t="shared" si="14"/>
        <v>30</v>
      </c>
    </row>
    <row r="142" spans="1:7" x14ac:dyDescent="0.35">
      <c r="A142" s="8">
        <v>34081</v>
      </c>
      <c r="B142" s="1">
        <v>101.41</v>
      </c>
      <c r="C142" s="7">
        <f t="shared" si="10"/>
        <v>60.999999999999943</v>
      </c>
      <c r="D142" s="7">
        <f t="shared" si="11"/>
        <v>238.3018694589102</v>
      </c>
      <c r="E142" s="7">
        <f t="shared" si="12"/>
        <v>441.94879902669692</v>
      </c>
      <c r="F142" s="6">
        <f t="shared" si="13"/>
        <v>24</v>
      </c>
      <c r="G142" s="1">
        <f t="shared" si="14"/>
        <v>29</v>
      </c>
    </row>
    <row r="143" spans="1:7" x14ac:dyDescent="0.35">
      <c r="A143" s="8">
        <v>34082</v>
      </c>
      <c r="B143" s="1">
        <v>101.55</v>
      </c>
      <c r="C143" s="7">
        <f t="shared" si="10"/>
        <v>14.000000000000057</v>
      </c>
      <c r="D143" s="7">
        <f t="shared" si="11"/>
        <v>235.28030735470239</v>
      </c>
      <c r="E143" s="7">
        <f t="shared" si="12"/>
        <v>424.38102766764723</v>
      </c>
      <c r="F143" s="6">
        <f t="shared" si="13"/>
        <v>23</v>
      </c>
      <c r="G143" s="1">
        <f t="shared" si="14"/>
        <v>28</v>
      </c>
    </row>
    <row r="144" spans="1:7" x14ac:dyDescent="0.35">
      <c r="A144" s="8">
        <v>34083</v>
      </c>
      <c r="B144" s="1">
        <v>101.57</v>
      </c>
      <c r="C144" s="7">
        <f t="shared" si="10"/>
        <v>1.9999999999996021</v>
      </c>
      <c r="D144" s="7">
        <f t="shared" si="11"/>
        <v>220.47457111508041</v>
      </c>
      <c r="E144" s="7">
        <f t="shared" si="12"/>
        <v>396.06809711995771</v>
      </c>
      <c r="F144" s="6">
        <f t="shared" si="13"/>
        <v>22</v>
      </c>
      <c r="G144" s="1">
        <f t="shared" si="14"/>
        <v>27</v>
      </c>
    </row>
    <row r="145" spans="1:8" x14ac:dyDescent="0.35">
      <c r="A145" s="8">
        <v>34086</v>
      </c>
      <c r="B145" s="1">
        <v>100.91</v>
      </c>
      <c r="C145" s="7">
        <f t="shared" si="10"/>
        <v>-65.999999999999659</v>
      </c>
      <c r="D145" s="7">
        <f t="shared" si="11"/>
        <v>204.72638746400324</v>
      </c>
      <c r="E145" s="7">
        <f t="shared" si="12"/>
        <v>433.7775187542461</v>
      </c>
      <c r="F145" s="6">
        <f t="shared" si="13"/>
        <v>21</v>
      </c>
      <c r="G145" s="1">
        <f t="shared" si="14"/>
        <v>26</v>
      </c>
    </row>
    <row r="146" spans="1:8" x14ac:dyDescent="0.35">
      <c r="A146" s="8">
        <v>34087</v>
      </c>
      <c r="B146" s="1">
        <v>99.61</v>
      </c>
      <c r="C146" s="7">
        <f t="shared" si="10"/>
        <v>-129.99999999999972</v>
      </c>
      <c r="D146" s="7">
        <f t="shared" si="11"/>
        <v>190.10307407371729</v>
      </c>
      <c r="E146" s="7">
        <f t="shared" si="12"/>
        <v>532.79341027179976</v>
      </c>
      <c r="F146" s="6">
        <f t="shared" si="13"/>
        <v>21</v>
      </c>
      <c r="G146" s="1">
        <f t="shared" si="14"/>
        <v>26</v>
      </c>
    </row>
    <row r="147" spans="1:8" x14ac:dyDescent="0.35">
      <c r="A147" s="8">
        <v>34088</v>
      </c>
      <c r="B147" s="1">
        <v>99.8</v>
      </c>
      <c r="C147" s="7">
        <f t="shared" si="10"/>
        <v>18.999999999999773</v>
      </c>
      <c r="D147" s="7">
        <f t="shared" si="11"/>
        <v>195.52428306845155</v>
      </c>
      <c r="E147" s="7">
        <f t="shared" si="12"/>
        <v>513.73673810952812</v>
      </c>
      <c r="F147" s="6">
        <f t="shared" si="13"/>
        <v>21</v>
      </c>
      <c r="G147" s="1">
        <f t="shared" si="14"/>
        <v>26</v>
      </c>
    </row>
    <row r="148" spans="1:8" x14ac:dyDescent="0.35">
      <c r="A148" s="8">
        <v>34095</v>
      </c>
      <c r="B148" s="1">
        <v>100.57</v>
      </c>
      <c r="C148" s="7">
        <f t="shared" si="10"/>
        <v>76.999999999999602</v>
      </c>
      <c r="D148" s="7">
        <f t="shared" si="11"/>
        <v>258.55826284927605</v>
      </c>
      <c r="E148" s="7">
        <f t="shared" si="12"/>
        <v>554.04125681598998</v>
      </c>
      <c r="F148" s="6">
        <f t="shared" si="13"/>
        <v>20</v>
      </c>
      <c r="G148" s="1">
        <f t="shared" si="14"/>
        <v>25</v>
      </c>
    </row>
    <row r="149" spans="1:8" x14ac:dyDescent="0.35">
      <c r="A149" s="8">
        <v>34096</v>
      </c>
      <c r="B149" s="1">
        <v>100.48</v>
      </c>
      <c r="C149" s="7">
        <f t="shared" si="10"/>
        <v>-8.99999999999892</v>
      </c>
      <c r="D149" s="7">
        <f t="shared" si="11"/>
        <v>240.0898155028992</v>
      </c>
      <c r="E149" s="7">
        <f t="shared" si="12"/>
        <v>523.46688132913255</v>
      </c>
      <c r="F149" s="6">
        <f t="shared" si="13"/>
        <v>19</v>
      </c>
      <c r="G149" s="1">
        <f t="shared" si="14"/>
        <v>24</v>
      </c>
    </row>
    <row r="150" spans="1:8" x14ac:dyDescent="0.35">
      <c r="A150" s="8">
        <v>34099</v>
      </c>
      <c r="B150" s="1">
        <v>100.01</v>
      </c>
      <c r="C150" s="7">
        <f t="shared" si="10"/>
        <v>-46.999999999999886</v>
      </c>
      <c r="D150" s="7">
        <f t="shared" si="11"/>
        <v>222.94054296697783</v>
      </c>
      <c r="E150" s="7">
        <f t="shared" si="12"/>
        <v>533.07638980562297</v>
      </c>
      <c r="F150" s="6">
        <f t="shared" si="13"/>
        <v>19</v>
      </c>
      <c r="G150" s="1">
        <f t="shared" si="14"/>
        <v>24</v>
      </c>
    </row>
    <row r="151" spans="1:8" x14ac:dyDescent="0.35">
      <c r="A151" s="8">
        <v>34102</v>
      </c>
      <c r="B151" s="1">
        <v>99.88</v>
      </c>
      <c r="C151" s="7">
        <f t="shared" si="10"/>
        <v>-13.000000000000966</v>
      </c>
      <c r="D151" s="7">
        <f t="shared" si="11"/>
        <v>207.01621846933656</v>
      </c>
      <c r="E151" s="7">
        <f t="shared" si="12"/>
        <v>507.99950481950799</v>
      </c>
      <c r="F151" s="6">
        <f t="shared" si="13"/>
        <v>19</v>
      </c>
      <c r="G151" s="1">
        <f t="shared" si="14"/>
        <v>24</v>
      </c>
    </row>
    <row r="152" spans="1:8" x14ac:dyDescent="0.35">
      <c r="A152" s="8">
        <v>34105</v>
      </c>
      <c r="B152" s="1">
        <v>99.85</v>
      </c>
      <c r="C152" s="7">
        <f t="shared" si="10"/>
        <v>-3.0000000000001137</v>
      </c>
      <c r="D152" s="7">
        <f t="shared" si="11"/>
        <v>192.22934572152681</v>
      </c>
      <c r="E152" s="7">
        <f t="shared" si="12"/>
        <v>474.71382590382893</v>
      </c>
      <c r="F152" s="6">
        <f t="shared" si="13"/>
        <v>19</v>
      </c>
      <c r="G152" s="1">
        <f t="shared" si="14"/>
        <v>24</v>
      </c>
    </row>
    <row r="153" spans="1:8" x14ac:dyDescent="0.35">
      <c r="A153" s="8">
        <v>34106</v>
      </c>
      <c r="B153" s="1">
        <v>99.91</v>
      </c>
      <c r="C153" s="7">
        <f t="shared" si="10"/>
        <v>6.0000000000002274</v>
      </c>
      <c r="D153" s="7">
        <f t="shared" si="11"/>
        <v>184.49867816998943</v>
      </c>
      <c r="E153" s="7">
        <f t="shared" si="12"/>
        <v>446.80569548212708</v>
      </c>
      <c r="F153" s="6">
        <f t="shared" si="13"/>
        <v>19</v>
      </c>
      <c r="G153" s="1">
        <f t="shared" si="14"/>
        <v>24</v>
      </c>
    </row>
    <row r="154" spans="1:8" x14ac:dyDescent="0.35">
      <c r="A154" s="8">
        <v>34107</v>
      </c>
      <c r="B154" s="1">
        <v>99.94</v>
      </c>
      <c r="C154" s="7">
        <f t="shared" si="10"/>
        <v>3.0000000000001137</v>
      </c>
      <c r="D154" s="7">
        <f t="shared" si="11"/>
        <v>174.32020115784744</v>
      </c>
      <c r="E154" s="7">
        <f t="shared" si="12"/>
        <v>417.89100294768951</v>
      </c>
      <c r="F154" s="6">
        <f t="shared" si="13"/>
        <v>19</v>
      </c>
      <c r="G154" s="1">
        <f t="shared" si="14"/>
        <v>24</v>
      </c>
    </row>
    <row r="155" spans="1:8" x14ac:dyDescent="0.35">
      <c r="A155" s="8">
        <v>34108</v>
      </c>
      <c r="B155" s="1">
        <v>99.85</v>
      </c>
      <c r="C155" s="7">
        <f t="shared" si="10"/>
        <v>-9.0000000000003411</v>
      </c>
      <c r="D155" s="7">
        <f t="shared" si="11"/>
        <v>161.86875821800118</v>
      </c>
      <c r="E155" s="7">
        <f t="shared" si="12"/>
        <v>397.04164559428347</v>
      </c>
      <c r="F155" s="6">
        <f t="shared" si="13"/>
        <v>19</v>
      </c>
      <c r="G155" s="1">
        <f t="shared" si="14"/>
        <v>25</v>
      </c>
      <c r="H155" s="9"/>
    </row>
    <row r="156" spans="1:8" x14ac:dyDescent="0.35">
      <c r="A156" s="8">
        <v>34109</v>
      </c>
      <c r="B156" s="1">
        <v>98.21</v>
      </c>
      <c r="C156" s="7">
        <f t="shared" si="10"/>
        <v>-164.00000000000006</v>
      </c>
      <c r="D156" s="7">
        <f t="shared" si="11"/>
        <v>150.3067040595725</v>
      </c>
      <c r="E156" s="7">
        <f t="shared" si="12"/>
        <v>532.68152805183468</v>
      </c>
      <c r="F156" s="6">
        <f t="shared" si="13"/>
        <v>21</v>
      </c>
      <c r="G156" s="1">
        <f t="shared" si="14"/>
        <v>26</v>
      </c>
      <c r="H156" s="9"/>
    </row>
    <row r="157" spans="1:8" x14ac:dyDescent="0.35">
      <c r="A157" s="8">
        <v>34110</v>
      </c>
      <c r="B157" s="1">
        <v>98.09</v>
      </c>
      <c r="C157" s="7">
        <f t="shared" si="10"/>
        <v>-11.999999999999034</v>
      </c>
      <c r="D157" s="7">
        <f t="shared" si="11"/>
        <v>139.57051091246018</v>
      </c>
      <c r="E157" s="7">
        <f t="shared" si="12"/>
        <v>506.63284747670269</v>
      </c>
      <c r="F157" s="6">
        <f t="shared" si="13"/>
        <v>23</v>
      </c>
      <c r="G157" s="1">
        <f t="shared" si="14"/>
        <v>28</v>
      </c>
      <c r="H157" s="9"/>
    </row>
    <row r="158" spans="1:8" x14ac:dyDescent="0.35">
      <c r="A158" s="8">
        <v>34111</v>
      </c>
      <c r="B158" s="1">
        <v>98.29</v>
      </c>
      <c r="C158" s="7">
        <f t="shared" si="10"/>
        <v>20.000000000000284</v>
      </c>
      <c r="D158" s="7">
        <f t="shared" si="11"/>
        <v>149.60118870442759</v>
      </c>
      <c r="E158" s="7">
        <f t="shared" si="12"/>
        <v>490.4447869426528</v>
      </c>
      <c r="F158" s="6">
        <f t="shared" si="13"/>
        <v>24</v>
      </c>
      <c r="G158" s="1">
        <f t="shared" si="14"/>
        <v>29</v>
      </c>
      <c r="H158" s="9"/>
    </row>
    <row r="159" spans="1:8" x14ac:dyDescent="0.35">
      <c r="A159" s="8">
        <v>34112</v>
      </c>
      <c r="B159" s="1">
        <v>98.53</v>
      </c>
      <c r="C159" s="7">
        <f t="shared" si="10"/>
        <v>23.999999999999488</v>
      </c>
      <c r="D159" s="7">
        <f t="shared" si="11"/>
        <v>162.91538951125366</v>
      </c>
      <c r="E159" s="7">
        <f t="shared" si="12"/>
        <v>479.41301644674854</v>
      </c>
      <c r="F159" s="6">
        <f t="shared" si="13"/>
        <v>25</v>
      </c>
      <c r="G159" s="1">
        <f t="shared" si="14"/>
        <v>30</v>
      </c>
      <c r="H159" s="9"/>
    </row>
    <row r="160" spans="1:8" x14ac:dyDescent="0.35">
      <c r="A160" s="8">
        <v>34113</v>
      </c>
      <c r="B160" s="1">
        <v>97.99</v>
      </c>
      <c r="C160" s="7">
        <f t="shared" si="10"/>
        <v>-54.000000000000625</v>
      </c>
      <c r="D160" s="7">
        <f t="shared" si="11"/>
        <v>151.27857597473553</v>
      </c>
      <c r="E160" s="7">
        <f t="shared" si="12"/>
        <v>499.1692295576957</v>
      </c>
      <c r="F160" s="6">
        <f t="shared" si="13"/>
        <v>26</v>
      </c>
      <c r="G160" s="1">
        <f t="shared" si="14"/>
        <v>31</v>
      </c>
      <c r="H160" s="9"/>
    </row>
    <row r="161" spans="1:7" x14ac:dyDescent="0.35">
      <c r="A161" s="8">
        <v>34114</v>
      </c>
      <c r="B161" s="1">
        <v>98.24</v>
      </c>
      <c r="C161" s="7">
        <f t="shared" si="10"/>
        <v>25</v>
      </c>
      <c r="D161" s="7">
        <f t="shared" si="11"/>
        <v>165.47296340511156</v>
      </c>
      <c r="E161" s="7">
        <f t="shared" si="12"/>
        <v>488.51428458928888</v>
      </c>
      <c r="F161" s="6">
        <f t="shared" si="13"/>
        <v>26</v>
      </c>
      <c r="G161" s="1">
        <f t="shared" si="14"/>
        <v>31</v>
      </c>
    </row>
    <row r="162" spans="1:7" x14ac:dyDescent="0.35">
      <c r="A162" s="8">
        <v>34115</v>
      </c>
      <c r="B162" s="1">
        <v>98.97</v>
      </c>
      <c r="C162" s="7">
        <f t="shared" si="10"/>
        <v>73.000000000000398</v>
      </c>
      <c r="D162" s="7">
        <f t="shared" si="11"/>
        <v>226.65346601903255</v>
      </c>
      <c r="E162" s="7">
        <f t="shared" si="12"/>
        <v>526.62040711862574</v>
      </c>
      <c r="F162" s="6">
        <f t="shared" si="13"/>
        <v>25</v>
      </c>
      <c r="G162" s="1">
        <f t="shared" si="14"/>
        <v>30</v>
      </c>
    </row>
    <row r="163" spans="1:7" x14ac:dyDescent="0.35">
      <c r="A163" s="8">
        <v>34116</v>
      </c>
      <c r="B163" s="1">
        <v>99.03</v>
      </c>
      <c r="C163" s="7">
        <f t="shared" si="10"/>
        <v>6.0000000000002274</v>
      </c>
      <c r="D163" s="7">
        <f t="shared" si="11"/>
        <v>216.46393273195901</v>
      </c>
      <c r="E163" s="7">
        <f t="shared" si="12"/>
        <v>495.00466375300982</v>
      </c>
      <c r="F163" s="6">
        <f t="shared" si="13"/>
        <v>24</v>
      </c>
      <c r="G163" s="1">
        <f t="shared" si="14"/>
        <v>29</v>
      </c>
    </row>
    <row r="164" spans="1:7" x14ac:dyDescent="0.35">
      <c r="A164" s="8">
        <v>34117</v>
      </c>
      <c r="B164" s="1">
        <v>98.99</v>
      </c>
      <c r="C164" s="7">
        <f t="shared" si="10"/>
        <v>-4.0000000000006253</v>
      </c>
      <c r="D164" s="7">
        <f t="shared" si="11"/>
        <v>201.00222325110479</v>
      </c>
      <c r="E164" s="7">
        <f t="shared" si="12"/>
        <v>463.64718777065264</v>
      </c>
      <c r="F164" s="6">
        <f t="shared" si="13"/>
        <v>23</v>
      </c>
      <c r="G164" s="1">
        <f t="shared" si="14"/>
        <v>28</v>
      </c>
    </row>
    <row r="165" spans="1:7" x14ac:dyDescent="0.35">
      <c r="A165" s="8">
        <v>34120</v>
      </c>
      <c r="B165" s="1">
        <v>99.07</v>
      </c>
      <c r="C165" s="7">
        <f t="shared" si="10"/>
        <v>7.9999999999998295</v>
      </c>
      <c r="D165" s="7">
        <f t="shared" si="11"/>
        <v>194.64492159031144</v>
      </c>
      <c r="E165" s="7">
        <f t="shared" si="12"/>
        <v>438.52953150132015</v>
      </c>
      <c r="F165" s="6">
        <f t="shared" si="13"/>
        <v>22</v>
      </c>
      <c r="G165" s="1">
        <f t="shared" si="14"/>
        <v>27</v>
      </c>
    </row>
    <row r="166" spans="1:7" x14ac:dyDescent="0.35">
      <c r="A166" s="8">
        <v>34121</v>
      </c>
      <c r="B166" s="1">
        <v>99.19</v>
      </c>
      <c r="C166" s="7">
        <f t="shared" si="10"/>
        <v>12.000000000000455</v>
      </c>
      <c r="D166" s="7">
        <f t="shared" si="11"/>
        <v>192.74171290528966</v>
      </c>
      <c r="E166" s="7">
        <f t="shared" si="12"/>
        <v>419.20599353694058</v>
      </c>
      <c r="F166" s="6">
        <f t="shared" si="13"/>
        <v>21</v>
      </c>
      <c r="G166" s="1">
        <f t="shared" si="14"/>
        <v>26</v>
      </c>
    </row>
    <row r="167" spans="1:7" x14ac:dyDescent="0.35">
      <c r="A167" s="8">
        <v>34122</v>
      </c>
      <c r="B167" s="1">
        <v>98.99</v>
      </c>
      <c r="C167" s="7">
        <f t="shared" si="10"/>
        <v>-20.000000000000284</v>
      </c>
      <c r="D167" s="7">
        <f t="shared" si="11"/>
        <v>178.97444769776897</v>
      </c>
      <c r="E167" s="7">
        <f t="shared" si="12"/>
        <v>409.26270828430222</v>
      </c>
      <c r="F167" s="6">
        <f t="shared" si="13"/>
        <v>20</v>
      </c>
      <c r="G167" s="1">
        <f t="shared" si="14"/>
        <v>25</v>
      </c>
    </row>
    <row r="168" spans="1:7" x14ac:dyDescent="0.35">
      <c r="A168" s="8">
        <f>A167+1</f>
        <v>34123</v>
      </c>
      <c r="B168" s="1">
        <v>99.04</v>
      </c>
      <c r="C168" s="7">
        <f t="shared" si="10"/>
        <v>5.0000000000011369</v>
      </c>
      <c r="D168" s="7">
        <f t="shared" si="11"/>
        <v>171.19055857650091</v>
      </c>
      <c r="E168" s="7">
        <f t="shared" si="12"/>
        <v>385.02965769256747</v>
      </c>
      <c r="F168" s="6">
        <f t="shared" si="13"/>
        <v>19</v>
      </c>
      <c r="G168" s="1">
        <f t="shared" si="14"/>
        <v>24</v>
      </c>
    </row>
    <row r="169" spans="1:7" x14ac:dyDescent="0.35">
      <c r="A169" s="8">
        <f>A168+1</f>
        <v>34124</v>
      </c>
      <c r="B169" s="1">
        <v>99.34</v>
      </c>
      <c r="C169" s="7">
        <f t="shared" si="10"/>
        <v>29.999999999999716</v>
      </c>
      <c r="D169" s="7">
        <f t="shared" si="11"/>
        <v>188.96266153532198</v>
      </c>
      <c r="E169" s="7">
        <f t="shared" si="12"/>
        <v>387.52753928595519</v>
      </c>
      <c r="F169" s="6">
        <f t="shared" si="13"/>
        <v>18</v>
      </c>
      <c r="G169" s="1">
        <f t="shared" si="14"/>
        <v>24</v>
      </c>
    </row>
    <row r="170" spans="1:7" x14ac:dyDescent="0.35">
      <c r="A170" s="8">
        <f>A169+3</f>
        <v>34127</v>
      </c>
      <c r="B170" s="1">
        <v>99.16</v>
      </c>
      <c r="C170" s="7">
        <f t="shared" si="10"/>
        <v>-18.000000000000682</v>
      </c>
      <c r="D170" s="7">
        <f t="shared" si="11"/>
        <v>175.46532856851329</v>
      </c>
      <c r="E170" s="7">
        <f t="shared" si="12"/>
        <v>377.84700076553048</v>
      </c>
      <c r="F170" s="6">
        <f t="shared" si="13"/>
        <v>17</v>
      </c>
      <c r="G170" s="1">
        <f t="shared" si="14"/>
        <v>23</v>
      </c>
    </row>
    <row r="171" spans="1:7" x14ac:dyDescent="0.35">
      <c r="A171" s="8">
        <f>A170+1</f>
        <v>34128</v>
      </c>
      <c r="B171" s="1">
        <v>99.41</v>
      </c>
      <c r="C171" s="7">
        <f t="shared" si="10"/>
        <v>25</v>
      </c>
      <c r="D171" s="7">
        <f t="shared" si="11"/>
        <v>187.93209081361948</v>
      </c>
      <c r="E171" s="7">
        <f t="shared" si="12"/>
        <v>375.85792928227829</v>
      </c>
      <c r="F171" s="6">
        <f t="shared" si="13"/>
        <v>16</v>
      </c>
      <c r="G171" s="1">
        <f t="shared" si="14"/>
        <v>22</v>
      </c>
    </row>
    <row r="172" spans="1:7" x14ac:dyDescent="0.35">
      <c r="A172" s="8">
        <f>A171+2</f>
        <v>34130</v>
      </c>
      <c r="B172" s="1">
        <v>99.81</v>
      </c>
      <c r="C172" s="7">
        <f t="shared" si="10"/>
        <v>40.000000000000568</v>
      </c>
      <c r="D172" s="7">
        <f t="shared" si="11"/>
        <v>214.50837004121865</v>
      </c>
      <c r="E172" s="7">
        <f t="shared" si="12"/>
        <v>389.01093433354464</v>
      </c>
      <c r="F172" s="6">
        <f t="shared" si="13"/>
        <v>16</v>
      </c>
      <c r="G172" s="1">
        <f t="shared" si="14"/>
        <v>22</v>
      </c>
    </row>
    <row r="173" spans="1:7" x14ac:dyDescent="0.35">
      <c r="A173" s="8">
        <f>A172+1</f>
        <v>34131</v>
      </c>
      <c r="B173" s="1">
        <v>99.95</v>
      </c>
      <c r="C173" s="7">
        <f t="shared" si="10"/>
        <v>14.000000000000057</v>
      </c>
      <c r="D173" s="7">
        <f t="shared" si="11"/>
        <v>213.1863436097031</v>
      </c>
      <c r="E173" s="7">
        <f t="shared" si="12"/>
        <v>375.22443902400579</v>
      </c>
      <c r="F173" s="6">
        <f t="shared" si="13"/>
        <v>16</v>
      </c>
      <c r="G173" s="1">
        <f t="shared" si="14"/>
        <v>22</v>
      </c>
    </row>
    <row r="174" spans="1:7" x14ac:dyDescent="0.35">
      <c r="A174" s="8">
        <f>A173+3</f>
        <v>34134</v>
      </c>
      <c r="B174" s="1">
        <v>100.16</v>
      </c>
      <c r="C174" s="7">
        <f t="shared" si="10"/>
        <v>20.999999999999375</v>
      </c>
      <c r="D174" s="7">
        <f t="shared" si="11"/>
        <v>218.95874763758081</v>
      </c>
      <c r="E174" s="7">
        <f t="shared" si="12"/>
        <v>369.42269337943333</v>
      </c>
      <c r="F174" s="6">
        <f t="shared" si="13"/>
        <v>16</v>
      </c>
      <c r="G174" s="1">
        <f t="shared" si="14"/>
        <v>22</v>
      </c>
    </row>
    <row r="175" spans="1:7" x14ac:dyDescent="0.35">
      <c r="A175" s="8">
        <f>A174+1</f>
        <v>34135</v>
      </c>
      <c r="B175" s="1">
        <v>100.33</v>
      </c>
      <c r="C175" s="7">
        <f t="shared" si="10"/>
        <v>17.000000000000171</v>
      </c>
      <c r="D175" s="7">
        <f t="shared" si="11"/>
        <v>220.3188370920395</v>
      </c>
      <c r="E175" s="7">
        <f t="shared" si="12"/>
        <v>360.03535813804535</v>
      </c>
      <c r="F175" s="6">
        <f t="shared" si="13"/>
        <v>17</v>
      </c>
      <c r="G175" s="1">
        <f t="shared" si="14"/>
        <v>23</v>
      </c>
    </row>
    <row r="176" spans="1:7" x14ac:dyDescent="0.35">
      <c r="A176" s="8">
        <f>A175+1</f>
        <v>34136</v>
      </c>
      <c r="B176" s="1">
        <v>100.21</v>
      </c>
      <c r="C176" s="7">
        <f t="shared" si="10"/>
        <v>-12.000000000000455</v>
      </c>
      <c r="D176" s="7">
        <f t="shared" si="11"/>
        <v>204.58177729975097</v>
      </c>
      <c r="E176" s="7">
        <f t="shared" si="12"/>
        <v>346.31854684247116</v>
      </c>
      <c r="F176" s="6">
        <f t="shared" si="13"/>
        <v>17</v>
      </c>
      <c r="G176" s="1">
        <f t="shared" si="14"/>
        <v>23</v>
      </c>
    </row>
    <row r="177" spans="1:7" x14ac:dyDescent="0.35">
      <c r="A177" s="8">
        <f>A176+1</f>
        <v>34137</v>
      </c>
      <c r="B177" s="1">
        <v>100.61</v>
      </c>
      <c r="C177" s="7">
        <f t="shared" si="10"/>
        <v>40.000000000000568</v>
      </c>
      <c r="D177" s="7">
        <f t="shared" si="11"/>
        <v>229.96879320691218</v>
      </c>
      <c r="E177" s="7">
        <f t="shared" si="12"/>
        <v>361.5815077822952</v>
      </c>
      <c r="F177" s="6">
        <f t="shared" si="13"/>
        <v>18</v>
      </c>
      <c r="G177" s="1">
        <f t="shared" si="14"/>
        <v>23</v>
      </c>
    </row>
    <row r="178" spans="1:7" x14ac:dyDescent="0.35">
      <c r="A178" s="8">
        <f>A177+1</f>
        <v>34138</v>
      </c>
      <c r="B178" s="1">
        <v>100.53</v>
      </c>
      <c r="C178" s="7">
        <f t="shared" si="10"/>
        <v>-7.9999999999998295</v>
      </c>
      <c r="D178" s="7">
        <f t="shared" si="11"/>
        <v>213.54245083498989</v>
      </c>
      <c r="E178" s="7">
        <f t="shared" si="12"/>
        <v>343.75425722641683</v>
      </c>
      <c r="F178" s="6">
        <f t="shared" si="13"/>
        <v>19</v>
      </c>
      <c r="G178" s="1">
        <f t="shared" si="14"/>
        <v>24</v>
      </c>
    </row>
    <row r="179" spans="1:7" x14ac:dyDescent="0.35">
      <c r="A179" s="8">
        <f>A178+3</f>
        <v>34141</v>
      </c>
      <c r="B179" s="1">
        <v>100.11</v>
      </c>
      <c r="C179" s="7">
        <f t="shared" si="10"/>
        <v>-42.000000000000171</v>
      </c>
      <c r="D179" s="7">
        <f t="shared" si="11"/>
        <v>198.28941863249062</v>
      </c>
      <c r="E179" s="7">
        <f t="shared" si="12"/>
        <v>361.20038171024436</v>
      </c>
      <c r="F179" s="6">
        <f t="shared" si="13"/>
        <v>18</v>
      </c>
      <c r="G179" s="1">
        <f t="shared" si="14"/>
        <v>24</v>
      </c>
    </row>
    <row r="180" spans="1:7" x14ac:dyDescent="0.35">
      <c r="A180" s="8">
        <f>A179+1</f>
        <v>34142</v>
      </c>
      <c r="B180" s="1">
        <v>99.63</v>
      </c>
      <c r="C180" s="7">
        <f t="shared" si="10"/>
        <v>-48.000000000000398</v>
      </c>
      <c r="D180" s="7">
        <f t="shared" si="11"/>
        <v>184.12588873016986</v>
      </c>
      <c r="E180" s="7">
        <f t="shared" si="12"/>
        <v>383.40035444522732</v>
      </c>
      <c r="F180" s="6">
        <f t="shared" si="13"/>
        <v>17</v>
      </c>
      <c r="G180" s="1">
        <f t="shared" si="14"/>
        <v>23</v>
      </c>
    </row>
    <row r="181" spans="1:7" x14ac:dyDescent="0.35">
      <c r="A181" s="8">
        <f>A180+1</f>
        <v>34143</v>
      </c>
      <c r="B181" s="1">
        <v>98.63</v>
      </c>
      <c r="C181" s="7">
        <f t="shared" si="10"/>
        <v>-100</v>
      </c>
      <c r="D181" s="7">
        <f t="shared" si="11"/>
        <v>170.97403953515774</v>
      </c>
      <c r="E181" s="7">
        <f t="shared" si="12"/>
        <v>456.01461484199677</v>
      </c>
      <c r="F181" s="6">
        <f t="shared" si="13"/>
        <v>18</v>
      </c>
      <c r="G181" s="1">
        <f t="shared" si="14"/>
        <v>24</v>
      </c>
    </row>
    <row r="182" spans="1:7" x14ac:dyDescent="0.35">
      <c r="A182" s="8">
        <f>A181+1</f>
        <v>34144</v>
      </c>
      <c r="B182" s="1">
        <v>99.15</v>
      </c>
      <c r="C182" s="7">
        <f t="shared" si="10"/>
        <v>52.000000000001023</v>
      </c>
      <c r="D182" s="7">
        <f t="shared" si="11"/>
        <v>210.76160813979035</v>
      </c>
      <c r="E182" s="7">
        <f t="shared" si="12"/>
        <v>475.44214235328371</v>
      </c>
      <c r="F182" s="6">
        <f t="shared" si="13"/>
        <v>17</v>
      </c>
      <c r="G182" s="1">
        <f t="shared" si="14"/>
        <v>23</v>
      </c>
    </row>
    <row r="183" spans="1:7" x14ac:dyDescent="0.35">
      <c r="A183" s="8">
        <f>A182+1</f>
        <v>34145</v>
      </c>
      <c r="B183" s="1">
        <v>99.06</v>
      </c>
      <c r="C183" s="7">
        <f t="shared" si="10"/>
        <v>-9.0000000000003411</v>
      </c>
      <c r="D183" s="7">
        <f t="shared" si="11"/>
        <v>195.70720755837675</v>
      </c>
      <c r="E183" s="7">
        <f t="shared" si="12"/>
        <v>450.48198932804951</v>
      </c>
      <c r="F183" s="6">
        <f t="shared" si="13"/>
        <v>17</v>
      </c>
      <c r="G183" s="1">
        <f t="shared" si="14"/>
        <v>23</v>
      </c>
    </row>
    <row r="184" spans="1:7" x14ac:dyDescent="0.35">
      <c r="A184" s="8">
        <f>A183+3</f>
        <v>34148</v>
      </c>
      <c r="B184" s="1">
        <v>99.51</v>
      </c>
      <c r="C184" s="7">
        <f t="shared" si="10"/>
        <v>45.000000000000284</v>
      </c>
      <c r="D184" s="7">
        <f t="shared" si="11"/>
        <v>226.72812130420726</v>
      </c>
      <c r="E184" s="7">
        <f t="shared" si="12"/>
        <v>463.30470437604629</v>
      </c>
      <c r="F184" s="6">
        <f t="shared" si="13"/>
        <v>16</v>
      </c>
      <c r="G184" s="1">
        <f t="shared" si="14"/>
        <v>22</v>
      </c>
    </row>
    <row r="185" spans="1:7" x14ac:dyDescent="0.35">
      <c r="A185" s="8">
        <f>A184+1</f>
        <v>34149</v>
      </c>
      <c r="B185" s="1">
        <v>99.61</v>
      </c>
      <c r="C185" s="7">
        <f t="shared" si="10"/>
        <v>9.9999999999994316</v>
      </c>
      <c r="D185" s="7">
        <f t="shared" si="11"/>
        <v>220.5332554967633</v>
      </c>
      <c r="E185" s="7">
        <f t="shared" si="12"/>
        <v>440.21151120632817</v>
      </c>
      <c r="F185" s="6">
        <f t="shared" si="13"/>
        <v>15</v>
      </c>
      <c r="G185" s="1">
        <f t="shared" si="14"/>
        <v>21</v>
      </c>
    </row>
    <row r="186" spans="1:7" x14ac:dyDescent="0.35">
      <c r="A186" s="8">
        <f>A185+1</f>
        <v>34150</v>
      </c>
      <c r="B186" s="1">
        <v>99.82</v>
      </c>
      <c r="C186" s="7">
        <f t="shared" si="10"/>
        <v>20.999999999999375</v>
      </c>
      <c r="D186" s="7">
        <f t="shared" si="11"/>
        <v>225.78088010413674</v>
      </c>
      <c r="E186" s="7">
        <f t="shared" si="12"/>
        <v>429.76783183444695</v>
      </c>
      <c r="F186" s="6">
        <f t="shared" si="13"/>
        <v>14</v>
      </c>
      <c r="G186" s="1">
        <f t="shared" si="14"/>
        <v>20</v>
      </c>
    </row>
    <row r="187" spans="1:7" x14ac:dyDescent="0.35">
      <c r="A187" s="8">
        <f>A186+1</f>
        <v>34151</v>
      </c>
      <c r="B187" s="1">
        <v>100.05</v>
      </c>
      <c r="C187" s="7">
        <f t="shared" si="10"/>
        <v>23.000000000000398</v>
      </c>
      <c r="D187" s="7">
        <f t="shared" si="11"/>
        <v>232.65367438241307</v>
      </c>
      <c r="E187" s="7">
        <f t="shared" si="12"/>
        <v>422.07012956055826</v>
      </c>
      <c r="F187" s="6">
        <f t="shared" si="13"/>
        <v>14</v>
      </c>
      <c r="G187" s="1">
        <f t="shared" si="14"/>
        <v>20</v>
      </c>
    </row>
    <row r="188" spans="1:7" x14ac:dyDescent="0.35">
      <c r="A188" s="8">
        <f>A187+1</f>
        <v>34152</v>
      </c>
      <c r="B188" s="1">
        <v>100.09</v>
      </c>
      <c r="C188" s="7">
        <f t="shared" si="10"/>
        <v>4.0000000000006253</v>
      </c>
      <c r="D188" s="7">
        <f t="shared" si="11"/>
        <v>220.03555478366991</v>
      </c>
      <c r="E188" s="7">
        <f t="shared" si="12"/>
        <v>395.92226316337616</v>
      </c>
      <c r="F188" s="6">
        <f t="shared" si="13"/>
        <v>14</v>
      </c>
      <c r="G188" s="1">
        <f t="shared" si="14"/>
        <v>20</v>
      </c>
    </row>
    <row r="189" spans="1:7" x14ac:dyDescent="0.35">
      <c r="A189" s="8">
        <f>A188+3</f>
        <v>34155</v>
      </c>
      <c r="B189" s="1">
        <v>100.34</v>
      </c>
      <c r="C189" s="7">
        <f t="shared" si="10"/>
        <v>25</v>
      </c>
      <c r="D189" s="7">
        <f t="shared" si="11"/>
        <v>229.3187294419792</v>
      </c>
      <c r="E189" s="7">
        <f t="shared" si="12"/>
        <v>392.64210150884929</v>
      </c>
      <c r="F189" s="6">
        <f t="shared" si="13"/>
        <v>14</v>
      </c>
      <c r="G189" s="1">
        <f t="shared" si="14"/>
        <v>20</v>
      </c>
    </row>
    <row r="190" spans="1:7" x14ac:dyDescent="0.35">
      <c r="A190" s="8">
        <f>A189+1</f>
        <v>34156</v>
      </c>
      <c r="B190" s="1">
        <v>100.62</v>
      </c>
      <c r="C190" s="7">
        <f t="shared" si="10"/>
        <v>28.000000000000114</v>
      </c>
      <c r="D190" s="7">
        <f t="shared" si="11"/>
        <v>240.93882019612366</v>
      </c>
      <c r="E190" s="7">
        <f t="shared" si="12"/>
        <v>392.59623711536017</v>
      </c>
      <c r="F190" s="6">
        <f t="shared" si="13"/>
        <v>15</v>
      </c>
      <c r="G190" s="1">
        <f t="shared" si="14"/>
        <v>21</v>
      </c>
    </row>
    <row r="191" spans="1:7" x14ac:dyDescent="0.35">
      <c r="A191" s="8">
        <f>A190+1</f>
        <v>34157</v>
      </c>
      <c r="B191" s="1">
        <v>100.37</v>
      </c>
      <c r="C191" s="7">
        <f t="shared" si="10"/>
        <v>-25</v>
      </c>
      <c r="D191" s="7">
        <f t="shared" si="11"/>
        <v>223.72890446782912</v>
      </c>
      <c r="E191" s="7">
        <f t="shared" si="12"/>
        <v>389.5536487499773</v>
      </c>
      <c r="F191" s="6">
        <f t="shared" si="13"/>
        <v>15</v>
      </c>
      <c r="G191" s="1">
        <f t="shared" si="14"/>
        <v>21</v>
      </c>
    </row>
    <row r="192" spans="1:7" x14ac:dyDescent="0.35">
      <c r="A192" s="8">
        <f>A191+1</f>
        <v>34158</v>
      </c>
      <c r="B192" s="1">
        <v>100.3</v>
      </c>
      <c r="C192" s="7">
        <f t="shared" si="10"/>
        <v>-7.000000000000739</v>
      </c>
      <c r="D192" s="7">
        <f t="shared" si="11"/>
        <v>207.74826843441275</v>
      </c>
      <c r="E192" s="7">
        <f t="shared" si="12"/>
        <v>368.72838812497969</v>
      </c>
      <c r="F192" s="6">
        <f t="shared" si="13"/>
        <v>15</v>
      </c>
      <c r="G192" s="1">
        <f t="shared" si="14"/>
        <v>21</v>
      </c>
    </row>
    <row r="193" spans="1:7" x14ac:dyDescent="0.35">
      <c r="A193" s="8">
        <f>A192+1</f>
        <v>34159</v>
      </c>
      <c r="B193" s="1">
        <v>100.69</v>
      </c>
      <c r="C193" s="7">
        <f t="shared" si="10"/>
        <v>39.000000000000057</v>
      </c>
      <c r="D193" s="7">
        <f t="shared" si="11"/>
        <v>231.90910640338333</v>
      </c>
      <c r="E193" s="7">
        <f t="shared" si="12"/>
        <v>381.39064611605266</v>
      </c>
      <c r="F193" s="6">
        <f t="shared" si="13"/>
        <v>16</v>
      </c>
      <c r="G193" s="1">
        <f t="shared" si="14"/>
        <v>22</v>
      </c>
    </row>
    <row r="194" spans="1:7" x14ac:dyDescent="0.35">
      <c r="A194" s="8">
        <f>A193+3</f>
        <v>34162</v>
      </c>
      <c r="B194" s="1">
        <v>100.72</v>
      </c>
      <c r="C194" s="7">
        <f t="shared" si="10"/>
        <v>3.0000000000001137</v>
      </c>
      <c r="D194" s="7">
        <f t="shared" si="11"/>
        <v>218.34417023171321</v>
      </c>
      <c r="E194" s="7">
        <f t="shared" si="12"/>
        <v>357.14845710776331</v>
      </c>
      <c r="F194" s="6">
        <f t="shared" si="13"/>
        <v>17</v>
      </c>
      <c r="G194" s="1">
        <f t="shared" si="14"/>
        <v>23</v>
      </c>
    </row>
    <row r="195" spans="1:7" x14ac:dyDescent="0.35">
      <c r="A195" s="8">
        <f>A194+1</f>
        <v>34163</v>
      </c>
      <c r="B195" s="1">
        <v>100.94</v>
      </c>
      <c r="C195" s="7">
        <f t="shared" si="10"/>
        <v>21.999999999999886</v>
      </c>
      <c r="D195" s="7">
        <f t="shared" si="11"/>
        <v>224.74815807230502</v>
      </c>
      <c r="E195" s="7">
        <f t="shared" si="12"/>
        <v>353.63785302863727</v>
      </c>
      <c r="F195" s="6">
        <f t="shared" si="13"/>
        <v>18</v>
      </c>
      <c r="G195" s="1">
        <f t="shared" si="14"/>
        <v>23</v>
      </c>
    </row>
    <row r="196" spans="1:7" x14ac:dyDescent="0.35">
      <c r="A196" s="8">
        <f>A195+1</f>
        <v>34164</v>
      </c>
      <c r="B196" s="1">
        <v>100.83</v>
      </c>
      <c r="C196" s="7">
        <f t="shared" si="10"/>
        <v>-10.999999999999943</v>
      </c>
      <c r="D196" s="7">
        <f t="shared" si="11"/>
        <v>208.69471820999752</v>
      </c>
      <c r="E196" s="7">
        <f t="shared" si="12"/>
        <v>339.3780063837346</v>
      </c>
      <c r="F196" s="6">
        <f t="shared" si="13"/>
        <v>18</v>
      </c>
      <c r="G196" s="1">
        <f t="shared" si="14"/>
        <v>24</v>
      </c>
    </row>
    <row r="197" spans="1:7" x14ac:dyDescent="0.35">
      <c r="A197" s="8">
        <f>A196+1</f>
        <v>34165</v>
      </c>
      <c r="B197" s="1">
        <v>100.77</v>
      </c>
      <c r="C197" s="7">
        <f t="shared" si="10"/>
        <v>-6.0000000000002274</v>
      </c>
      <c r="D197" s="7">
        <f t="shared" si="11"/>
        <v>193.78795262356911</v>
      </c>
      <c r="E197" s="7">
        <f t="shared" si="12"/>
        <v>321.1367202134681</v>
      </c>
      <c r="F197" s="6">
        <f t="shared" si="13"/>
        <v>18</v>
      </c>
      <c r="G197" s="1">
        <f t="shared" si="14"/>
        <v>24</v>
      </c>
    </row>
    <row r="198" spans="1:7" x14ac:dyDescent="0.35">
      <c r="A198" s="8">
        <f>A197+1</f>
        <v>34166</v>
      </c>
      <c r="B198" s="1">
        <v>101.09</v>
      </c>
      <c r="C198" s="7">
        <f t="shared" si="10"/>
        <v>32.000000000000739</v>
      </c>
      <c r="D198" s="7">
        <f t="shared" si="11"/>
        <v>211.94595600760064</v>
      </c>
      <c r="E198" s="7">
        <f t="shared" si="12"/>
        <v>330.19838305536393</v>
      </c>
      <c r="F198" s="6">
        <f t="shared" si="13"/>
        <v>19</v>
      </c>
      <c r="G198" s="1">
        <f t="shared" si="14"/>
        <v>24</v>
      </c>
    </row>
    <row r="199" spans="1:7" x14ac:dyDescent="0.35">
      <c r="A199" s="8">
        <f>A198+3</f>
        <v>34169</v>
      </c>
      <c r="B199" s="1">
        <v>101.36</v>
      </c>
      <c r="C199" s="7">
        <f t="shared" si="10"/>
        <v>26.999999999999602</v>
      </c>
      <c r="D199" s="7">
        <f t="shared" si="11"/>
        <v>223.80695914991449</v>
      </c>
      <c r="E199" s="7">
        <f t="shared" si="12"/>
        <v>333.6127842656947</v>
      </c>
      <c r="F199" s="6">
        <f t="shared" si="13"/>
        <v>20</v>
      </c>
      <c r="G199" s="1">
        <f t="shared" si="14"/>
        <v>25</v>
      </c>
    </row>
    <row r="200" spans="1:7" x14ac:dyDescent="0.35">
      <c r="A200" s="8">
        <f>A199+1</f>
        <v>34170</v>
      </c>
      <c r="B200" s="1">
        <v>101.45</v>
      </c>
      <c r="C200" s="7">
        <f t="shared" si="10"/>
        <v>9.0000000000003411</v>
      </c>
      <c r="D200" s="7">
        <f t="shared" si="11"/>
        <v>216.82074778206382</v>
      </c>
      <c r="E200" s="7">
        <f t="shared" si="12"/>
        <v>318.78329967528833</v>
      </c>
      <c r="F200" s="6">
        <f t="shared" si="13"/>
        <v>21</v>
      </c>
      <c r="G200" s="1">
        <f t="shared" si="14"/>
        <v>26</v>
      </c>
    </row>
    <row r="201" spans="1:7" x14ac:dyDescent="0.35">
      <c r="A201" s="8">
        <f>A200+1</f>
        <v>34171</v>
      </c>
      <c r="B201" s="1">
        <v>101.52</v>
      </c>
      <c r="C201" s="7">
        <f t="shared" si="10"/>
        <v>6.9999999999993179</v>
      </c>
      <c r="D201" s="7">
        <f t="shared" si="11"/>
        <v>208.33355151191572</v>
      </c>
      <c r="E201" s="7">
        <f t="shared" si="12"/>
        <v>303.01306398419564</v>
      </c>
      <c r="F201" s="6">
        <f t="shared" si="13"/>
        <v>22</v>
      </c>
      <c r="G201" s="1">
        <f t="shared" si="14"/>
        <v>27</v>
      </c>
    </row>
    <row r="202" spans="1:7" x14ac:dyDescent="0.35">
      <c r="A202" s="8">
        <f>A201+1</f>
        <v>34172</v>
      </c>
      <c r="B202" s="1">
        <v>101.42</v>
      </c>
      <c r="C202" s="7">
        <f t="shared" si="10"/>
        <v>-9.9999999999994316</v>
      </c>
      <c r="D202" s="7">
        <f t="shared" si="11"/>
        <v>193.45258354677887</v>
      </c>
      <c r="E202" s="7">
        <f t="shared" si="12"/>
        <v>291.36927369960966</v>
      </c>
      <c r="F202" s="6">
        <f t="shared" si="13"/>
        <v>23</v>
      </c>
      <c r="G202" s="1">
        <f t="shared" si="14"/>
        <v>28</v>
      </c>
    </row>
    <row r="203" spans="1:7" x14ac:dyDescent="0.35">
      <c r="A203" s="8">
        <f>A202+1</f>
        <v>34173</v>
      </c>
      <c r="B203" s="1">
        <v>101.8</v>
      </c>
      <c r="C203" s="7">
        <f t="shared" ref="C203:C266" si="15">(B203-B202)*100</f>
        <v>37.999999999999545</v>
      </c>
      <c r="D203" s="7">
        <f t="shared" ref="D203:D266" si="16">IF(C203&gt;0,D202*13/14+C203,D202*13/14)</f>
        <v>217.63454186486564</v>
      </c>
      <c r="E203" s="7">
        <f t="shared" ref="E203:E266" si="17">E202*13/14+ABS(C203)</f>
        <v>308.55718272106566</v>
      </c>
      <c r="F203" s="6">
        <f t="shared" ref="F203:F266" si="18">TRUNC(F202*13/14+ABS(50-2*((D203/(IF(E203=0,1,E203)))*50+0.25))/7+0.5)</f>
        <v>24</v>
      </c>
      <c r="G203" s="1">
        <f t="shared" ref="G203:G266" si="19">TRUNC(F203*13/14+ABS(50-2*(((IF((H203-B203)&gt;0,D203*13/14+(H203-B203)*100,D203*13/14)/(IF((E203*13/14+ABS(H203-B203))=0,1,+E203*13/14+ABS(H203-B203)*100))))*50+0.25))/7+0.5)</f>
        <v>29</v>
      </c>
    </row>
    <row r="204" spans="1:7" x14ac:dyDescent="0.35">
      <c r="A204" s="8">
        <f>A203+3</f>
        <v>34176</v>
      </c>
      <c r="B204" s="1">
        <v>102.03</v>
      </c>
      <c r="C204" s="7">
        <f t="shared" si="15"/>
        <v>23.000000000000398</v>
      </c>
      <c r="D204" s="7">
        <f t="shared" si="16"/>
        <v>225.08921744594704</v>
      </c>
      <c r="E204" s="7">
        <f t="shared" si="17"/>
        <v>309.51738395527565</v>
      </c>
      <c r="F204" s="6">
        <f t="shared" si="18"/>
        <v>26</v>
      </c>
      <c r="G204" s="1">
        <f t="shared" si="19"/>
        <v>31</v>
      </c>
    </row>
    <row r="205" spans="1:7" x14ac:dyDescent="0.35">
      <c r="A205" s="8">
        <f>A204+1</f>
        <v>34177</v>
      </c>
      <c r="B205" s="1">
        <v>101.87</v>
      </c>
      <c r="C205" s="7">
        <f t="shared" si="15"/>
        <v>-15.999999999999659</v>
      </c>
      <c r="D205" s="7">
        <f t="shared" si="16"/>
        <v>209.01141619980794</v>
      </c>
      <c r="E205" s="7">
        <f t="shared" si="17"/>
        <v>303.40899938704132</v>
      </c>
      <c r="F205" s="6">
        <f t="shared" si="18"/>
        <v>27</v>
      </c>
      <c r="G205" s="1">
        <f t="shared" si="19"/>
        <v>32</v>
      </c>
    </row>
    <row r="206" spans="1:7" x14ac:dyDescent="0.35">
      <c r="A206" s="8">
        <f>A205+1</f>
        <v>34178</v>
      </c>
      <c r="B206" s="1">
        <v>101.8</v>
      </c>
      <c r="C206" s="7">
        <f t="shared" si="15"/>
        <v>-7.000000000000739</v>
      </c>
      <c r="D206" s="7">
        <f t="shared" si="16"/>
        <v>194.08202932839308</v>
      </c>
      <c r="E206" s="7">
        <f t="shared" si="17"/>
        <v>288.73692800225342</v>
      </c>
      <c r="F206" s="6">
        <f t="shared" si="18"/>
        <v>28</v>
      </c>
      <c r="G206" s="1">
        <f t="shared" si="19"/>
        <v>33</v>
      </c>
    </row>
    <row r="207" spans="1:7" x14ac:dyDescent="0.35">
      <c r="A207" s="8">
        <f>A206+1</f>
        <v>34179</v>
      </c>
      <c r="B207" s="1">
        <v>101.57</v>
      </c>
      <c r="C207" s="7">
        <f t="shared" si="15"/>
        <v>-23.000000000000398</v>
      </c>
      <c r="D207" s="7">
        <f t="shared" si="16"/>
        <v>180.21902723350786</v>
      </c>
      <c r="E207" s="7">
        <f t="shared" si="17"/>
        <v>291.11286171637857</v>
      </c>
      <c r="F207" s="6">
        <f t="shared" si="18"/>
        <v>28</v>
      </c>
      <c r="G207" s="1">
        <f t="shared" si="19"/>
        <v>33</v>
      </c>
    </row>
    <row r="208" spans="1:7" x14ac:dyDescent="0.35">
      <c r="A208" s="8">
        <f>A207+1</f>
        <v>34180</v>
      </c>
      <c r="B208" s="1">
        <v>101.85</v>
      </c>
      <c r="C208" s="7">
        <f t="shared" si="15"/>
        <v>28.000000000000114</v>
      </c>
      <c r="D208" s="7">
        <f t="shared" si="16"/>
        <v>195.3462395739717</v>
      </c>
      <c r="E208" s="7">
        <f t="shared" si="17"/>
        <v>298.31908587949448</v>
      </c>
      <c r="F208" s="6">
        <f t="shared" si="18"/>
        <v>28</v>
      </c>
      <c r="G208" s="1">
        <f t="shared" si="19"/>
        <v>33</v>
      </c>
    </row>
    <row r="209" spans="1:7" x14ac:dyDescent="0.35">
      <c r="A209" s="8">
        <f>A208+3</f>
        <v>34183</v>
      </c>
      <c r="B209" s="1">
        <v>102.47</v>
      </c>
      <c r="C209" s="7">
        <f t="shared" si="15"/>
        <v>62.000000000000455</v>
      </c>
      <c r="D209" s="7">
        <f t="shared" si="16"/>
        <v>243.39293674725988</v>
      </c>
      <c r="E209" s="7">
        <f t="shared" si="17"/>
        <v>339.01057974524531</v>
      </c>
      <c r="F209" s="6">
        <f t="shared" si="18"/>
        <v>29</v>
      </c>
      <c r="G209" s="1">
        <f t="shared" si="19"/>
        <v>34</v>
      </c>
    </row>
    <row r="210" spans="1:7" x14ac:dyDescent="0.35">
      <c r="A210" s="8">
        <f>A209+1</f>
        <v>34184</v>
      </c>
      <c r="B210" s="1">
        <v>102.47</v>
      </c>
      <c r="C210" s="7">
        <f t="shared" si="15"/>
        <v>0</v>
      </c>
      <c r="D210" s="7">
        <f t="shared" si="16"/>
        <v>226.00772697959846</v>
      </c>
      <c r="E210" s="7">
        <f t="shared" si="17"/>
        <v>314.79553833487068</v>
      </c>
      <c r="F210" s="6">
        <f t="shared" si="18"/>
        <v>30</v>
      </c>
      <c r="G210" s="1">
        <f t="shared" si="19"/>
        <v>35</v>
      </c>
    </row>
    <row r="211" spans="1:7" x14ac:dyDescent="0.35">
      <c r="A211" s="8">
        <f>A210+1</f>
        <v>34185</v>
      </c>
      <c r="B211" s="1">
        <v>102.32</v>
      </c>
      <c r="C211" s="7">
        <f t="shared" si="15"/>
        <v>-15.000000000000568</v>
      </c>
      <c r="D211" s="7">
        <f t="shared" si="16"/>
        <v>209.86431790962712</v>
      </c>
      <c r="E211" s="7">
        <f t="shared" si="17"/>
        <v>307.31014273952337</v>
      </c>
      <c r="F211" s="6">
        <f t="shared" si="18"/>
        <v>31</v>
      </c>
      <c r="G211" s="1">
        <f t="shared" si="19"/>
        <v>36</v>
      </c>
    </row>
    <row r="212" spans="1:7" x14ac:dyDescent="0.35">
      <c r="A212" s="8">
        <f>A211+1</f>
        <v>34186</v>
      </c>
      <c r="B212" s="1">
        <v>102.37</v>
      </c>
      <c r="C212" s="7">
        <f t="shared" si="15"/>
        <v>5.0000000000011369</v>
      </c>
      <c r="D212" s="7">
        <f t="shared" si="16"/>
        <v>199.87400948751204</v>
      </c>
      <c r="E212" s="7">
        <f t="shared" si="17"/>
        <v>290.35941825812995</v>
      </c>
      <c r="F212" s="6">
        <f t="shared" si="18"/>
        <v>32</v>
      </c>
      <c r="G212" s="1">
        <f t="shared" si="19"/>
        <v>37</v>
      </c>
    </row>
    <row r="213" spans="1:7" x14ac:dyDescent="0.35">
      <c r="A213" s="8">
        <f>A212+1</f>
        <v>34187</v>
      </c>
      <c r="B213" s="1">
        <v>102.37</v>
      </c>
      <c r="C213" s="7">
        <f t="shared" si="15"/>
        <v>0</v>
      </c>
      <c r="D213" s="7">
        <f t="shared" si="16"/>
        <v>185.59729452411833</v>
      </c>
      <c r="E213" s="7">
        <f t="shared" si="17"/>
        <v>269.61945981112069</v>
      </c>
      <c r="F213" s="6">
        <f t="shared" si="18"/>
        <v>32</v>
      </c>
      <c r="G213" s="1">
        <f t="shared" si="19"/>
        <v>37</v>
      </c>
    </row>
    <row r="214" spans="1:7" x14ac:dyDescent="0.35">
      <c r="A214" s="8">
        <f>A213+3</f>
        <v>34190</v>
      </c>
      <c r="B214" s="1">
        <v>102.77</v>
      </c>
      <c r="C214" s="7">
        <f t="shared" si="15"/>
        <v>39.999999999999147</v>
      </c>
      <c r="D214" s="7">
        <f t="shared" si="16"/>
        <v>212.34034491525188</v>
      </c>
      <c r="E214" s="7">
        <f t="shared" si="17"/>
        <v>290.36092696746834</v>
      </c>
      <c r="F214" s="6">
        <f t="shared" si="18"/>
        <v>33</v>
      </c>
      <c r="G214" s="1">
        <f t="shared" si="19"/>
        <v>37</v>
      </c>
    </row>
    <row r="215" spans="1:7" x14ac:dyDescent="0.35">
      <c r="A215" s="8">
        <f>A214+1</f>
        <v>34191</v>
      </c>
      <c r="B215" s="1">
        <v>102.87</v>
      </c>
      <c r="C215" s="7">
        <f t="shared" si="15"/>
        <v>10.000000000000853</v>
      </c>
      <c r="D215" s="7">
        <f t="shared" si="16"/>
        <v>207.17317742130618</v>
      </c>
      <c r="E215" s="7">
        <f t="shared" si="17"/>
        <v>279.62086075550718</v>
      </c>
      <c r="F215" s="6">
        <f t="shared" si="18"/>
        <v>34</v>
      </c>
      <c r="G215" s="1">
        <f t="shared" si="19"/>
        <v>38</v>
      </c>
    </row>
    <row r="216" spans="1:7" x14ac:dyDescent="0.35">
      <c r="A216" s="8">
        <f>A215+1</f>
        <v>34192</v>
      </c>
      <c r="B216" s="1">
        <v>103.02</v>
      </c>
      <c r="C216" s="7">
        <f t="shared" si="15"/>
        <v>14.999999999999147</v>
      </c>
      <c r="D216" s="7">
        <f t="shared" si="16"/>
        <v>207.37509331978347</v>
      </c>
      <c r="E216" s="7">
        <f t="shared" si="17"/>
        <v>274.64794213011294</v>
      </c>
      <c r="F216" s="6">
        <f t="shared" si="18"/>
        <v>35</v>
      </c>
      <c r="G216" s="1">
        <f t="shared" si="19"/>
        <v>39</v>
      </c>
    </row>
    <row r="217" spans="1:7" x14ac:dyDescent="0.35">
      <c r="A217" s="8">
        <f>A216+1</f>
        <v>34193</v>
      </c>
      <c r="B217" s="1">
        <v>103.4</v>
      </c>
      <c r="C217" s="7">
        <f t="shared" si="15"/>
        <v>38.000000000000966</v>
      </c>
      <c r="D217" s="7">
        <f t="shared" si="16"/>
        <v>230.56258665408564</v>
      </c>
      <c r="E217" s="7">
        <f t="shared" si="17"/>
        <v>293.03023197796301</v>
      </c>
      <c r="F217" s="6">
        <f t="shared" si="18"/>
        <v>37</v>
      </c>
      <c r="G217" s="1">
        <f t="shared" si="19"/>
        <v>41</v>
      </c>
    </row>
    <row r="218" spans="1:7" x14ac:dyDescent="0.35">
      <c r="A218" s="8">
        <f>A217+1</f>
        <v>34194</v>
      </c>
      <c r="B218" s="1">
        <v>102.8</v>
      </c>
      <c r="C218" s="7">
        <f t="shared" si="15"/>
        <v>-60.000000000000853</v>
      </c>
      <c r="D218" s="7">
        <f t="shared" si="16"/>
        <v>214.0938304645081</v>
      </c>
      <c r="E218" s="7">
        <f t="shared" si="17"/>
        <v>332.09950112239505</v>
      </c>
      <c r="F218" s="6">
        <f t="shared" si="18"/>
        <v>36</v>
      </c>
      <c r="G218" s="1">
        <f t="shared" si="19"/>
        <v>40</v>
      </c>
    </row>
    <row r="219" spans="1:7" x14ac:dyDescent="0.35">
      <c r="A219" s="8">
        <f>A218+3</f>
        <v>34197</v>
      </c>
      <c r="B219" s="1">
        <v>102.07</v>
      </c>
      <c r="C219" s="7">
        <f t="shared" si="15"/>
        <v>-73.000000000000398</v>
      </c>
      <c r="D219" s="7">
        <f t="shared" si="16"/>
        <v>198.80141400275753</v>
      </c>
      <c r="E219" s="7">
        <f t="shared" si="17"/>
        <v>381.37810818508154</v>
      </c>
      <c r="F219" s="6">
        <f t="shared" si="18"/>
        <v>34</v>
      </c>
      <c r="G219" s="1">
        <f t="shared" si="19"/>
        <v>38</v>
      </c>
    </row>
    <row r="220" spans="1:7" x14ac:dyDescent="0.35">
      <c r="A220" s="8">
        <f>A219+1</f>
        <v>34198</v>
      </c>
      <c r="B220" s="1">
        <v>102.07</v>
      </c>
      <c r="C220" s="7">
        <f t="shared" si="15"/>
        <v>0</v>
      </c>
      <c r="D220" s="7">
        <f t="shared" si="16"/>
        <v>184.60131300256057</v>
      </c>
      <c r="E220" s="7">
        <f t="shared" si="17"/>
        <v>354.13681474329002</v>
      </c>
      <c r="F220" s="6">
        <f t="shared" si="18"/>
        <v>32</v>
      </c>
      <c r="G220" s="1">
        <f t="shared" si="19"/>
        <v>37</v>
      </c>
    </row>
    <row r="221" spans="1:7" x14ac:dyDescent="0.35">
      <c r="A221" s="8">
        <f>A220+1</f>
        <v>34199</v>
      </c>
      <c r="B221" s="1">
        <v>101.94</v>
      </c>
      <c r="C221" s="7">
        <f t="shared" si="15"/>
        <v>-12.999999999999545</v>
      </c>
      <c r="D221" s="7">
        <f t="shared" si="16"/>
        <v>171.41550493094908</v>
      </c>
      <c r="E221" s="7">
        <f t="shared" si="17"/>
        <v>341.84132797591167</v>
      </c>
      <c r="F221" s="6">
        <f t="shared" si="18"/>
        <v>30</v>
      </c>
      <c r="G221" s="1">
        <f t="shared" si="19"/>
        <v>35</v>
      </c>
    </row>
    <row r="222" spans="1:7" x14ac:dyDescent="0.35">
      <c r="A222" s="8">
        <f>A221+1</f>
        <v>34200</v>
      </c>
      <c r="B222" s="1">
        <v>101.52</v>
      </c>
      <c r="C222" s="7">
        <f t="shared" si="15"/>
        <v>-42.000000000000171</v>
      </c>
      <c r="D222" s="7">
        <f t="shared" si="16"/>
        <v>159.17154029302415</v>
      </c>
      <c r="E222" s="7">
        <f t="shared" si="17"/>
        <v>359.42409026334673</v>
      </c>
      <c r="F222" s="6">
        <f t="shared" si="18"/>
        <v>29</v>
      </c>
      <c r="G222" s="1">
        <f t="shared" si="19"/>
        <v>34</v>
      </c>
    </row>
    <row r="223" spans="1:7" x14ac:dyDescent="0.35">
      <c r="A223" s="8">
        <f>A222+1</f>
        <v>34201</v>
      </c>
      <c r="B223" s="1">
        <v>100.58</v>
      </c>
      <c r="C223" s="7">
        <f t="shared" si="15"/>
        <v>-93.999999999999773</v>
      </c>
      <c r="D223" s="7">
        <f t="shared" si="16"/>
        <v>147.80214455780813</v>
      </c>
      <c r="E223" s="7">
        <f t="shared" si="17"/>
        <v>427.75094095882173</v>
      </c>
      <c r="F223" s="6">
        <f t="shared" si="18"/>
        <v>29</v>
      </c>
      <c r="G223" s="1">
        <f t="shared" si="19"/>
        <v>34</v>
      </c>
    </row>
    <row r="224" spans="1:7" x14ac:dyDescent="0.35">
      <c r="A224" s="8">
        <f>A223+3</f>
        <v>34204</v>
      </c>
      <c r="B224" s="1">
        <v>100.92</v>
      </c>
      <c r="C224" s="7">
        <f t="shared" si="15"/>
        <v>34.000000000000341</v>
      </c>
      <c r="D224" s="7">
        <f t="shared" si="16"/>
        <v>171.24484851796504</v>
      </c>
      <c r="E224" s="7">
        <f t="shared" si="17"/>
        <v>431.19730231890622</v>
      </c>
      <c r="F224" s="6">
        <f t="shared" si="18"/>
        <v>28</v>
      </c>
      <c r="G224" s="1">
        <f t="shared" si="19"/>
        <v>33</v>
      </c>
    </row>
    <row r="225" spans="1:7" x14ac:dyDescent="0.35">
      <c r="A225" s="8">
        <f>A224+1</f>
        <v>34205</v>
      </c>
      <c r="B225" s="1">
        <v>101.11</v>
      </c>
      <c r="C225" s="7">
        <f t="shared" si="15"/>
        <v>18.999999999999773</v>
      </c>
      <c r="D225" s="7">
        <f t="shared" si="16"/>
        <v>178.01307362382445</v>
      </c>
      <c r="E225" s="7">
        <f t="shared" si="17"/>
        <v>419.39749501041268</v>
      </c>
      <c r="F225" s="6">
        <f t="shared" si="18"/>
        <v>27</v>
      </c>
      <c r="G225" s="1">
        <f t="shared" si="19"/>
        <v>32</v>
      </c>
    </row>
    <row r="226" spans="1:7" x14ac:dyDescent="0.35">
      <c r="A226" s="8">
        <f>A225+1</f>
        <v>34206</v>
      </c>
      <c r="B226" s="1">
        <v>101.67</v>
      </c>
      <c r="C226" s="7">
        <f t="shared" si="15"/>
        <v>56.000000000000227</v>
      </c>
      <c r="D226" s="7">
        <f t="shared" si="16"/>
        <v>221.29785407926579</v>
      </c>
      <c r="E226" s="7">
        <f t="shared" si="17"/>
        <v>445.44053108109773</v>
      </c>
      <c r="F226" s="6">
        <f t="shared" si="18"/>
        <v>25</v>
      </c>
      <c r="G226" s="1">
        <f t="shared" si="19"/>
        <v>30</v>
      </c>
    </row>
    <row r="227" spans="1:7" x14ac:dyDescent="0.35">
      <c r="A227" s="8">
        <f>A226+1</f>
        <v>34207</v>
      </c>
      <c r="B227" s="1">
        <v>102.02</v>
      </c>
      <c r="C227" s="7">
        <f t="shared" si="15"/>
        <v>34.999999999999432</v>
      </c>
      <c r="D227" s="7">
        <f t="shared" si="16"/>
        <v>240.49086450217479</v>
      </c>
      <c r="E227" s="7">
        <f t="shared" si="17"/>
        <v>448.62335028959018</v>
      </c>
      <c r="F227" s="6">
        <f t="shared" si="18"/>
        <v>24</v>
      </c>
      <c r="G227" s="1">
        <f t="shared" si="19"/>
        <v>29</v>
      </c>
    </row>
    <row r="228" spans="1:7" x14ac:dyDescent="0.35">
      <c r="A228" s="8">
        <f>A227+1</f>
        <v>34208</v>
      </c>
      <c r="B228" s="1">
        <v>102.02</v>
      </c>
      <c r="C228" s="7">
        <f t="shared" si="15"/>
        <v>0</v>
      </c>
      <c r="D228" s="7">
        <f t="shared" si="16"/>
        <v>223.31294560916231</v>
      </c>
      <c r="E228" s="7">
        <f t="shared" si="17"/>
        <v>416.57882526890518</v>
      </c>
      <c r="F228" s="6">
        <f t="shared" si="18"/>
        <v>23</v>
      </c>
      <c r="G228" s="1">
        <f t="shared" si="19"/>
        <v>28</v>
      </c>
    </row>
    <row r="229" spans="1:7" x14ac:dyDescent="0.35">
      <c r="A229" s="8">
        <f>A228+3</f>
        <v>34211</v>
      </c>
      <c r="B229" s="1">
        <v>102.41</v>
      </c>
      <c r="C229" s="7">
        <f t="shared" si="15"/>
        <v>39.000000000000057</v>
      </c>
      <c r="D229" s="7">
        <f t="shared" si="16"/>
        <v>246.36202092279365</v>
      </c>
      <c r="E229" s="7">
        <f t="shared" si="17"/>
        <v>425.82319489255491</v>
      </c>
      <c r="F229" s="6">
        <f t="shared" si="18"/>
        <v>23</v>
      </c>
      <c r="G229" s="1">
        <f t="shared" si="19"/>
        <v>28</v>
      </c>
    </row>
    <row r="230" spans="1:7" x14ac:dyDescent="0.35">
      <c r="A230" s="8">
        <f>A229+1</f>
        <v>34212</v>
      </c>
      <c r="B230" s="1">
        <v>102.61</v>
      </c>
      <c r="C230" s="7">
        <f t="shared" si="15"/>
        <v>20.000000000000284</v>
      </c>
      <c r="D230" s="7">
        <f t="shared" si="16"/>
        <v>248.76473371402295</v>
      </c>
      <c r="E230" s="7">
        <f t="shared" si="17"/>
        <v>415.40725240022982</v>
      </c>
      <c r="F230" s="6">
        <f t="shared" si="18"/>
        <v>23</v>
      </c>
      <c r="G230" s="1">
        <f t="shared" si="19"/>
        <v>28</v>
      </c>
    </row>
    <row r="231" spans="1:7" x14ac:dyDescent="0.35">
      <c r="A231" s="8">
        <f>A230+1</f>
        <v>34213</v>
      </c>
      <c r="B231" s="1">
        <v>102.91</v>
      </c>
      <c r="C231" s="7">
        <f t="shared" si="15"/>
        <v>29.999999999999716</v>
      </c>
      <c r="D231" s="7">
        <f t="shared" si="16"/>
        <v>260.99582416302104</v>
      </c>
      <c r="E231" s="7">
        <f t="shared" si="17"/>
        <v>415.73530580021315</v>
      </c>
      <c r="F231" s="6">
        <f t="shared" si="18"/>
        <v>23</v>
      </c>
      <c r="G231" s="1">
        <f t="shared" si="19"/>
        <v>28</v>
      </c>
    </row>
    <row r="232" spans="1:7" x14ac:dyDescent="0.35">
      <c r="A232" s="8">
        <f>A231+1</f>
        <v>34214</v>
      </c>
      <c r="B232" s="1">
        <v>102.49</v>
      </c>
      <c r="C232" s="7">
        <f t="shared" si="15"/>
        <v>-42.000000000000171</v>
      </c>
      <c r="D232" s="7">
        <f t="shared" si="16"/>
        <v>242.35326529423381</v>
      </c>
      <c r="E232" s="7">
        <f t="shared" si="17"/>
        <v>428.03992681448386</v>
      </c>
      <c r="F232" s="6">
        <f t="shared" si="18"/>
        <v>22</v>
      </c>
      <c r="G232" s="1">
        <f t="shared" si="19"/>
        <v>27</v>
      </c>
    </row>
    <row r="233" spans="1:7" x14ac:dyDescent="0.35">
      <c r="A233" s="8">
        <f>A232+1</f>
        <v>34215</v>
      </c>
      <c r="B233" s="1">
        <v>102.41</v>
      </c>
      <c r="C233" s="7">
        <f t="shared" si="15"/>
        <v>-7.9999999999998295</v>
      </c>
      <c r="D233" s="7">
        <f t="shared" si="16"/>
        <v>225.04231777321709</v>
      </c>
      <c r="E233" s="7">
        <f t="shared" si="17"/>
        <v>405.46564632773487</v>
      </c>
      <c r="F233" s="6">
        <f t="shared" si="18"/>
        <v>21</v>
      </c>
      <c r="G233" s="1">
        <f t="shared" si="19"/>
        <v>26</v>
      </c>
    </row>
    <row r="234" spans="1:7" x14ac:dyDescent="0.35">
      <c r="A234" s="8">
        <f>A233+3</f>
        <v>34218</v>
      </c>
      <c r="B234" s="1">
        <v>102.99</v>
      </c>
      <c r="C234" s="7">
        <f t="shared" si="15"/>
        <v>57.999999999999829</v>
      </c>
      <c r="D234" s="7">
        <f t="shared" si="16"/>
        <v>266.96786650370143</v>
      </c>
      <c r="E234" s="7">
        <f t="shared" si="17"/>
        <v>434.50381444718221</v>
      </c>
      <c r="F234" s="6">
        <f t="shared" si="18"/>
        <v>21</v>
      </c>
      <c r="G234" s="1">
        <f t="shared" si="19"/>
        <v>26</v>
      </c>
    </row>
    <row r="235" spans="1:7" x14ac:dyDescent="0.35">
      <c r="A235" s="8">
        <f>A234+1</f>
        <v>34219</v>
      </c>
      <c r="B235" s="1">
        <v>102.83</v>
      </c>
      <c r="C235" s="7">
        <f t="shared" si="15"/>
        <v>-15.999999999999659</v>
      </c>
      <c r="D235" s="7">
        <f t="shared" si="16"/>
        <v>247.89873318200847</v>
      </c>
      <c r="E235" s="7">
        <f t="shared" si="17"/>
        <v>419.46782770095456</v>
      </c>
      <c r="F235" s="6">
        <f t="shared" si="18"/>
        <v>21</v>
      </c>
      <c r="G235" s="1">
        <f t="shared" si="19"/>
        <v>26</v>
      </c>
    </row>
    <row r="236" spans="1:7" x14ac:dyDescent="0.35">
      <c r="A236" s="8">
        <f>A235+1</f>
        <v>34220</v>
      </c>
      <c r="B236" s="1">
        <v>103.01</v>
      </c>
      <c r="C236" s="7">
        <f t="shared" si="15"/>
        <v>18.000000000000682</v>
      </c>
      <c r="D236" s="7">
        <f t="shared" si="16"/>
        <v>248.19168081186567</v>
      </c>
      <c r="E236" s="7">
        <f t="shared" si="17"/>
        <v>407.50584000802991</v>
      </c>
      <c r="F236" s="6">
        <f t="shared" si="18"/>
        <v>21</v>
      </c>
      <c r="G236" s="1">
        <f t="shared" si="19"/>
        <v>26</v>
      </c>
    </row>
    <row r="237" spans="1:7" x14ac:dyDescent="0.35">
      <c r="A237" s="8">
        <f>A236+1</f>
        <v>34221</v>
      </c>
      <c r="B237" s="1">
        <v>103.07</v>
      </c>
      <c r="C237" s="7">
        <f t="shared" si="15"/>
        <v>5.9999999999988063</v>
      </c>
      <c r="D237" s="7">
        <f t="shared" si="16"/>
        <v>236.46370361101694</v>
      </c>
      <c r="E237" s="7">
        <f t="shared" si="17"/>
        <v>384.39828000745513</v>
      </c>
      <c r="F237" s="6">
        <f t="shared" si="18"/>
        <v>21</v>
      </c>
      <c r="G237" s="1">
        <f t="shared" si="19"/>
        <v>26</v>
      </c>
    </row>
    <row r="238" spans="1:7" x14ac:dyDescent="0.35">
      <c r="A238" s="8">
        <f>A237+1</f>
        <v>34222</v>
      </c>
      <c r="B238" s="1">
        <v>102.81</v>
      </c>
      <c r="C238" s="7">
        <f t="shared" si="15"/>
        <v>-25.999999999999091</v>
      </c>
      <c r="D238" s="7">
        <f t="shared" si="16"/>
        <v>219.57343906737287</v>
      </c>
      <c r="E238" s="7">
        <f t="shared" si="17"/>
        <v>382.94126000692171</v>
      </c>
      <c r="F238" s="6">
        <f t="shared" si="18"/>
        <v>21</v>
      </c>
      <c r="G238" s="1">
        <f t="shared" si="19"/>
        <v>26</v>
      </c>
    </row>
    <row r="239" spans="1:7" x14ac:dyDescent="0.35">
      <c r="A239" s="8">
        <f>A238+3</f>
        <v>34225</v>
      </c>
      <c r="B239" s="1">
        <v>102.47</v>
      </c>
      <c r="C239" s="7">
        <f t="shared" si="15"/>
        <v>-34.000000000000341</v>
      </c>
      <c r="D239" s="7">
        <f t="shared" si="16"/>
        <v>203.88962199113195</v>
      </c>
      <c r="E239" s="7">
        <f t="shared" si="17"/>
        <v>389.58831286357048</v>
      </c>
      <c r="F239" s="6">
        <f t="shared" si="18"/>
        <v>20</v>
      </c>
      <c r="G239" s="1">
        <f t="shared" si="19"/>
        <v>25</v>
      </c>
    </row>
    <row r="240" spans="1:7" x14ac:dyDescent="0.35">
      <c r="A240" s="8">
        <f>A239+1</f>
        <v>34226</v>
      </c>
      <c r="B240" s="1">
        <v>101.07</v>
      </c>
      <c r="C240" s="7">
        <f t="shared" si="15"/>
        <v>-140.00000000000057</v>
      </c>
      <c r="D240" s="7">
        <f t="shared" si="16"/>
        <v>189.32607756319393</v>
      </c>
      <c r="E240" s="7">
        <f t="shared" si="17"/>
        <v>501.76057623045887</v>
      </c>
      <c r="F240" s="6">
        <f t="shared" si="18"/>
        <v>20</v>
      </c>
      <c r="G240" s="1">
        <f t="shared" si="19"/>
        <v>25</v>
      </c>
    </row>
    <row r="241" spans="1:7" x14ac:dyDescent="0.35">
      <c r="A241" s="8">
        <f>A240+2</f>
        <v>34228</v>
      </c>
      <c r="B241" s="1">
        <v>101.61</v>
      </c>
      <c r="C241" s="7">
        <f t="shared" si="15"/>
        <v>54.000000000000625</v>
      </c>
      <c r="D241" s="7">
        <f t="shared" si="16"/>
        <v>229.80278630868068</v>
      </c>
      <c r="E241" s="7">
        <f t="shared" si="17"/>
        <v>519.92053507114099</v>
      </c>
      <c r="F241" s="6">
        <f t="shared" si="18"/>
        <v>19</v>
      </c>
      <c r="G241" s="1">
        <f t="shared" si="19"/>
        <v>24</v>
      </c>
    </row>
    <row r="242" spans="1:7" x14ac:dyDescent="0.35">
      <c r="A242" s="8">
        <f>A241+1</f>
        <v>34229</v>
      </c>
      <c r="B242" s="1">
        <v>101.74</v>
      </c>
      <c r="C242" s="7">
        <f t="shared" si="15"/>
        <v>12.999999999999545</v>
      </c>
      <c r="D242" s="7">
        <f t="shared" si="16"/>
        <v>226.38830157234588</v>
      </c>
      <c r="E242" s="7">
        <f t="shared" si="17"/>
        <v>495.78335399463049</v>
      </c>
      <c r="F242" s="6">
        <f t="shared" si="18"/>
        <v>18</v>
      </c>
      <c r="G242" s="1">
        <f t="shared" si="19"/>
        <v>24</v>
      </c>
    </row>
    <row r="243" spans="1:7" x14ac:dyDescent="0.35">
      <c r="A243" s="8">
        <f>A242+3</f>
        <v>34232</v>
      </c>
      <c r="B243" s="1">
        <v>101.65</v>
      </c>
      <c r="C243" s="7">
        <f t="shared" si="15"/>
        <v>-8.99999999999892</v>
      </c>
      <c r="D243" s="7">
        <f t="shared" si="16"/>
        <v>210.2177086028926</v>
      </c>
      <c r="E243" s="7">
        <f t="shared" si="17"/>
        <v>469.37025728072723</v>
      </c>
      <c r="F243" s="6">
        <f t="shared" si="18"/>
        <v>17</v>
      </c>
      <c r="G243" s="1">
        <f t="shared" si="19"/>
        <v>23</v>
      </c>
    </row>
    <row r="244" spans="1:7" x14ac:dyDescent="0.35">
      <c r="A244" s="8">
        <f>A243+1</f>
        <v>34233</v>
      </c>
      <c r="B244" s="1">
        <v>102.3</v>
      </c>
      <c r="C244" s="7">
        <f t="shared" si="15"/>
        <v>64.999999999999147</v>
      </c>
      <c r="D244" s="7">
        <f t="shared" si="16"/>
        <v>260.20215798839945</v>
      </c>
      <c r="E244" s="7">
        <f t="shared" si="17"/>
        <v>500.84381033210298</v>
      </c>
      <c r="F244" s="6">
        <f t="shared" si="18"/>
        <v>16</v>
      </c>
      <c r="G244" s="1">
        <f t="shared" si="19"/>
        <v>22</v>
      </c>
    </row>
    <row r="245" spans="1:7" x14ac:dyDescent="0.35">
      <c r="A245" s="8">
        <f>A244+1</f>
        <v>34234</v>
      </c>
      <c r="B245" s="1">
        <v>102</v>
      </c>
      <c r="C245" s="7">
        <f t="shared" si="15"/>
        <v>-29.999999999999716</v>
      </c>
      <c r="D245" s="7">
        <f t="shared" si="16"/>
        <v>241.61628956065664</v>
      </c>
      <c r="E245" s="7">
        <f t="shared" si="17"/>
        <v>495.06925245123819</v>
      </c>
      <c r="F245" s="6">
        <f t="shared" si="18"/>
        <v>15</v>
      </c>
      <c r="G245" s="1">
        <f t="shared" si="19"/>
        <v>21</v>
      </c>
    </row>
    <row r="246" spans="1:7" x14ac:dyDescent="0.35">
      <c r="A246" s="8">
        <f>A245+2</f>
        <v>34236</v>
      </c>
      <c r="B246" s="1">
        <v>102.35</v>
      </c>
      <c r="C246" s="7">
        <f t="shared" si="15"/>
        <v>34.999999999999432</v>
      </c>
      <c r="D246" s="7">
        <f t="shared" si="16"/>
        <v>259.35798316346632</v>
      </c>
      <c r="E246" s="7">
        <f t="shared" si="17"/>
        <v>494.70716299043488</v>
      </c>
      <c r="F246" s="6">
        <f t="shared" si="18"/>
        <v>14</v>
      </c>
      <c r="G246" s="1">
        <f t="shared" si="19"/>
        <v>20</v>
      </c>
    </row>
    <row r="247" spans="1:7" x14ac:dyDescent="0.35">
      <c r="A247" s="8">
        <f>A246+3</f>
        <v>34239</v>
      </c>
      <c r="B247" s="1">
        <v>102.58</v>
      </c>
      <c r="C247" s="7">
        <f t="shared" si="15"/>
        <v>23.000000000000398</v>
      </c>
      <c r="D247" s="7">
        <f t="shared" si="16"/>
        <v>263.83241293750484</v>
      </c>
      <c r="E247" s="7">
        <f t="shared" si="17"/>
        <v>482.37093706254706</v>
      </c>
      <c r="F247" s="6">
        <f t="shared" si="18"/>
        <v>14</v>
      </c>
      <c r="G247" s="1">
        <f t="shared" si="19"/>
        <v>20</v>
      </c>
    </row>
    <row r="248" spans="1:7" x14ac:dyDescent="0.35">
      <c r="A248" s="8">
        <f>A247+1</f>
        <v>34240</v>
      </c>
      <c r="B248" s="1">
        <v>102.91</v>
      </c>
      <c r="C248" s="7">
        <f t="shared" si="15"/>
        <v>32.999999999999829</v>
      </c>
      <c r="D248" s="7">
        <f t="shared" si="16"/>
        <v>277.98724058482577</v>
      </c>
      <c r="E248" s="7">
        <f t="shared" si="17"/>
        <v>480.91587012950777</v>
      </c>
      <c r="F248" s="6">
        <f t="shared" si="18"/>
        <v>14</v>
      </c>
      <c r="G248" s="1">
        <f t="shared" si="19"/>
        <v>20</v>
      </c>
    </row>
    <row r="249" spans="1:7" x14ac:dyDescent="0.35">
      <c r="A249" s="8">
        <f>A248+1</f>
        <v>34241</v>
      </c>
      <c r="B249" s="1">
        <v>102.8</v>
      </c>
      <c r="C249" s="7">
        <f t="shared" si="15"/>
        <v>-10.999999999999943</v>
      </c>
      <c r="D249" s="7">
        <f t="shared" si="16"/>
        <v>258.13100911448106</v>
      </c>
      <c r="E249" s="7">
        <f t="shared" si="17"/>
        <v>457.56473654882853</v>
      </c>
      <c r="F249" s="6">
        <f t="shared" si="18"/>
        <v>14</v>
      </c>
      <c r="G249" s="1">
        <f t="shared" si="19"/>
        <v>20</v>
      </c>
    </row>
    <row r="250" spans="1:7" x14ac:dyDescent="0.35">
      <c r="A250" s="8">
        <f>A249+1</f>
        <v>34242</v>
      </c>
      <c r="B250" s="1">
        <v>103.15</v>
      </c>
      <c r="C250" s="7">
        <f t="shared" si="15"/>
        <v>35.000000000000853</v>
      </c>
      <c r="D250" s="7">
        <f t="shared" si="16"/>
        <v>274.693079892019</v>
      </c>
      <c r="E250" s="7">
        <f t="shared" si="17"/>
        <v>459.88154108105596</v>
      </c>
      <c r="F250" s="6">
        <f t="shared" si="18"/>
        <v>14</v>
      </c>
      <c r="G250" s="1">
        <f t="shared" si="19"/>
        <v>20</v>
      </c>
    </row>
    <row r="251" spans="1:7" x14ac:dyDescent="0.35">
      <c r="A251" s="8">
        <f>A250+1</f>
        <v>34243</v>
      </c>
      <c r="B251" s="1">
        <v>103.07</v>
      </c>
      <c r="C251" s="7">
        <f t="shared" si="15"/>
        <v>-8.0000000000012506</v>
      </c>
      <c r="D251" s="7">
        <f t="shared" si="16"/>
        <v>255.07214561401764</v>
      </c>
      <c r="E251" s="7">
        <f t="shared" si="17"/>
        <v>435.03285957526748</v>
      </c>
      <c r="F251" s="6">
        <f t="shared" si="18"/>
        <v>14</v>
      </c>
      <c r="G251" s="1">
        <f t="shared" si="19"/>
        <v>20</v>
      </c>
    </row>
    <row r="252" spans="1:7" x14ac:dyDescent="0.35">
      <c r="A252" s="8">
        <f>A251+3</f>
        <v>34246</v>
      </c>
      <c r="B252" s="1">
        <v>103.12</v>
      </c>
      <c r="C252" s="7">
        <f t="shared" si="15"/>
        <v>5.0000000000011369</v>
      </c>
      <c r="D252" s="7">
        <f t="shared" si="16"/>
        <v>241.85270664158892</v>
      </c>
      <c r="E252" s="7">
        <f t="shared" si="17"/>
        <v>408.95908389132097</v>
      </c>
      <c r="F252" s="6">
        <f t="shared" si="18"/>
        <v>14</v>
      </c>
      <c r="G252" s="1">
        <f t="shared" si="19"/>
        <v>20</v>
      </c>
    </row>
    <row r="253" spans="1:7" x14ac:dyDescent="0.35">
      <c r="A253" s="8">
        <f>A252+1</f>
        <v>34247</v>
      </c>
      <c r="B253" s="1">
        <v>103.56</v>
      </c>
      <c r="C253" s="7">
        <f t="shared" si="15"/>
        <v>43.999999999999773</v>
      </c>
      <c r="D253" s="7">
        <f t="shared" si="16"/>
        <v>268.57751331004664</v>
      </c>
      <c r="E253" s="7">
        <f t="shared" si="17"/>
        <v>423.74772075622639</v>
      </c>
      <c r="F253" s="6">
        <f t="shared" si="18"/>
        <v>15</v>
      </c>
      <c r="G253" s="1">
        <f t="shared" si="19"/>
        <v>21</v>
      </c>
    </row>
    <row r="254" spans="1:7" x14ac:dyDescent="0.35">
      <c r="A254" s="8">
        <f>A253+1</f>
        <v>34248</v>
      </c>
      <c r="B254" s="1">
        <v>103.14</v>
      </c>
      <c r="C254" s="7">
        <f t="shared" si="15"/>
        <v>-42.000000000000171</v>
      </c>
      <c r="D254" s="7">
        <f t="shared" si="16"/>
        <v>249.39340521647188</v>
      </c>
      <c r="E254" s="7">
        <f t="shared" si="17"/>
        <v>435.48002641649612</v>
      </c>
      <c r="F254" s="6">
        <f t="shared" si="18"/>
        <v>15</v>
      </c>
      <c r="G254" s="1">
        <f t="shared" si="19"/>
        <v>21</v>
      </c>
    </row>
    <row r="255" spans="1:7" x14ac:dyDescent="0.35">
      <c r="A255" s="8">
        <f>A254+1</f>
        <v>34249</v>
      </c>
      <c r="B255" s="1">
        <v>103.56</v>
      </c>
      <c r="C255" s="7">
        <f t="shared" si="15"/>
        <v>42.000000000000171</v>
      </c>
      <c r="D255" s="7">
        <f t="shared" si="16"/>
        <v>273.57959055815263</v>
      </c>
      <c r="E255" s="7">
        <f t="shared" si="17"/>
        <v>446.37431024388945</v>
      </c>
      <c r="F255" s="6">
        <f t="shared" si="18"/>
        <v>16</v>
      </c>
      <c r="G255" s="1">
        <f t="shared" si="19"/>
        <v>22</v>
      </c>
    </row>
    <row r="256" spans="1:7" x14ac:dyDescent="0.35">
      <c r="A256" s="8">
        <f>A255+1</f>
        <v>34250</v>
      </c>
      <c r="B256" s="1">
        <v>103.48</v>
      </c>
      <c r="C256" s="7">
        <f t="shared" si="15"/>
        <v>-7.9999999999998295</v>
      </c>
      <c r="D256" s="7">
        <f t="shared" si="16"/>
        <v>254.03819123257031</v>
      </c>
      <c r="E256" s="7">
        <f t="shared" si="17"/>
        <v>422.49043094075432</v>
      </c>
      <c r="F256" s="6">
        <f t="shared" si="18"/>
        <v>16</v>
      </c>
      <c r="G256" s="1">
        <f t="shared" si="19"/>
        <v>22</v>
      </c>
    </row>
    <row r="257" spans="1:7" x14ac:dyDescent="0.35">
      <c r="A257" s="8">
        <f>A256+4</f>
        <v>34254</v>
      </c>
      <c r="B257" s="1">
        <v>103.77</v>
      </c>
      <c r="C257" s="7">
        <f t="shared" si="15"/>
        <v>28.999999999999204</v>
      </c>
      <c r="D257" s="7">
        <f t="shared" si="16"/>
        <v>264.89260614452877</v>
      </c>
      <c r="E257" s="7">
        <f t="shared" si="17"/>
        <v>421.31254301641388</v>
      </c>
      <c r="F257" s="6">
        <f t="shared" si="18"/>
        <v>17</v>
      </c>
      <c r="G257" s="1">
        <f t="shared" si="19"/>
        <v>23</v>
      </c>
    </row>
    <row r="258" spans="1:7" x14ac:dyDescent="0.35">
      <c r="A258" s="8">
        <f>A257+1</f>
        <v>34255</v>
      </c>
      <c r="B258" s="1">
        <v>103.69</v>
      </c>
      <c r="C258" s="7">
        <f t="shared" si="15"/>
        <v>-7.9999999999998295</v>
      </c>
      <c r="D258" s="7">
        <f t="shared" si="16"/>
        <v>245.97170570563387</v>
      </c>
      <c r="E258" s="7">
        <f t="shared" si="17"/>
        <v>399.21878994381268</v>
      </c>
      <c r="F258" s="6">
        <f t="shared" si="18"/>
        <v>18</v>
      </c>
      <c r="G258" s="1">
        <f t="shared" si="19"/>
        <v>23</v>
      </c>
    </row>
    <row r="259" spans="1:7" x14ac:dyDescent="0.35">
      <c r="A259" s="8">
        <f>A258+1</f>
        <v>34256</v>
      </c>
      <c r="B259" s="1">
        <v>103.31</v>
      </c>
      <c r="C259" s="7">
        <f t="shared" si="15"/>
        <v>-37.999999999999545</v>
      </c>
      <c r="D259" s="7">
        <f t="shared" si="16"/>
        <v>228.40229815523145</v>
      </c>
      <c r="E259" s="7">
        <f t="shared" si="17"/>
        <v>408.70316209068272</v>
      </c>
      <c r="F259" s="6">
        <f t="shared" si="18"/>
        <v>18</v>
      </c>
      <c r="G259" s="1">
        <f t="shared" si="19"/>
        <v>24</v>
      </c>
    </row>
    <row r="260" spans="1:7" x14ac:dyDescent="0.35">
      <c r="A260" s="8">
        <f>A259+1</f>
        <v>34257</v>
      </c>
      <c r="B260" s="1">
        <v>103.57</v>
      </c>
      <c r="C260" s="7">
        <f t="shared" si="15"/>
        <v>25.999999999999091</v>
      </c>
      <c r="D260" s="7">
        <f t="shared" si="16"/>
        <v>238.08784828699973</v>
      </c>
      <c r="E260" s="7">
        <f t="shared" si="17"/>
        <v>405.51007908420445</v>
      </c>
      <c r="F260" s="6">
        <f t="shared" si="18"/>
        <v>18</v>
      </c>
      <c r="G260" s="1">
        <f t="shared" si="19"/>
        <v>23</v>
      </c>
    </row>
    <row r="261" spans="1:7" x14ac:dyDescent="0.35">
      <c r="A261" s="8">
        <f>A260+3</f>
        <v>34260</v>
      </c>
      <c r="B261" s="1">
        <v>103.07</v>
      </c>
      <c r="C261" s="7">
        <f t="shared" si="15"/>
        <v>-50</v>
      </c>
      <c r="D261" s="7">
        <f t="shared" si="16"/>
        <v>221.08157340935691</v>
      </c>
      <c r="E261" s="7">
        <f t="shared" si="17"/>
        <v>426.54507343533271</v>
      </c>
      <c r="F261" s="6">
        <f t="shared" si="18"/>
        <v>17</v>
      </c>
      <c r="G261" s="1">
        <f t="shared" si="19"/>
        <v>23</v>
      </c>
    </row>
    <row r="262" spans="1:7" x14ac:dyDescent="0.35">
      <c r="A262" s="8">
        <f>A261+1</f>
        <v>34261</v>
      </c>
      <c r="B262" s="1">
        <v>103.27</v>
      </c>
      <c r="C262" s="7">
        <f t="shared" si="15"/>
        <v>20.000000000000284</v>
      </c>
      <c r="D262" s="7">
        <f t="shared" si="16"/>
        <v>225.29003245154595</v>
      </c>
      <c r="E262" s="7">
        <f t="shared" si="17"/>
        <v>416.0775681899521</v>
      </c>
      <c r="F262" s="6">
        <f t="shared" si="18"/>
        <v>16</v>
      </c>
      <c r="G262" s="1">
        <f t="shared" si="19"/>
        <v>22</v>
      </c>
    </row>
    <row r="263" spans="1:7" x14ac:dyDescent="0.35">
      <c r="A263" s="8">
        <f>A262+1</f>
        <v>34262</v>
      </c>
      <c r="B263" s="1">
        <v>103.81</v>
      </c>
      <c r="C263" s="7">
        <f t="shared" si="15"/>
        <v>54.000000000000625</v>
      </c>
      <c r="D263" s="7">
        <f t="shared" si="16"/>
        <v>263.19788727643618</v>
      </c>
      <c r="E263" s="7">
        <f t="shared" si="17"/>
        <v>440.35774189067041</v>
      </c>
      <c r="F263" s="6">
        <f t="shared" si="18"/>
        <v>16</v>
      </c>
      <c r="G263" s="1">
        <f t="shared" si="19"/>
        <v>22</v>
      </c>
    </row>
    <row r="264" spans="1:7" x14ac:dyDescent="0.35">
      <c r="A264" s="8">
        <f>A263+1</f>
        <v>34263</v>
      </c>
      <c r="B264" s="1">
        <v>103.73</v>
      </c>
      <c r="C264" s="7">
        <f t="shared" si="15"/>
        <v>-7.9999999999998295</v>
      </c>
      <c r="D264" s="7">
        <f t="shared" si="16"/>
        <v>244.39803818526215</v>
      </c>
      <c r="E264" s="7">
        <f t="shared" si="17"/>
        <v>416.90361746990806</v>
      </c>
      <c r="F264" s="6">
        <f t="shared" si="18"/>
        <v>16</v>
      </c>
      <c r="G264" s="1">
        <f t="shared" si="19"/>
        <v>22</v>
      </c>
    </row>
    <row r="265" spans="1:7" x14ac:dyDescent="0.35">
      <c r="A265" s="8">
        <f>A264+1</f>
        <v>34264</v>
      </c>
      <c r="B265" s="1">
        <v>103.93</v>
      </c>
      <c r="C265" s="7">
        <f t="shared" si="15"/>
        <v>20.000000000000284</v>
      </c>
      <c r="D265" s="7">
        <f t="shared" si="16"/>
        <v>246.94103545774371</v>
      </c>
      <c r="E265" s="7">
        <f t="shared" si="17"/>
        <v>407.12478765062923</v>
      </c>
      <c r="F265" s="6">
        <f t="shared" si="18"/>
        <v>16</v>
      </c>
      <c r="G265" s="1">
        <f t="shared" si="19"/>
        <v>22</v>
      </c>
    </row>
    <row r="266" spans="1:7" x14ac:dyDescent="0.35">
      <c r="A266" s="8">
        <f>A265+3</f>
        <v>34267</v>
      </c>
      <c r="B266" s="1">
        <v>103.72</v>
      </c>
      <c r="C266" s="7">
        <f t="shared" si="15"/>
        <v>-21.000000000000796</v>
      </c>
      <c r="D266" s="7">
        <f t="shared" si="16"/>
        <v>229.30239006790489</v>
      </c>
      <c r="E266" s="7">
        <f t="shared" si="17"/>
        <v>399.04444567558511</v>
      </c>
      <c r="F266" s="6">
        <f t="shared" si="18"/>
        <v>16</v>
      </c>
      <c r="G266" s="1">
        <f t="shared" si="19"/>
        <v>22</v>
      </c>
    </row>
    <row r="267" spans="1:7" x14ac:dyDescent="0.35">
      <c r="A267" s="8">
        <f>A266+1</f>
        <v>34268</v>
      </c>
      <c r="B267" s="1">
        <v>104.05</v>
      </c>
      <c r="C267" s="7">
        <f t="shared" ref="C267:C330" si="20">(B267-B266)*100</f>
        <v>32.999999999999829</v>
      </c>
      <c r="D267" s="7">
        <f t="shared" ref="D267:D330" si="21">IF(C267&gt;0,D266*13/14+C267,D266*13/14)</f>
        <v>245.92364792019725</v>
      </c>
      <c r="E267" s="7">
        <f t="shared" ref="E267:E330" si="22">E266*13/14+ABS(C267)</f>
        <v>403.54127098447168</v>
      </c>
      <c r="F267" s="6">
        <f t="shared" ref="F267:F330" si="23">TRUNC(F266*13/14+ABS(50-2*((D267/(IF(E267=0,1,E267)))*50+0.25))/7+0.5)</f>
        <v>16</v>
      </c>
      <c r="G267" s="1">
        <f t="shared" ref="G267:G330" si="24">TRUNC(F267*13/14+ABS(50-2*(((IF((H267-B267)&gt;0,D267*13/14+(H267-B267)*100,D267*13/14)/(IF((E267*13/14+ABS(H267-B267))=0,1,+E267*13/14+ABS(H267-B267)*100))))*50+0.25))/7+0.5)</f>
        <v>22</v>
      </c>
    </row>
    <row r="268" spans="1:7" x14ac:dyDescent="0.35">
      <c r="A268" s="8">
        <f>A267+1</f>
        <v>34269</v>
      </c>
      <c r="B268" s="1">
        <v>104.27</v>
      </c>
      <c r="C268" s="7">
        <f t="shared" si="20"/>
        <v>21.999999999999886</v>
      </c>
      <c r="D268" s="7">
        <f t="shared" si="21"/>
        <v>250.35767306875448</v>
      </c>
      <c r="E268" s="7">
        <f t="shared" si="22"/>
        <v>396.71689448558072</v>
      </c>
      <c r="F268" s="6">
        <f t="shared" si="23"/>
        <v>17</v>
      </c>
      <c r="G268" s="1">
        <f t="shared" si="24"/>
        <v>23</v>
      </c>
    </row>
    <row r="269" spans="1:7" x14ac:dyDescent="0.35">
      <c r="A269" s="8">
        <f>A268+1</f>
        <v>34270</v>
      </c>
      <c r="B269" s="1">
        <v>104.22</v>
      </c>
      <c r="C269" s="7">
        <f t="shared" si="20"/>
        <v>-4.9999999999997158</v>
      </c>
      <c r="D269" s="7">
        <f t="shared" si="21"/>
        <v>232.47498213527203</v>
      </c>
      <c r="E269" s="7">
        <f t="shared" si="22"/>
        <v>373.37997345089605</v>
      </c>
      <c r="F269" s="6">
        <f t="shared" si="23"/>
        <v>18</v>
      </c>
      <c r="G269" s="1">
        <f t="shared" si="24"/>
        <v>23</v>
      </c>
    </row>
    <row r="270" spans="1:7" x14ac:dyDescent="0.35">
      <c r="A270" s="8">
        <f>A269+1</f>
        <v>34271</v>
      </c>
      <c r="B270" s="1">
        <v>104.45</v>
      </c>
      <c r="C270" s="7">
        <f t="shared" si="20"/>
        <v>23.000000000000398</v>
      </c>
      <c r="D270" s="7">
        <f t="shared" si="21"/>
        <v>238.86962626846727</v>
      </c>
      <c r="E270" s="7">
        <f t="shared" si="22"/>
        <v>369.70997534726104</v>
      </c>
      <c r="F270" s="6">
        <f t="shared" si="23"/>
        <v>19</v>
      </c>
      <c r="G270" s="1">
        <f t="shared" si="24"/>
        <v>24</v>
      </c>
    </row>
    <row r="271" spans="1:7" x14ac:dyDescent="0.35">
      <c r="A271" s="8">
        <f>A270+3</f>
        <v>34274</v>
      </c>
      <c r="B271" s="1">
        <v>104.89</v>
      </c>
      <c r="C271" s="7">
        <f t="shared" si="20"/>
        <v>43.999999999999773</v>
      </c>
      <c r="D271" s="7">
        <f t="shared" si="21"/>
        <v>265.80751010643371</v>
      </c>
      <c r="E271" s="7">
        <f t="shared" si="22"/>
        <v>387.30211996531364</v>
      </c>
      <c r="F271" s="6">
        <f t="shared" si="23"/>
        <v>20</v>
      </c>
      <c r="G271" s="1">
        <f t="shared" si="24"/>
        <v>25</v>
      </c>
    </row>
    <row r="272" spans="1:7" x14ac:dyDescent="0.35">
      <c r="A272" s="8">
        <f>A271+1</f>
        <v>34275</v>
      </c>
      <c r="B272" s="1">
        <v>104.81</v>
      </c>
      <c r="C272" s="7">
        <f t="shared" si="20"/>
        <v>-7.9999999999998295</v>
      </c>
      <c r="D272" s="7">
        <f t="shared" si="21"/>
        <v>246.82125938454558</v>
      </c>
      <c r="E272" s="7">
        <f t="shared" si="22"/>
        <v>367.6376828249339</v>
      </c>
      <c r="F272" s="6">
        <f t="shared" si="23"/>
        <v>21</v>
      </c>
      <c r="G272" s="1">
        <f t="shared" si="24"/>
        <v>26</v>
      </c>
    </row>
    <row r="273" spans="1:7" x14ac:dyDescent="0.35">
      <c r="A273" s="8">
        <f>A272+2</f>
        <v>34277</v>
      </c>
      <c r="B273" s="1">
        <v>105.27</v>
      </c>
      <c r="C273" s="7">
        <f t="shared" si="20"/>
        <v>45.999999999999375</v>
      </c>
      <c r="D273" s="7">
        <f t="shared" si="21"/>
        <v>275.19116942850599</v>
      </c>
      <c r="E273" s="7">
        <f t="shared" si="22"/>
        <v>387.37784833743797</v>
      </c>
      <c r="F273" s="6">
        <f t="shared" si="23"/>
        <v>23</v>
      </c>
      <c r="G273" s="1">
        <f t="shared" si="24"/>
        <v>28</v>
      </c>
    </row>
    <row r="274" spans="1:7" x14ac:dyDescent="0.35">
      <c r="A274" s="8">
        <f>A273+1</f>
        <v>34278</v>
      </c>
      <c r="B274" s="1">
        <v>104.84</v>
      </c>
      <c r="C274" s="7">
        <f t="shared" si="20"/>
        <v>-42.999999999999261</v>
      </c>
      <c r="D274" s="7">
        <f t="shared" si="21"/>
        <v>255.53465732646984</v>
      </c>
      <c r="E274" s="7">
        <f t="shared" si="22"/>
        <v>402.70800202762018</v>
      </c>
      <c r="F274" s="6">
        <f t="shared" si="23"/>
        <v>23</v>
      </c>
      <c r="G274" s="1">
        <f t="shared" si="24"/>
        <v>28</v>
      </c>
    </row>
    <row r="275" spans="1:7" x14ac:dyDescent="0.35">
      <c r="A275" s="8">
        <f>A274+3</f>
        <v>34281</v>
      </c>
      <c r="B275" s="1">
        <v>105.07</v>
      </c>
      <c r="C275" s="7">
        <f t="shared" si="20"/>
        <v>22.999999999998977</v>
      </c>
      <c r="D275" s="7">
        <f t="shared" si="21"/>
        <v>260.28218180314957</v>
      </c>
      <c r="E275" s="7">
        <f t="shared" si="22"/>
        <v>396.94314473993199</v>
      </c>
      <c r="F275" s="6">
        <f t="shared" si="23"/>
        <v>24</v>
      </c>
      <c r="G275" s="1">
        <f t="shared" si="24"/>
        <v>29</v>
      </c>
    </row>
    <row r="276" spans="1:7" x14ac:dyDescent="0.35">
      <c r="A276" s="8">
        <f>A275+1</f>
        <v>34282</v>
      </c>
      <c r="B276" s="1">
        <v>105.33</v>
      </c>
      <c r="C276" s="7">
        <f t="shared" si="20"/>
        <v>26.000000000000512</v>
      </c>
      <c r="D276" s="7">
        <f t="shared" si="21"/>
        <v>267.69059738863939</v>
      </c>
      <c r="E276" s="7">
        <f t="shared" si="22"/>
        <v>394.5900629727945</v>
      </c>
      <c r="F276" s="6">
        <f t="shared" si="23"/>
        <v>25</v>
      </c>
      <c r="G276" s="1">
        <f t="shared" si="24"/>
        <v>30</v>
      </c>
    </row>
    <row r="277" spans="1:7" x14ac:dyDescent="0.35">
      <c r="A277" s="8">
        <f>A276+1</f>
        <v>34283</v>
      </c>
      <c r="B277" s="1">
        <v>105.43</v>
      </c>
      <c r="C277" s="7">
        <f t="shared" si="20"/>
        <v>10.000000000000853</v>
      </c>
      <c r="D277" s="7">
        <f t="shared" si="21"/>
        <v>258.56984043230887</v>
      </c>
      <c r="E277" s="7">
        <f t="shared" si="22"/>
        <v>376.40505847473861</v>
      </c>
      <c r="F277" s="6">
        <f t="shared" si="23"/>
        <v>26</v>
      </c>
      <c r="G277" s="1">
        <f t="shared" si="24"/>
        <v>31</v>
      </c>
    </row>
    <row r="278" spans="1:7" x14ac:dyDescent="0.35">
      <c r="A278" s="8">
        <f>A277+1</f>
        <v>34284</v>
      </c>
      <c r="B278" s="1">
        <v>105.17</v>
      </c>
      <c r="C278" s="7">
        <f t="shared" si="20"/>
        <v>-26.000000000000512</v>
      </c>
      <c r="D278" s="7">
        <f t="shared" si="21"/>
        <v>240.10056611571537</v>
      </c>
      <c r="E278" s="7">
        <f t="shared" si="22"/>
        <v>375.51898286940065</v>
      </c>
      <c r="F278" s="6">
        <f t="shared" si="23"/>
        <v>26</v>
      </c>
      <c r="G278" s="1">
        <f t="shared" si="24"/>
        <v>31</v>
      </c>
    </row>
    <row r="279" spans="1:7" x14ac:dyDescent="0.35">
      <c r="A279" s="8">
        <f>A278+1</f>
        <v>34285</v>
      </c>
      <c r="B279" s="1">
        <v>105.05</v>
      </c>
      <c r="C279" s="7">
        <f t="shared" si="20"/>
        <v>-12.000000000000455</v>
      </c>
      <c r="D279" s="7">
        <f t="shared" si="21"/>
        <v>222.95052567887856</v>
      </c>
      <c r="E279" s="7">
        <f t="shared" si="22"/>
        <v>360.6961983787296</v>
      </c>
      <c r="F279" s="6">
        <f t="shared" si="23"/>
        <v>26</v>
      </c>
      <c r="G279" s="1">
        <f t="shared" si="24"/>
        <v>31</v>
      </c>
    </row>
    <row r="280" spans="1:7" x14ac:dyDescent="0.35">
      <c r="A280" s="8">
        <f>A279+3</f>
        <v>34288</v>
      </c>
      <c r="B280" s="1">
        <v>105.06</v>
      </c>
      <c r="C280" s="7">
        <f t="shared" si="20"/>
        <v>1.0000000000005116</v>
      </c>
      <c r="D280" s="7">
        <f t="shared" si="21"/>
        <v>208.02548813038774</v>
      </c>
      <c r="E280" s="7">
        <f t="shared" si="22"/>
        <v>335.93218420882084</v>
      </c>
      <c r="F280" s="6">
        <f t="shared" si="23"/>
        <v>26</v>
      </c>
      <c r="G280" s="1">
        <f t="shared" si="24"/>
        <v>31</v>
      </c>
    </row>
    <row r="281" spans="1:7" x14ac:dyDescent="0.35">
      <c r="A281" s="8">
        <f>A280+1</f>
        <v>34289</v>
      </c>
      <c r="B281" s="1">
        <v>104.66</v>
      </c>
      <c r="C281" s="7">
        <f t="shared" si="20"/>
        <v>-40.000000000000568</v>
      </c>
      <c r="D281" s="7">
        <f t="shared" si="21"/>
        <v>193.16652469250289</v>
      </c>
      <c r="E281" s="7">
        <f t="shared" si="22"/>
        <v>351.93702819390563</v>
      </c>
      <c r="F281" s="6">
        <f t="shared" si="23"/>
        <v>25</v>
      </c>
      <c r="G281" s="1">
        <f t="shared" si="24"/>
        <v>30</v>
      </c>
    </row>
    <row r="282" spans="1:7" x14ac:dyDescent="0.35">
      <c r="A282" s="8">
        <f>A281+1</f>
        <v>34290</v>
      </c>
      <c r="B282" s="1">
        <v>104.83</v>
      </c>
      <c r="C282" s="7">
        <f t="shared" si="20"/>
        <v>17.000000000000171</v>
      </c>
      <c r="D282" s="7">
        <f t="shared" si="21"/>
        <v>196.36891578589572</v>
      </c>
      <c r="E282" s="7">
        <f t="shared" si="22"/>
        <v>343.79866903719824</v>
      </c>
      <c r="F282" s="6">
        <f t="shared" si="23"/>
        <v>24</v>
      </c>
      <c r="G282" s="1">
        <f t="shared" si="24"/>
        <v>29</v>
      </c>
    </row>
    <row r="283" spans="1:7" x14ac:dyDescent="0.35">
      <c r="A283" s="8">
        <f>A282+1</f>
        <v>34291</v>
      </c>
      <c r="B283" s="1">
        <v>105.36</v>
      </c>
      <c r="C283" s="7">
        <f t="shared" si="20"/>
        <v>53.000000000000114</v>
      </c>
      <c r="D283" s="7">
        <f t="shared" si="21"/>
        <v>235.34256465833184</v>
      </c>
      <c r="E283" s="7">
        <f t="shared" si="22"/>
        <v>372.24162124882707</v>
      </c>
      <c r="F283" s="6">
        <f t="shared" si="23"/>
        <v>24</v>
      </c>
      <c r="G283" s="1">
        <f t="shared" si="24"/>
        <v>29</v>
      </c>
    </row>
    <row r="284" spans="1:7" x14ac:dyDescent="0.35">
      <c r="A284" s="8">
        <f>A283+1</f>
        <v>34292</v>
      </c>
      <c r="B284" s="1">
        <v>105.32</v>
      </c>
      <c r="C284" s="7">
        <f t="shared" si="20"/>
        <v>-4.0000000000006253</v>
      </c>
      <c r="D284" s="7">
        <f t="shared" si="21"/>
        <v>218.53238146845098</v>
      </c>
      <c r="E284" s="7">
        <f t="shared" si="22"/>
        <v>349.65293401676865</v>
      </c>
      <c r="F284" s="6">
        <f t="shared" si="23"/>
        <v>24</v>
      </c>
      <c r="G284" s="1">
        <f t="shared" si="24"/>
        <v>29</v>
      </c>
    </row>
    <row r="285" spans="1:7" x14ac:dyDescent="0.35">
      <c r="A285" s="8">
        <f>A284+3</f>
        <v>34295</v>
      </c>
      <c r="B285" s="1">
        <v>105.06</v>
      </c>
      <c r="C285" s="7">
        <f t="shared" si="20"/>
        <v>-25.999999999999091</v>
      </c>
      <c r="D285" s="7">
        <f t="shared" si="21"/>
        <v>202.9229256492759</v>
      </c>
      <c r="E285" s="7">
        <f t="shared" si="22"/>
        <v>350.6777244441414</v>
      </c>
      <c r="F285" s="6">
        <f t="shared" si="23"/>
        <v>23</v>
      </c>
      <c r="G285" s="1">
        <f t="shared" si="24"/>
        <v>28</v>
      </c>
    </row>
    <row r="286" spans="1:7" x14ac:dyDescent="0.35">
      <c r="A286" s="8">
        <f>A285+2</f>
        <v>34297</v>
      </c>
      <c r="B286" s="1">
        <v>105.17</v>
      </c>
      <c r="C286" s="7">
        <f t="shared" si="20"/>
        <v>10.999999999999943</v>
      </c>
      <c r="D286" s="7">
        <f t="shared" si="21"/>
        <v>199.42843096004185</v>
      </c>
      <c r="E286" s="7">
        <f t="shared" si="22"/>
        <v>336.62931555527416</v>
      </c>
      <c r="F286" s="6">
        <f t="shared" si="23"/>
        <v>23</v>
      </c>
      <c r="G286" s="1">
        <f t="shared" si="24"/>
        <v>28</v>
      </c>
    </row>
    <row r="287" spans="1:7" x14ac:dyDescent="0.35">
      <c r="A287" s="8">
        <f>A286+1</f>
        <v>34298</v>
      </c>
      <c r="B287" s="1">
        <v>105.5</v>
      </c>
      <c r="C287" s="7">
        <f t="shared" si="20"/>
        <v>32.999999999999829</v>
      </c>
      <c r="D287" s="7">
        <f t="shared" si="21"/>
        <v>218.1835430343244</v>
      </c>
      <c r="E287" s="7">
        <f t="shared" si="22"/>
        <v>345.58436444418294</v>
      </c>
      <c r="F287" s="6">
        <f t="shared" si="23"/>
        <v>23</v>
      </c>
      <c r="G287" s="1">
        <f t="shared" si="24"/>
        <v>28</v>
      </c>
    </row>
    <row r="288" spans="1:7" x14ac:dyDescent="0.35">
      <c r="A288" s="8">
        <f>A287+1</f>
        <v>34299</v>
      </c>
      <c r="B288" s="1">
        <v>105.81</v>
      </c>
      <c r="C288" s="7">
        <f t="shared" si="20"/>
        <v>31.000000000000227</v>
      </c>
      <c r="D288" s="7">
        <f t="shared" si="21"/>
        <v>233.59900424615859</v>
      </c>
      <c r="E288" s="7">
        <f t="shared" si="22"/>
        <v>351.89976698388438</v>
      </c>
      <c r="F288" s="6">
        <f t="shared" si="23"/>
        <v>24</v>
      </c>
      <c r="G288" s="1">
        <f t="shared" si="24"/>
        <v>29</v>
      </c>
    </row>
    <row r="289" spans="1:7" x14ac:dyDescent="0.35">
      <c r="A289" s="8">
        <f>A288+3</f>
        <v>34302</v>
      </c>
      <c r="B289" s="1">
        <v>106.03</v>
      </c>
      <c r="C289" s="7">
        <f t="shared" si="20"/>
        <v>21.999999999999886</v>
      </c>
      <c r="D289" s="7">
        <f t="shared" si="21"/>
        <v>238.91336108571858</v>
      </c>
      <c r="E289" s="7">
        <f t="shared" si="22"/>
        <v>348.76406934217829</v>
      </c>
      <c r="F289" s="6">
        <f t="shared" si="23"/>
        <v>25</v>
      </c>
      <c r="G289" s="1">
        <f t="shared" si="24"/>
        <v>30</v>
      </c>
    </row>
    <row r="290" spans="1:7" x14ac:dyDescent="0.35">
      <c r="A290" s="8">
        <f>A289+1</f>
        <v>34303</v>
      </c>
      <c r="B290" s="1">
        <v>106.61</v>
      </c>
      <c r="C290" s="7">
        <f t="shared" si="20"/>
        <v>57.999999999999829</v>
      </c>
      <c r="D290" s="7">
        <f t="shared" si="21"/>
        <v>279.84812100816708</v>
      </c>
      <c r="E290" s="7">
        <f t="shared" si="22"/>
        <v>381.85235010345104</v>
      </c>
      <c r="F290" s="6">
        <f t="shared" si="23"/>
        <v>27</v>
      </c>
      <c r="G290" s="1">
        <f t="shared" si="24"/>
        <v>32</v>
      </c>
    </row>
    <row r="291" spans="1:7" x14ac:dyDescent="0.35">
      <c r="A291" s="8">
        <f>A290+1</f>
        <v>34304</v>
      </c>
      <c r="B291" s="1">
        <v>106.58</v>
      </c>
      <c r="C291" s="7">
        <f t="shared" si="20"/>
        <v>-3.0000000000001137</v>
      </c>
      <c r="D291" s="7">
        <f t="shared" si="21"/>
        <v>259.85896950758371</v>
      </c>
      <c r="E291" s="7">
        <f t="shared" si="22"/>
        <v>357.57718223891891</v>
      </c>
      <c r="F291" s="6">
        <f t="shared" si="23"/>
        <v>28</v>
      </c>
      <c r="G291" s="1">
        <f t="shared" si="24"/>
        <v>33</v>
      </c>
    </row>
    <row r="292" spans="1:7" x14ac:dyDescent="0.35">
      <c r="A292" s="8">
        <f>A291+1</f>
        <v>34305</v>
      </c>
      <c r="B292" s="1">
        <v>106.82</v>
      </c>
      <c r="C292" s="7">
        <f t="shared" si="20"/>
        <v>23.999999999999488</v>
      </c>
      <c r="D292" s="7">
        <f t="shared" si="21"/>
        <v>265.29761454275581</v>
      </c>
      <c r="E292" s="7">
        <f t="shared" si="22"/>
        <v>356.03595493613852</v>
      </c>
      <c r="F292" s="6">
        <f t="shared" si="23"/>
        <v>30</v>
      </c>
      <c r="G292" s="1">
        <f t="shared" si="24"/>
        <v>35</v>
      </c>
    </row>
    <row r="293" spans="1:7" x14ac:dyDescent="0.35">
      <c r="A293" s="8">
        <f>A292+1</f>
        <v>34306</v>
      </c>
      <c r="B293" s="1">
        <v>106.97</v>
      </c>
      <c r="C293" s="7">
        <f t="shared" si="20"/>
        <v>15.000000000000568</v>
      </c>
      <c r="D293" s="7">
        <f t="shared" si="21"/>
        <v>261.34778493255953</v>
      </c>
      <c r="E293" s="7">
        <f t="shared" si="22"/>
        <v>345.60481529784346</v>
      </c>
      <c r="F293" s="6">
        <f t="shared" si="23"/>
        <v>32</v>
      </c>
      <c r="G293" s="1">
        <f t="shared" si="24"/>
        <v>36</v>
      </c>
    </row>
    <row r="294" spans="1:7" x14ac:dyDescent="0.35">
      <c r="A294" s="8">
        <f>A293+3</f>
        <v>34309</v>
      </c>
      <c r="B294" s="1">
        <v>107.45</v>
      </c>
      <c r="C294" s="7">
        <f t="shared" si="20"/>
        <v>48.000000000000398</v>
      </c>
      <c r="D294" s="7">
        <f t="shared" si="21"/>
        <v>290.68008600880569</v>
      </c>
      <c r="E294" s="7">
        <f t="shared" si="22"/>
        <v>368.91875706228359</v>
      </c>
      <c r="F294" s="6">
        <f t="shared" si="23"/>
        <v>34</v>
      </c>
      <c r="G294" s="1">
        <f t="shared" si="24"/>
        <v>38</v>
      </c>
    </row>
    <row r="295" spans="1:7" x14ac:dyDescent="0.35">
      <c r="A295" s="8">
        <f>A294+1</f>
        <v>34310</v>
      </c>
      <c r="B295" s="1">
        <v>107.45</v>
      </c>
      <c r="C295" s="7">
        <f t="shared" si="20"/>
        <v>0</v>
      </c>
      <c r="D295" s="7">
        <f t="shared" si="21"/>
        <v>269.91722272246244</v>
      </c>
      <c r="E295" s="7">
        <f t="shared" si="22"/>
        <v>342.56741727212051</v>
      </c>
      <c r="F295" s="6">
        <f t="shared" si="23"/>
        <v>36</v>
      </c>
      <c r="G295" s="1">
        <f t="shared" si="24"/>
        <v>40</v>
      </c>
    </row>
    <row r="296" spans="1:7" x14ac:dyDescent="0.35">
      <c r="A296" s="8">
        <f>A295+1</f>
        <v>34311</v>
      </c>
      <c r="B296" s="1">
        <v>107.41</v>
      </c>
      <c r="C296" s="7">
        <f t="shared" si="20"/>
        <v>-4.0000000000006253</v>
      </c>
      <c r="D296" s="7">
        <f t="shared" si="21"/>
        <v>250.63742109942942</v>
      </c>
      <c r="E296" s="7">
        <f t="shared" si="22"/>
        <v>322.09831603839825</v>
      </c>
      <c r="F296" s="6">
        <f t="shared" si="23"/>
        <v>37</v>
      </c>
      <c r="G296" s="1">
        <f t="shared" si="24"/>
        <v>41</v>
      </c>
    </row>
    <row r="297" spans="1:7" x14ac:dyDescent="0.35">
      <c r="A297" s="8">
        <f>A296+1</f>
        <v>34312</v>
      </c>
      <c r="B297" s="1">
        <v>107.54</v>
      </c>
      <c r="C297" s="7">
        <f t="shared" si="20"/>
        <v>13.000000000000966</v>
      </c>
      <c r="D297" s="7">
        <f t="shared" si="21"/>
        <v>245.73474816375688</v>
      </c>
      <c r="E297" s="7">
        <f t="shared" si="22"/>
        <v>312.09129346422793</v>
      </c>
      <c r="F297" s="6">
        <f t="shared" si="23"/>
        <v>39</v>
      </c>
      <c r="G297" s="1">
        <f t="shared" si="24"/>
        <v>43</v>
      </c>
    </row>
    <row r="298" spans="1:7" x14ac:dyDescent="0.35">
      <c r="A298" s="8">
        <f>A297+1</f>
        <v>34313</v>
      </c>
      <c r="B298" s="1">
        <v>107.86</v>
      </c>
      <c r="C298" s="7">
        <f t="shared" si="20"/>
        <v>31.999999999999318</v>
      </c>
      <c r="D298" s="7">
        <f t="shared" si="21"/>
        <v>260.1822661520593</v>
      </c>
      <c r="E298" s="7">
        <f t="shared" si="22"/>
        <v>321.79905821678238</v>
      </c>
      <c r="F298" s="6">
        <f t="shared" si="23"/>
        <v>41</v>
      </c>
      <c r="G298" s="1">
        <f t="shared" si="24"/>
        <v>45</v>
      </c>
    </row>
    <row r="299" spans="1:7" x14ac:dyDescent="0.35">
      <c r="A299" s="8">
        <f>A298+3</f>
        <v>34316</v>
      </c>
      <c r="B299" s="1">
        <v>107.73</v>
      </c>
      <c r="C299" s="7">
        <f t="shared" si="20"/>
        <v>-12.999999999999545</v>
      </c>
      <c r="D299" s="7">
        <f t="shared" si="21"/>
        <v>241.59781856976934</v>
      </c>
      <c r="E299" s="7">
        <f t="shared" si="22"/>
        <v>311.81341120129747</v>
      </c>
      <c r="F299" s="6">
        <f t="shared" si="23"/>
        <v>42</v>
      </c>
      <c r="G299" s="1">
        <f t="shared" si="24"/>
        <v>46</v>
      </c>
    </row>
    <row r="300" spans="1:7" x14ac:dyDescent="0.35">
      <c r="A300" s="8">
        <f>A299+1</f>
        <v>34317</v>
      </c>
      <c r="B300" s="1">
        <v>107.62</v>
      </c>
      <c r="C300" s="7">
        <f t="shared" si="20"/>
        <v>-10.999999999999943</v>
      </c>
      <c r="D300" s="7">
        <f t="shared" si="21"/>
        <v>224.34083152907152</v>
      </c>
      <c r="E300" s="7">
        <f t="shared" si="22"/>
        <v>300.541024686919</v>
      </c>
      <c r="F300" s="6">
        <f t="shared" si="23"/>
        <v>43</v>
      </c>
      <c r="G300" s="1">
        <f t="shared" si="24"/>
        <v>47</v>
      </c>
    </row>
    <row r="301" spans="1:7" x14ac:dyDescent="0.35">
      <c r="A301" s="8">
        <f>A300+1</f>
        <v>34318</v>
      </c>
      <c r="B301" s="1">
        <v>107.31</v>
      </c>
      <c r="C301" s="7">
        <f t="shared" si="20"/>
        <v>-31.000000000000227</v>
      </c>
      <c r="D301" s="7">
        <f t="shared" si="21"/>
        <v>208.31648641985211</v>
      </c>
      <c r="E301" s="7">
        <f t="shared" si="22"/>
        <v>310.07380863785357</v>
      </c>
      <c r="F301" s="6">
        <f t="shared" si="23"/>
        <v>42</v>
      </c>
      <c r="G301" s="1">
        <f t="shared" si="24"/>
        <v>46</v>
      </c>
    </row>
    <row r="302" spans="1:7" x14ac:dyDescent="0.35">
      <c r="A302" s="8">
        <f>A301+1</f>
        <v>34319</v>
      </c>
      <c r="B302" s="1">
        <v>107.24</v>
      </c>
      <c r="C302" s="7">
        <f t="shared" si="20"/>
        <v>-7.000000000000739</v>
      </c>
      <c r="D302" s="7">
        <f t="shared" si="21"/>
        <v>193.43673738986266</v>
      </c>
      <c r="E302" s="7">
        <f t="shared" si="22"/>
        <v>294.92567944943619</v>
      </c>
      <c r="F302" s="6">
        <f t="shared" si="23"/>
        <v>41</v>
      </c>
      <c r="G302" s="1">
        <f t="shared" si="24"/>
        <v>45</v>
      </c>
    </row>
    <row r="303" spans="1:7" x14ac:dyDescent="0.35">
      <c r="A303" s="8">
        <f>A302+1</f>
        <v>34320</v>
      </c>
      <c r="B303" s="1">
        <v>107.16</v>
      </c>
      <c r="C303" s="7">
        <f t="shared" si="20"/>
        <v>-7.9999999999998295</v>
      </c>
      <c r="D303" s="7">
        <f t="shared" si="21"/>
        <v>179.61982757630105</v>
      </c>
      <c r="E303" s="7">
        <f t="shared" si="22"/>
        <v>281.85955948876199</v>
      </c>
      <c r="F303" s="6">
        <f t="shared" si="23"/>
        <v>40</v>
      </c>
      <c r="G303" s="1">
        <f t="shared" si="24"/>
        <v>44</v>
      </c>
    </row>
    <row r="304" spans="1:7" x14ac:dyDescent="0.35">
      <c r="A304" s="8">
        <f>A303+3</f>
        <v>34323</v>
      </c>
      <c r="B304" s="1">
        <v>107.81</v>
      </c>
      <c r="C304" s="7">
        <f t="shared" si="20"/>
        <v>65.000000000000568</v>
      </c>
      <c r="D304" s="7">
        <f t="shared" si="21"/>
        <v>231.78983989228013</v>
      </c>
      <c r="E304" s="7">
        <f t="shared" si="22"/>
        <v>326.72673381099384</v>
      </c>
      <c r="F304" s="6">
        <f t="shared" si="23"/>
        <v>40</v>
      </c>
      <c r="G304" s="1">
        <f t="shared" si="24"/>
        <v>44</v>
      </c>
    </row>
    <row r="305" spans="1:7" x14ac:dyDescent="0.35">
      <c r="A305" s="8">
        <f>A304+1</f>
        <v>34324</v>
      </c>
      <c r="B305" s="1">
        <v>108.22</v>
      </c>
      <c r="C305" s="7">
        <f t="shared" si="20"/>
        <v>40.999999999999659</v>
      </c>
      <c r="D305" s="7">
        <f t="shared" si="21"/>
        <v>256.23342275711695</v>
      </c>
      <c r="E305" s="7">
        <f t="shared" si="22"/>
        <v>344.38910996735109</v>
      </c>
      <c r="F305" s="6">
        <f t="shared" si="23"/>
        <v>41</v>
      </c>
      <c r="G305" s="1">
        <f t="shared" si="24"/>
        <v>45</v>
      </c>
    </row>
    <row r="306" spans="1:7" x14ac:dyDescent="0.35">
      <c r="A306" s="8">
        <f>A305+1</f>
        <v>34325</v>
      </c>
      <c r="B306" s="1">
        <v>108.13</v>
      </c>
      <c r="C306" s="7">
        <f t="shared" si="20"/>
        <v>-9.0000000000003411</v>
      </c>
      <c r="D306" s="7">
        <f t="shared" si="21"/>
        <v>237.93103541732287</v>
      </c>
      <c r="E306" s="7">
        <f t="shared" si="22"/>
        <v>328.78988782682637</v>
      </c>
      <c r="F306" s="6">
        <f t="shared" si="23"/>
        <v>41</v>
      </c>
      <c r="G306" s="1">
        <f t="shared" si="24"/>
        <v>45</v>
      </c>
    </row>
    <row r="307" spans="1:7" x14ac:dyDescent="0.35">
      <c r="A307" s="8">
        <f>A306+2</f>
        <v>34327</v>
      </c>
      <c r="B307" s="1">
        <v>108.61</v>
      </c>
      <c r="C307" s="7">
        <f t="shared" si="20"/>
        <v>48.000000000000398</v>
      </c>
      <c r="D307" s="7">
        <f t="shared" si="21"/>
        <v>268.9359614589431</v>
      </c>
      <c r="E307" s="7">
        <f t="shared" si="22"/>
        <v>353.30489583919632</v>
      </c>
      <c r="F307" s="6">
        <f t="shared" si="23"/>
        <v>42</v>
      </c>
      <c r="G307" s="1">
        <f t="shared" si="24"/>
        <v>46</v>
      </c>
    </row>
    <row r="308" spans="1:7" x14ac:dyDescent="0.35">
      <c r="A308" s="8">
        <f>A307+3</f>
        <v>34330</v>
      </c>
      <c r="B308" s="1">
        <v>108.71</v>
      </c>
      <c r="C308" s="7">
        <f t="shared" si="20"/>
        <v>9.9999999999994316</v>
      </c>
      <c r="D308" s="7">
        <f t="shared" si="21"/>
        <v>259.7262499261609</v>
      </c>
      <c r="E308" s="7">
        <f t="shared" si="22"/>
        <v>338.0688318506817</v>
      </c>
      <c r="F308" s="6">
        <f t="shared" si="23"/>
        <v>43</v>
      </c>
      <c r="G308" s="1">
        <f t="shared" si="24"/>
        <v>47</v>
      </c>
    </row>
    <row r="309" spans="1:7" x14ac:dyDescent="0.35">
      <c r="A309" s="8">
        <f>A308+1</f>
        <v>34331</v>
      </c>
      <c r="B309" s="1">
        <v>108.41</v>
      </c>
      <c r="C309" s="7">
        <f t="shared" si="20"/>
        <v>-29.999999999999716</v>
      </c>
      <c r="D309" s="7">
        <f t="shared" si="21"/>
        <v>241.17437493143512</v>
      </c>
      <c r="E309" s="7">
        <f t="shared" si="22"/>
        <v>343.92105814706127</v>
      </c>
      <c r="F309" s="6">
        <f t="shared" si="23"/>
        <v>43</v>
      </c>
      <c r="G309" s="1">
        <f t="shared" si="24"/>
        <v>47</v>
      </c>
    </row>
    <row r="310" spans="1:7" x14ac:dyDescent="0.35">
      <c r="A310" s="8">
        <f>A309+1</f>
        <v>34332</v>
      </c>
      <c r="B310" s="1">
        <v>108.6</v>
      </c>
      <c r="C310" s="7">
        <f t="shared" si="20"/>
        <v>18.999999999999773</v>
      </c>
      <c r="D310" s="7">
        <f t="shared" si="21"/>
        <v>242.94763386490382</v>
      </c>
      <c r="E310" s="7">
        <f t="shared" si="22"/>
        <v>338.35526827941379</v>
      </c>
      <c r="F310" s="6">
        <f t="shared" si="23"/>
        <v>43</v>
      </c>
      <c r="G310" s="1">
        <f t="shared" si="24"/>
        <v>47</v>
      </c>
    </row>
    <row r="311" spans="1:7" x14ac:dyDescent="0.35">
      <c r="A311" s="8">
        <f>A310+1</f>
        <v>34333</v>
      </c>
      <c r="B311" s="1">
        <v>108.44</v>
      </c>
      <c r="C311" s="7">
        <f t="shared" si="20"/>
        <v>-15.999999999999659</v>
      </c>
      <c r="D311" s="7">
        <f t="shared" si="21"/>
        <v>225.59423144598213</v>
      </c>
      <c r="E311" s="7">
        <f t="shared" si="22"/>
        <v>330.18703483088393</v>
      </c>
      <c r="F311" s="6">
        <f t="shared" si="23"/>
        <v>43</v>
      </c>
      <c r="G311" s="1">
        <f t="shared" si="24"/>
        <v>47</v>
      </c>
    </row>
    <row r="312" spans="1:7" x14ac:dyDescent="0.35">
      <c r="A312" s="8">
        <f>A311+5</f>
        <v>34338</v>
      </c>
      <c r="B312" s="1">
        <v>108.01</v>
      </c>
      <c r="C312" s="7">
        <f t="shared" si="20"/>
        <v>-42.999999999999261</v>
      </c>
      <c r="D312" s="7">
        <f t="shared" si="21"/>
        <v>209.48035777126913</v>
      </c>
      <c r="E312" s="7">
        <f t="shared" si="22"/>
        <v>349.60224662867722</v>
      </c>
      <c r="F312" s="6">
        <f t="shared" si="23"/>
        <v>41</v>
      </c>
      <c r="G312" s="1">
        <f t="shared" si="24"/>
        <v>45</v>
      </c>
    </row>
    <row r="313" spans="1:7" x14ac:dyDescent="0.35">
      <c r="A313" s="8">
        <f>A312+1</f>
        <v>34339</v>
      </c>
      <c r="B313" s="1">
        <v>108.11</v>
      </c>
      <c r="C313" s="7">
        <f t="shared" si="20"/>
        <v>9.9999999999994316</v>
      </c>
      <c r="D313" s="7">
        <f t="shared" si="21"/>
        <v>204.51747507332075</v>
      </c>
      <c r="E313" s="7">
        <f t="shared" si="22"/>
        <v>334.63065758377115</v>
      </c>
      <c r="F313" s="6">
        <f t="shared" si="23"/>
        <v>40</v>
      </c>
      <c r="G313" s="1">
        <f t="shared" si="24"/>
        <v>44</v>
      </c>
    </row>
    <row r="314" spans="1:7" x14ac:dyDescent="0.35">
      <c r="A314" s="8">
        <f>A313+1</f>
        <v>34340</v>
      </c>
      <c r="B314" s="1">
        <v>108.59</v>
      </c>
      <c r="C314" s="7">
        <f t="shared" si="20"/>
        <v>48.000000000000398</v>
      </c>
      <c r="D314" s="7">
        <f t="shared" si="21"/>
        <v>237.9090839966554</v>
      </c>
      <c r="E314" s="7">
        <f t="shared" si="22"/>
        <v>358.72846775635935</v>
      </c>
      <c r="F314" s="6">
        <f t="shared" si="23"/>
        <v>40</v>
      </c>
      <c r="G314" s="1">
        <f t="shared" si="24"/>
        <v>44</v>
      </c>
    </row>
    <row r="315" spans="1:7" x14ac:dyDescent="0.35">
      <c r="A315" s="8">
        <f>A314+1</f>
        <v>34341</v>
      </c>
      <c r="B315" s="1">
        <v>109.19</v>
      </c>
      <c r="C315" s="7">
        <f t="shared" si="20"/>
        <v>59.999999999999432</v>
      </c>
      <c r="D315" s="7">
        <f t="shared" si="21"/>
        <v>280.91557799689372</v>
      </c>
      <c r="E315" s="7">
        <f t="shared" si="22"/>
        <v>393.10500577376166</v>
      </c>
      <c r="F315" s="6">
        <f t="shared" si="23"/>
        <v>40</v>
      </c>
      <c r="G315" s="1">
        <f t="shared" si="24"/>
        <v>44</v>
      </c>
    </row>
    <row r="316" spans="1:7" x14ac:dyDescent="0.35">
      <c r="A316" s="8">
        <f>A315+3</f>
        <v>34344</v>
      </c>
      <c r="B316" s="1">
        <v>109.21</v>
      </c>
      <c r="C316" s="7">
        <f t="shared" si="20"/>
        <v>1.9999999999996021</v>
      </c>
      <c r="D316" s="7">
        <f t="shared" si="21"/>
        <v>262.85017956854375</v>
      </c>
      <c r="E316" s="7">
        <f t="shared" si="22"/>
        <v>367.02607678992115</v>
      </c>
      <c r="F316" s="6">
        <f t="shared" si="23"/>
        <v>40</v>
      </c>
      <c r="G316" s="1">
        <f t="shared" si="24"/>
        <v>44</v>
      </c>
    </row>
    <row r="317" spans="1:7" x14ac:dyDescent="0.35">
      <c r="A317" s="8">
        <f>A316+1</f>
        <v>34345</v>
      </c>
      <c r="B317" s="1">
        <v>108.97</v>
      </c>
      <c r="C317" s="7">
        <f t="shared" si="20"/>
        <v>-23.999999999999488</v>
      </c>
      <c r="D317" s="7">
        <f t="shared" si="21"/>
        <v>244.07516674221918</v>
      </c>
      <c r="E317" s="7">
        <f t="shared" si="22"/>
        <v>364.80992844778342</v>
      </c>
      <c r="F317" s="6">
        <f t="shared" si="23"/>
        <v>40</v>
      </c>
      <c r="G317" s="1">
        <f t="shared" si="24"/>
        <v>44</v>
      </c>
    </row>
    <row r="318" spans="1:7" x14ac:dyDescent="0.35">
      <c r="A318" s="8">
        <f>A317+1</f>
        <v>34346</v>
      </c>
      <c r="B318" s="1">
        <v>108.66</v>
      </c>
      <c r="C318" s="7">
        <f t="shared" si="20"/>
        <v>-31.000000000000227</v>
      </c>
      <c r="D318" s="7">
        <f t="shared" si="21"/>
        <v>226.6412262606321</v>
      </c>
      <c r="E318" s="7">
        <f t="shared" si="22"/>
        <v>369.75207641579914</v>
      </c>
      <c r="F318" s="6">
        <f t="shared" si="23"/>
        <v>39</v>
      </c>
      <c r="G318" s="1">
        <f t="shared" si="24"/>
        <v>43</v>
      </c>
    </row>
    <row r="319" spans="1:7" x14ac:dyDescent="0.35">
      <c r="A319" s="8">
        <f>A318+1</f>
        <v>34347</v>
      </c>
      <c r="B319" s="1">
        <v>108.61</v>
      </c>
      <c r="C319" s="7">
        <f t="shared" si="20"/>
        <v>-4.9999999999997158</v>
      </c>
      <c r="D319" s="7">
        <f t="shared" si="21"/>
        <v>210.4525672420155</v>
      </c>
      <c r="E319" s="7">
        <f t="shared" si="22"/>
        <v>348.34121381467031</v>
      </c>
      <c r="F319" s="6">
        <f t="shared" si="23"/>
        <v>38</v>
      </c>
      <c r="G319" s="1">
        <f t="shared" si="24"/>
        <v>42</v>
      </c>
    </row>
    <row r="320" spans="1:7" x14ac:dyDescent="0.35">
      <c r="A320" s="8">
        <f>A319+1</f>
        <v>34348</v>
      </c>
      <c r="B320" s="1">
        <v>107.51</v>
      </c>
      <c r="C320" s="7">
        <f t="shared" si="20"/>
        <v>-109.99999999999943</v>
      </c>
      <c r="D320" s="7">
        <f t="shared" si="21"/>
        <v>195.42024101044299</v>
      </c>
      <c r="E320" s="7">
        <f t="shared" si="22"/>
        <v>433.45969854219334</v>
      </c>
      <c r="F320" s="6">
        <f t="shared" si="23"/>
        <v>36</v>
      </c>
      <c r="G320" s="1">
        <f t="shared" si="24"/>
        <v>40</v>
      </c>
    </row>
    <row r="321" spans="1:7" x14ac:dyDescent="0.35">
      <c r="A321" s="8">
        <f>A320+3</f>
        <v>34351</v>
      </c>
      <c r="B321" s="1">
        <v>107.11</v>
      </c>
      <c r="C321" s="7">
        <f t="shared" si="20"/>
        <v>-40.000000000000568</v>
      </c>
      <c r="D321" s="7">
        <f t="shared" si="21"/>
        <v>181.46165236683993</v>
      </c>
      <c r="E321" s="7">
        <f t="shared" si="22"/>
        <v>442.49829150346579</v>
      </c>
      <c r="F321" s="6">
        <f t="shared" si="23"/>
        <v>35</v>
      </c>
      <c r="G321" s="1">
        <f t="shared" si="24"/>
        <v>39</v>
      </c>
    </row>
    <row r="322" spans="1:7" x14ac:dyDescent="0.35">
      <c r="A322" s="8">
        <f>A321+1</f>
        <v>34352</v>
      </c>
      <c r="B322" s="1">
        <v>105.86</v>
      </c>
      <c r="C322" s="7">
        <f t="shared" si="20"/>
        <v>-125</v>
      </c>
      <c r="D322" s="7">
        <f t="shared" si="21"/>
        <v>168.50010576920849</v>
      </c>
      <c r="E322" s="7">
        <f t="shared" si="22"/>
        <v>535.89127068178959</v>
      </c>
      <c r="F322" s="6">
        <f t="shared" si="23"/>
        <v>35</v>
      </c>
      <c r="G322" s="1">
        <f t="shared" si="24"/>
        <v>39</v>
      </c>
    </row>
    <row r="323" spans="1:7" x14ac:dyDescent="0.35">
      <c r="A323" s="8">
        <f>A322+1</f>
        <v>34353</v>
      </c>
      <c r="B323" s="1">
        <v>105.59</v>
      </c>
      <c r="C323" s="7">
        <f t="shared" si="20"/>
        <v>-26.999999999999602</v>
      </c>
      <c r="D323" s="7">
        <f t="shared" si="21"/>
        <v>156.46438392855072</v>
      </c>
      <c r="E323" s="7">
        <f t="shared" si="22"/>
        <v>524.61332277594715</v>
      </c>
      <c r="F323" s="6">
        <f t="shared" si="23"/>
        <v>35</v>
      </c>
      <c r="G323" s="1">
        <f t="shared" si="24"/>
        <v>39</v>
      </c>
    </row>
    <row r="324" spans="1:7" x14ac:dyDescent="0.35">
      <c r="A324" s="8">
        <f>A323+1</f>
        <v>34354</v>
      </c>
      <c r="B324" s="1">
        <v>106.59</v>
      </c>
      <c r="C324" s="7">
        <f t="shared" si="20"/>
        <v>100</v>
      </c>
      <c r="D324" s="7">
        <f t="shared" si="21"/>
        <v>245.28835650508282</v>
      </c>
      <c r="E324" s="7">
        <f t="shared" si="22"/>
        <v>587.14094257766521</v>
      </c>
      <c r="F324" s="6">
        <f t="shared" si="23"/>
        <v>34</v>
      </c>
      <c r="G324" s="1">
        <f t="shared" si="24"/>
        <v>38</v>
      </c>
    </row>
    <row r="325" spans="1:7" x14ac:dyDescent="0.35">
      <c r="A325" s="8">
        <f>A324+1</f>
        <v>34355</v>
      </c>
      <c r="B325" s="1">
        <v>106.52</v>
      </c>
      <c r="C325" s="7">
        <f t="shared" si="20"/>
        <v>-7.000000000000739</v>
      </c>
      <c r="D325" s="7">
        <f t="shared" si="21"/>
        <v>227.76775961186263</v>
      </c>
      <c r="E325" s="7">
        <f t="shared" si="22"/>
        <v>552.20230382211844</v>
      </c>
      <c r="F325" s="6">
        <f t="shared" si="23"/>
        <v>33</v>
      </c>
      <c r="G325" s="1">
        <f t="shared" si="24"/>
        <v>37</v>
      </c>
    </row>
    <row r="326" spans="1:7" x14ac:dyDescent="0.35">
      <c r="A326" s="8">
        <f>A325+3</f>
        <v>34358</v>
      </c>
      <c r="B326" s="1">
        <v>106.86</v>
      </c>
      <c r="C326" s="7">
        <f t="shared" si="20"/>
        <v>34.000000000000341</v>
      </c>
      <c r="D326" s="7">
        <f t="shared" si="21"/>
        <v>245.49863392530136</v>
      </c>
      <c r="E326" s="7">
        <f t="shared" si="22"/>
        <v>546.75928212053896</v>
      </c>
      <c r="F326" s="6">
        <f t="shared" si="23"/>
        <v>31</v>
      </c>
      <c r="G326" s="1">
        <f t="shared" si="24"/>
        <v>36</v>
      </c>
    </row>
    <row r="327" spans="1:7" x14ac:dyDescent="0.35">
      <c r="A327" s="8">
        <f>A326+1</f>
        <v>34359</v>
      </c>
      <c r="B327" s="1">
        <v>105.71</v>
      </c>
      <c r="C327" s="7">
        <f t="shared" si="20"/>
        <v>-115.00000000000057</v>
      </c>
      <c r="D327" s="7">
        <f t="shared" si="21"/>
        <v>227.96301721635126</v>
      </c>
      <c r="E327" s="7">
        <f t="shared" si="22"/>
        <v>622.70504768335809</v>
      </c>
      <c r="F327" s="6">
        <f t="shared" si="23"/>
        <v>31</v>
      </c>
      <c r="G327" s="1">
        <f t="shared" si="24"/>
        <v>36</v>
      </c>
    </row>
    <row r="328" spans="1:7" x14ac:dyDescent="0.35">
      <c r="A328" s="8">
        <f>A327+1</f>
        <v>34360</v>
      </c>
      <c r="B328" s="1">
        <v>104.51</v>
      </c>
      <c r="C328" s="7">
        <f t="shared" si="20"/>
        <v>-119.99999999999886</v>
      </c>
      <c r="D328" s="7">
        <f t="shared" si="21"/>
        <v>211.67994455804046</v>
      </c>
      <c r="E328" s="7">
        <f t="shared" si="22"/>
        <v>698.22611570597428</v>
      </c>
      <c r="F328" s="6">
        <f t="shared" si="23"/>
        <v>32</v>
      </c>
      <c r="G328" s="1">
        <f t="shared" si="24"/>
        <v>37</v>
      </c>
    </row>
    <row r="329" spans="1:7" x14ac:dyDescent="0.35">
      <c r="A329" s="8">
        <f>A328+1</f>
        <v>34361</v>
      </c>
      <c r="B329" s="1">
        <v>105.16</v>
      </c>
      <c r="C329" s="7">
        <f t="shared" si="20"/>
        <v>64.999999999999147</v>
      </c>
      <c r="D329" s="7">
        <f t="shared" si="21"/>
        <v>261.55994851817957</v>
      </c>
      <c r="E329" s="7">
        <f t="shared" si="22"/>
        <v>713.35282172697521</v>
      </c>
      <c r="F329" s="6">
        <f t="shared" si="23"/>
        <v>32</v>
      </c>
      <c r="G329" s="1">
        <f t="shared" si="24"/>
        <v>36</v>
      </c>
    </row>
    <row r="330" spans="1:7" x14ac:dyDescent="0.35">
      <c r="A330" s="8">
        <f>A329+1</f>
        <v>34362</v>
      </c>
      <c r="B330" s="1">
        <v>104.81</v>
      </c>
      <c r="C330" s="7">
        <f t="shared" si="20"/>
        <v>-34.999999999999432</v>
      </c>
      <c r="D330" s="7">
        <f t="shared" si="21"/>
        <v>242.87709505259531</v>
      </c>
      <c r="E330" s="7">
        <f t="shared" si="22"/>
        <v>697.39904874647641</v>
      </c>
      <c r="F330" s="6">
        <f t="shared" si="23"/>
        <v>32</v>
      </c>
      <c r="G330" s="1">
        <f t="shared" si="24"/>
        <v>36</v>
      </c>
    </row>
    <row r="331" spans="1:7" x14ac:dyDescent="0.35">
      <c r="A331" s="8">
        <f>A330+3</f>
        <v>34365</v>
      </c>
      <c r="B331" s="1">
        <v>104.16</v>
      </c>
      <c r="C331" s="7">
        <f t="shared" ref="C331:C394" si="25">(B331-B330)*100</f>
        <v>-65.000000000000568</v>
      </c>
      <c r="D331" s="7">
        <f t="shared" ref="D331:D394" si="26">IF(C331&gt;0,D330*13/14+C331,D330*13/14)</f>
        <v>225.52873112026708</v>
      </c>
      <c r="E331" s="7">
        <f t="shared" ref="E331:E394" si="27">E330*13/14+ABS(C331)</f>
        <v>712.58483097887154</v>
      </c>
      <c r="F331" s="6">
        <f t="shared" ref="F331:F394" si="28">TRUNC(F330*13/14+ABS(50-2*((D331/(IF(E331=0,1,E331)))*50+0.25))/7+0.5)</f>
        <v>32</v>
      </c>
      <c r="G331" s="1">
        <f t="shared" ref="G331:G394" si="29">TRUNC(F331*13/14+ABS(50-2*(((IF((H331-B331)&gt;0,D331*13/14+(H331-B331)*100,D331*13/14)/(IF((E331*13/14+ABS(H331-B331))=0,1,+E331*13/14+ABS(H331-B331)*100))))*50+0.25))/7+0.5)</f>
        <v>37</v>
      </c>
    </row>
    <row r="332" spans="1:7" x14ac:dyDescent="0.35">
      <c r="A332" s="8">
        <f>A331+1</f>
        <v>34366</v>
      </c>
      <c r="B332" s="1">
        <v>105.01</v>
      </c>
      <c r="C332" s="7">
        <f t="shared" si="25"/>
        <v>85.000000000000853</v>
      </c>
      <c r="D332" s="7">
        <f t="shared" si="26"/>
        <v>294.41953604024889</v>
      </c>
      <c r="E332" s="7">
        <f t="shared" si="27"/>
        <v>746.6859144803816</v>
      </c>
      <c r="F332" s="6">
        <f t="shared" si="28"/>
        <v>31</v>
      </c>
      <c r="G332" s="1">
        <f t="shared" si="29"/>
        <v>36</v>
      </c>
    </row>
    <row r="333" spans="1:7" x14ac:dyDescent="0.35">
      <c r="A333" s="8">
        <f>A332+1</f>
        <v>34367</v>
      </c>
      <c r="B333" s="1">
        <v>105.11</v>
      </c>
      <c r="C333" s="7">
        <f t="shared" si="25"/>
        <v>9.9999999999994316</v>
      </c>
      <c r="D333" s="7">
        <f t="shared" si="26"/>
        <v>283.38956918023058</v>
      </c>
      <c r="E333" s="7">
        <f t="shared" si="27"/>
        <v>703.35120630321092</v>
      </c>
      <c r="F333" s="6">
        <f t="shared" si="28"/>
        <v>30</v>
      </c>
      <c r="G333" s="1">
        <f t="shared" si="29"/>
        <v>35</v>
      </c>
    </row>
    <row r="334" spans="1:7" x14ac:dyDescent="0.35">
      <c r="A334" s="8">
        <f>A333+1</f>
        <v>34368</v>
      </c>
      <c r="B334" s="1">
        <v>104.76</v>
      </c>
      <c r="C334" s="7">
        <f t="shared" si="25"/>
        <v>-34.999999999999432</v>
      </c>
      <c r="D334" s="7">
        <f t="shared" si="26"/>
        <v>263.14745709592842</v>
      </c>
      <c r="E334" s="7">
        <f t="shared" si="27"/>
        <v>688.11183442440961</v>
      </c>
      <c r="F334" s="6">
        <f t="shared" si="28"/>
        <v>29</v>
      </c>
      <c r="G334" s="1">
        <f t="shared" si="29"/>
        <v>34</v>
      </c>
    </row>
    <row r="335" spans="1:7" x14ac:dyDescent="0.35">
      <c r="A335" s="8">
        <f>A334+1</f>
        <v>34369</v>
      </c>
      <c r="B335" s="1">
        <v>104.49</v>
      </c>
      <c r="C335" s="7">
        <f t="shared" si="25"/>
        <v>-27.000000000001023</v>
      </c>
      <c r="D335" s="7">
        <f t="shared" si="26"/>
        <v>244.35121016050496</v>
      </c>
      <c r="E335" s="7">
        <f t="shared" si="27"/>
        <v>665.96098910838134</v>
      </c>
      <c r="F335" s="6">
        <f t="shared" si="28"/>
        <v>29</v>
      </c>
      <c r="G335" s="1">
        <f t="shared" si="29"/>
        <v>34</v>
      </c>
    </row>
    <row r="336" spans="1:7" x14ac:dyDescent="0.35">
      <c r="A336" s="8">
        <f>A335+3</f>
        <v>34372</v>
      </c>
      <c r="B336" s="1">
        <v>104.71</v>
      </c>
      <c r="C336" s="7">
        <f t="shared" si="25"/>
        <v>21.999999999999886</v>
      </c>
      <c r="D336" s="7">
        <f t="shared" si="26"/>
        <v>248.89755229189734</v>
      </c>
      <c r="E336" s="7">
        <f t="shared" si="27"/>
        <v>640.39234702921112</v>
      </c>
      <c r="F336" s="6">
        <f t="shared" si="28"/>
        <v>28</v>
      </c>
      <c r="G336" s="1">
        <f t="shared" si="29"/>
        <v>33</v>
      </c>
    </row>
    <row r="337" spans="1:7" x14ac:dyDescent="0.35">
      <c r="A337" s="8">
        <f>A336+1</f>
        <v>34373</v>
      </c>
      <c r="B337" s="1">
        <v>105.22</v>
      </c>
      <c r="C337" s="7">
        <f t="shared" si="25"/>
        <v>51.000000000000512</v>
      </c>
      <c r="D337" s="7">
        <f t="shared" si="26"/>
        <v>282.11915569961945</v>
      </c>
      <c r="E337" s="7">
        <f t="shared" si="27"/>
        <v>645.65003652712517</v>
      </c>
      <c r="F337" s="6">
        <f t="shared" si="28"/>
        <v>27</v>
      </c>
      <c r="G337" s="1">
        <f t="shared" si="29"/>
        <v>32</v>
      </c>
    </row>
    <row r="338" spans="1:7" x14ac:dyDescent="0.35">
      <c r="A338" s="8">
        <f>A337+1</f>
        <v>34374</v>
      </c>
      <c r="B338" s="1">
        <v>105.57</v>
      </c>
      <c r="C338" s="7">
        <f t="shared" si="25"/>
        <v>34.999999999999432</v>
      </c>
      <c r="D338" s="7">
        <f t="shared" si="26"/>
        <v>296.96778743536038</v>
      </c>
      <c r="E338" s="7">
        <f t="shared" si="27"/>
        <v>634.53217677518705</v>
      </c>
      <c r="F338" s="6">
        <f t="shared" si="28"/>
        <v>25</v>
      </c>
      <c r="G338" s="1">
        <f t="shared" si="29"/>
        <v>30</v>
      </c>
    </row>
    <row r="339" spans="1:7" x14ac:dyDescent="0.35">
      <c r="A339" s="8">
        <f>A338+1</f>
        <v>34375</v>
      </c>
      <c r="B339" s="1">
        <v>105.44</v>
      </c>
      <c r="C339" s="7">
        <f t="shared" si="25"/>
        <v>-12.999999999999545</v>
      </c>
      <c r="D339" s="7">
        <f t="shared" si="26"/>
        <v>275.7558026185489</v>
      </c>
      <c r="E339" s="7">
        <f t="shared" si="27"/>
        <v>602.20844986267321</v>
      </c>
      <c r="F339" s="6">
        <f t="shared" si="28"/>
        <v>24</v>
      </c>
      <c r="G339" s="1">
        <f t="shared" si="29"/>
        <v>29</v>
      </c>
    </row>
    <row r="340" spans="1:7" x14ac:dyDescent="0.35">
      <c r="A340" s="8">
        <v>34379</v>
      </c>
      <c r="B340" s="1">
        <v>106.21</v>
      </c>
      <c r="C340" s="7">
        <f t="shared" si="25"/>
        <v>76.999999999999602</v>
      </c>
      <c r="D340" s="7">
        <f t="shared" si="26"/>
        <v>333.05895957436644</v>
      </c>
      <c r="E340" s="7">
        <f t="shared" si="27"/>
        <v>636.19356058676772</v>
      </c>
      <c r="F340" s="6">
        <f t="shared" si="28"/>
        <v>23</v>
      </c>
      <c r="G340" s="1">
        <f t="shared" si="29"/>
        <v>28</v>
      </c>
    </row>
    <row r="341" spans="1:7" x14ac:dyDescent="0.35">
      <c r="A341" s="8">
        <f t="shared" ref="A341:A347" si="30">A340+1</f>
        <v>34380</v>
      </c>
      <c r="B341" s="1">
        <v>106.56</v>
      </c>
      <c r="C341" s="7">
        <f t="shared" si="25"/>
        <v>35.000000000000853</v>
      </c>
      <c r="D341" s="7">
        <f t="shared" si="26"/>
        <v>344.26903389048397</v>
      </c>
      <c r="E341" s="7">
        <f t="shared" si="27"/>
        <v>625.75116340199952</v>
      </c>
      <c r="F341" s="6">
        <f t="shared" si="28"/>
        <v>22</v>
      </c>
      <c r="G341" s="1">
        <f t="shared" si="29"/>
        <v>27</v>
      </c>
    </row>
    <row r="342" spans="1:7" x14ac:dyDescent="0.35">
      <c r="A342" s="8">
        <f t="shared" si="30"/>
        <v>34381</v>
      </c>
      <c r="B342" s="1">
        <v>106.21</v>
      </c>
      <c r="C342" s="7">
        <f t="shared" si="25"/>
        <v>-35.000000000000853</v>
      </c>
      <c r="D342" s="7">
        <f t="shared" si="26"/>
        <v>319.67838861259224</v>
      </c>
      <c r="E342" s="7">
        <f t="shared" si="27"/>
        <v>616.05465173042899</v>
      </c>
      <c r="F342" s="6">
        <f t="shared" si="28"/>
        <v>21</v>
      </c>
      <c r="G342" s="1">
        <f t="shared" si="29"/>
        <v>26</v>
      </c>
    </row>
    <row r="343" spans="1:7" x14ac:dyDescent="0.35">
      <c r="A343" s="8">
        <f t="shared" si="30"/>
        <v>34382</v>
      </c>
      <c r="B343" s="1">
        <v>104.81</v>
      </c>
      <c r="C343" s="7">
        <f t="shared" si="25"/>
        <v>-139.99999999999915</v>
      </c>
      <c r="D343" s="7">
        <f t="shared" si="26"/>
        <v>296.8442179974071</v>
      </c>
      <c r="E343" s="7">
        <f t="shared" si="27"/>
        <v>712.05074803539742</v>
      </c>
      <c r="F343" s="6">
        <f t="shared" si="28"/>
        <v>21</v>
      </c>
      <c r="G343" s="1">
        <f t="shared" si="29"/>
        <v>26</v>
      </c>
    </row>
    <row r="344" spans="1:7" x14ac:dyDescent="0.35">
      <c r="A344" s="8">
        <f t="shared" si="30"/>
        <v>34383</v>
      </c>
      <c r="B344" s="1">
        <v>104.67</v>
      </c>
      <c r="C344" s="7">
        <f t="shared" si="25"/>
        <v>-14.000000000000057</v>
      </c>
      <c r="D344" s="7">
        <f t="shared" si="26"/>
        <v>275.64105956902091</v>
      </c>
      <c r="E344" s="7">
        <f t="shared" si="27"/>
        <v>675.18998031858337</v>
      </c>
      <c r="F344" s="6">
        <f t="shared" si="28"/>
        <v>21</v>
      </c>
      <c r="G344" s="1">
        <f t="shared" si="29"/>
        <v>26</v>
      </c>
    </row>
    <row r="345" spans="1:7" x14ac:dyDescent="0.35">
      <c r="A345" s="8">
        <f t="shared" si="30"/>
        <v>34384</v>
      </c>
      <c r="B345" s="1">
        <v>104.26</v>
      </c>
      <c r="C345" s="7">
        <f t="shared" si="25"/>
        <v>-40.999999999999659</v>
      </c>
      <c r="D345" s="7">
        <f t="shared" si="26"/>
        <v>255.952412456948</v>
      </c>
      <c r="E345" s="7">
        <f t="shared" si="27"/>
        <v>667.96212458154139</v>
      </c>
      <c r="F345" s="6">
        <f t="shared" si="28"/>
        <v>21</v>
      </c>
      <c r="G345" s="1">
        <f t="shared" si="29"/>
        <v>26</v>
      </c>
    </row>
    <row r="346" spans="1:7" x14ac:dyDescent="0.35">
      <c r="A346" s="8">
        <f t="shared" si="30"/>
        <v>34385</v>
      </c>
      <c r="B346" s="1">
        <v>104.4</v>
      </c>
      <c r="C346" s="7">
        <f t="shared" si="25"/>
        <v>14.000000000000057</v>
      </c>
      <c r="D346" s="7">
        <f t="shared" si="26"/>
        <v>251.67009728145177</v>
      </c>
      <c r="E346" s="7">
        <f t="shared" si="27"/>
        <v>634.25054425428857</v>
      </c>
      <c r="F346" s="6">
        <f t="shared" si="28"/>
        <v>21</v>
      </c>
      <c r="G346" s="1">
        <f t="shared" si="29"/>
        <v>26</v>
      </c>
    </row>
    <row r="347" spans="1:7" x14ac:dyDescent="0.35">
      <c r="A347" s="8">
        <f t="shared" si="30"/>
        <v>34386</v>
      </c>
      <c r="B347" s="1">
        <v>104.72</v>
      </c>
      <c r="C347" s="7">
        <f t="shared" si="25"/>
        <v>31.999999999999318</v>
      </c>
      <c r="D347" s="7">
        <f t="shared" si="26"/>
        <v>265.69366176134736</v>
      </c>
      <c r="E347" s="7">
        <f t="shared" si="27"/>
        <v>620.9469339504102</v>
      </c>
      <c r="F347" s="6">
        <f t="shared" si="28"/>
        <v>20</v>
      </c>
      <c r="G347" s="1">
        <f t="shared" si="29"/>
        <v>25</v>
      </c>
    </row>
    <row r="348" spans="1:7" x14ac:dyDescent="0.35">
      <c r="A348" s="8">
        <f>A347++3</f>
        <v>34389</v>
      </c>
      <c r="B348" s="1">
        <v>104.31</v>
      </c>
      <c r="C348" s="7">
        <f t="shared" si="25"/>
        <v>-40.999999999999659</v>
      </c>
      <c r="D348" s="7">
        <f t="shared" si="26"/>
        <v>246.71554306410826</v>
      </c>
      <c r="E348" s="7">
        <f t="shared" si="27"/>
        <v>617.5935815253805</v>
      </c>
      <c r="F348" s="6">
        <f t="shared" si="28"/>
        <v>20</v>
      </c>
      <c r="G348" s="1">
        <f t="shared" si="29"/>
        <v>25</v>
      </c>
    </row>
    <row r="349" spans="1:7" x14ac:dyDescent="0.35">
      <c r="A349" s="8">
        <f>A348+1</f>
        <v>34390</v>
      </c>
      <c r="B349" s="1">
        <v>103.86</v>
      </c>
      <c r="C349" s="7">
        <f t="shared" si="25"/>
        <v>-45.000000000000284</v>
      </c>
      <c r="D349" s="7">
        <f t="shared" si="26"/>
        <v>229.09300427381481</v>
      </c>
      <c r="E349" s="7">
        <f t="shared" si="27"/>
        <v>618.47975427356778</v>
      </c>
      <c r="F349" s="6">
        <f t="shared" si="28"/>
        <v>20</v>
      </c>
      <c r="G349" s="1">
        <f t="shared" si="29"/>
        <v>25</v>
      </c>
    </row>
    <row r="350" spans="1:7" x14ac:dyDescent="0.35">
      <c r="A350" s="8">
        <v>34393</v>
      </c>
      <c r="B350" s="1">
        <v>103.51</v>
      </c>
      <c r="C350" s="7">
        <f t="shared" si="25"/>
        <v>-34.999999999999432</v>
      </c>
      <c r="D350" s="7">
        <f t="shared" si="26"/>
        <v>212.72921825425661</v>
      </c>
      <c r="E350" s="7">
        <f t="shared" si="27"/>
        <v>609.30262896831232</v>
      </c>
      <c r="F350" s="6">
        <f t="shared" si="28"/>
        <v>21</v>
      </c>
      <c r="G350" s="1">
        <f t="shared" si="29"/>
        <v>26</v>
      </c>
    </row>
    <row r="351" spans="1:7" x14ac:dyDescent="0.35">
      <c r="A351" s="8">
        <f>A350+1</f>
        <v>34394</v>
      </c>
      <c r="B351" s="1">
        <v>102.81</v>
      </c>
      <c r="C351" s="7">
        <f t="shared" si="25"/>
        <v>-70.000000000000284</v>
      </c>
      <c r="D351" s="7">
        <f t="shared" si="26"/>
        <v>197.53427409323828</v>
      </c>
      <c r="E351" s="7">
        <f t="shared" si="27"/>
        <v>635.78101261343318</v>
      </c>
      <c r="F351" s="6">
        <f t="shared" si="28"/>
        <v>22</v>
      </c>
      <c r="G351" s="1">
        <f t="shared" si="29"/>
        <v>27</v>
      </c>
    </row>
    <row r="352" spans="1:7" x14ac:dyDescent="0.35">
      <c r="A352" s="8">
        <f>A351+1</f>
        <v>34395</v>
      </c>
      <c r="B352" s="1">
        <v>101.66</v>
      </c>
      <c r="C352" s="7">
        <f t="shared" si="25"/>
        <v>-115.00000000000057</v>
      </c>
      <c r="D352" s="7">
        <f t="shared" si="26"/>
        <v>183.4246830865784</v>
      </c>
      <c r="E352" s="7">
        <f t="shared" si="27"/>
        <v>705.36808314104564</v>
      </c>
      <c r="F352" s="6">
        <f t="shared" si="28"/>
        <v>24</v>
      </c>
      <c r="G352" s="1">
        <f t="shared" si="29"/>
        <v>29</v>
      </c>
    </row>
    <row r="353" spans="1:7" x14ac:dyDescent="0.35">
      <c r="A353" s="8">
        <f>A352+1</f>
        <v>34396</v>
      </c>
      <c r="B353" s="1">
        <v>102.52</v>
      </c>
      <c r="C353" s="7">
        <f t="shared" si="25"/>
        <v>85.999999999999943</v>
      </c>
      <c r="D353" s="7">
        <f t="shared" si="26"/>
        <v>256.32292000896564</v>
      </c>
      <c r="E353" s="7">
        <f t="shared" si="27"/>
        <v>740.98464863097092</v>
      </c>
      <c r="F353" s="6">
        <f t="shared" si="28"/>
        <v>24</v>
      </c>
      <c r="G353" s="1">
        <f t="shared" si="29"/>
        <v>29</v>
      </c>
    </row>
    <row r="354" spans="1:7" x14ac:dyDescent="0.35">
      <c r="A354" s="8">
        <f>A353+1</f>
        <v>34397</v>
      </c>
      <c r="B354" s="1">
        <v>102.4</v>
      </c>
      <c r="C354" s="7">
        <f t="shared" si="25"/>
        <v>-11.999999999999034</v>
      </c>
      <c r="D354" s="7">
        <f t="shared" si="26"/>
        <v>238.01414000832523</v>
      </c>
      <c r="E354" s="7">
        <f t="shared" si="27"/>
        <v>700.05717372875779</v>
      </c>
      <c r="F354" s="6">
        <f t="shared" si="28"/>
        <v>25</v>
      </c>
      <c r="G354" s="1">
        <f t="shared" si="29"/>
        <v>30</v>
      </c>
    </row>
    <row r="355" spans="1:7" x14ac:dyDescent="0.35">
      <c r="A355" s="8">
        <f>A354+3</f>
        <v>34400</v>
      </c>
      <c r="B355" s="1">
        <v>101.51</v>
      </c>
      <c r="C355" s="7">
        <f t="shared" si="25"/>
        <v>-89.000000000000057</v>
      </c>
      <c r="D355" s="7">
        <f t="shared" si="26"/>
        <v>221.01313000773055</v>
      </c>
      <c r="E355" s="7">
        <f t="shared" si="27"/>
        <v>739.05308989098944</v>
      </c>
      <c r="F355" s="6">
        <f t="shared" si="28"/>
        <v>26</v>
      </c>
      <c r="G355" s="1">
        <f t="shared" si="29"/>
        <v>31</v>
      </c>
    </row>
    <row r="356" spans="1:7" x14ac:dyDescent="0.35">
      <c r="A356" s="8">
        <f>A355+1</f>
        <v>34401</v>
      </c>
      <c r="B356" s="1">
        <v>102.19</v>
      </c>
      <c r="C356" s="7">
        <f t="shared" si="25"/>
        <v>67.999999999999261</v>
      </c>
      <c r="D356" s="7">
        <f t="shared" si="26"/>
        <v>273.22647786432049</v>
      </c>
      <c r="E356" s="7">
        <f t="shared" si="27"/>
        <v>754.26358347020368</v>
      </c>
      <c r="F356" s="6">
        <f t="shared" si="28"/>
        <v>26</v>
      </c>
      <c r="G356" s="1">
        <f t="shared" si="29"/>
        <v>31</v>
      </c>
    </row>
    <row r="357" spans="1:7" x14ac:dyDescent="0.35">
      <c r="A357" s="8">
        <f>A356+1</f>
        <v>34402</v>
      </c>
      <c r="B357" s="1">
        <v>102.23</v>
      </c>
      <c r="C357" s="7">
        <f t="shared" si="25"/>
        <v>4.0000000000006253</v>
      </c>
      <c r="D357" s="7">
        <f t="shared" si="26"/>
        <v>257.71030087401249</v>
      </c>
      <c r="E357" s="7">
        <f t="shared" si="27"/>
        <v>704.38761322233267</v>
      </c>
      <c r="F357" s="6">
        <f t="shared" si="28"/>
        <v>26</v>
      </c>
      <c r="G357" s="1">
        <f t="shared" si="29"/>
        <v>31</v>
      </c>
    </row>
    <row r="358" spans="1:7" x14ac:dyDescent="0.35">
      <c r="A358" s="8">
        <f>A357+1</f>
        <v>34403</v>
      </c>
      <c r="B358" s="1">
        <v>102.61</v>
      </c>
      <c r="C358" s="7">
        <f t="shared" si="25"/>
        <v>37.999999999999545</v>
      </c>
      <c r="D358" s="7">
        <f t="shared" si="26"/>
        <v>277.30242224015399</v>
      </c>
      <c r="E358" s="7">
        <f t="shared" si="27"/>
        <v>692.07421227787984</v>
      </c>
      <c r="F358" s="6">
        <f t="shared" si="28"/>
        <v>25</v>
      </c>
      <c r="G358" s="1">
        <f t="shared" si="29"/>
        <v>30</v>
      </c>
    </row>
    <row r="359" spans="1:7" x14ac:dyDescent="0.35">
      <c r="A359" s="8">
        <f>A358+1</f>
        <v>34404</v>
      </c>
      <c r="B359" s="1">
        <v>102.94</v>
      </c>
      <c r="C359" s="7">
        <f t="shared" si="25"/>
        <v>32.999999999999829</v>
      </c>
      <c r="D359" s="7">
        <f t="shared" si="26"/>
        <v>290.49510636585711</v>
      </c>
      <c r="E359" s="7">
        <f t="shared" si="27"/>
        <v>675.64033997231672</v>
      </c>
      <c r="F359" s="6">
        <f t="shared" si="28"/>
        <v>24</v>
      </c>
      <c r="G359" s="1">
        <f t="shared" si="29"/>
        <v>29</v>
      </c>
    </row>
    <row r="360" spans="1:7" x14ac:dyDescent="0.35">
      <c r="A360" s="8">
        <f>A359+3</f>
        <v>34407</v>
      </c>
      <c r="B360" s="1">
        <v>102.91</v>
      </c>
      <c r="C360" s="7">
        <f t="shared" si="25"/>
        <v>-3.0000000000001137</v>
      </c>
      <c r="D360" s="7">
        <f t="shared" si="26"/>
        <v>269.74545591115304</v>
      </c>
      <c r="E360" s="7">
        <f t="shared" si="27"/>
        <v>630.38031568857991</v>
      </c>
      <c r="F360" s="6">
        <f t="shared" si="28"/>
        <v>23</v>
      </c>
      <c r="G360" s="1">
        <f t="shared" si="29"/>
        <v>28</v>
      </c>
    </row>
    <row r="361" spans="1:7" x14ac:dyDescent="0.35">
      <c r="A361" s="8">
        <f>A360+1</f>
        <v>34408</v>
      </c>
      <c r="B361" s="1">
        <v>102.23</v>
      </c>
      <c r="C361" s="7">
        <f t="shared" si="25"/>
        <v>-67.999999999999261</v>
      </c>
      <c r="D361" s="7">
        <f t="shared" si="26"/>
        <v>250.47792334607067</v>
      </c>
      <c r="E361" s="7">
        <f t="shared" si="27"/>
        <v>653.35315028225205</v>
      </c>
      <c r="F361" s="6">
        <f t="shared" si="28"/>
        <v>23</v>
      </c>
      <c r="G361" s="1">
        <f t="shared" si="29"/>
        <v>28</v>
      </c>
    </row>
    <row r="362" spans="1:7" x14ac:dyDescent="0.35">
      <c r="A362" s="8">
        <f>A361+1</f>
        <v>34409</v>
      </c>
      <c r="B362" s="1">
        <v>102.28</v>
      </c>
      <c r="C362" s="7">
        <f t="shared" si="25"/>
        <v>4.9999999999997158</v>
      </c>
      <c r="D362" s="7">
        <f t="shared" si="26"/>
        <v>237.58664310706533</v>
      </c>
      <c r="E362" s="7">
        <f t="shared" si="27"/>
        <v>611.68506811923362</v>
      </c>
      <c r="F362" s="6">
        <f t="shared" si="28"/>
        <v>23</v>
      </c>
      <c r="G362" s="1">
        <f t="shared" si="29"/>
        <v>28</v>
      </c>
    </row>
    <row r="363" spans="1:7" x14ac:dyDescent="0.35">
      <c r="A363" s="8">
        <f>A362+1</f>
        <v>34410</v>
      </c>
      <c r="B363" s="1">
        <v>102.9</v>
      </c>
      <c r="C363" s="7">
        <f t="shared" si="25"/>
        <v>62.000000000000455</v>
      </c>
      <c r="D363" s="7">
        <f t="shared" si="26"/>
        <v>282.61616859941824</v>
      </c>
      <c r="E363" s="7">
        <f t="shared" si="27"/>
        <v>629.99327753928878</v>
      </c>
      <c r="F363" s="6">
        <f t="shared" si="28"/>
        <v>22</v>
      </c>
      <c r="G363" s="1">
        <f t="shared" si="29"/>
        <v>27</v>
      </c>
    </row>
    <row r="364" spans="1:7" x14ac:dyDescent="0.35">
      <c r="A364" s="8">
        <f>A363+1</f>
        <v>34411</v>
      </c>
      <c r="B364" s="1">
        <v>102.93</v>
      </c>
      <c r="C364" s="7">
        <f t="shared" si="25"/>
        <v>3.0000000000001137</v>
      </c>
      <c r="D364" s="7">
        <f t="shared" si="26"/>
        <v>265.42929941374564</v>
      </c>
      <c r="E364" s="7">
        <f t="shared" si="27"/>
        <v>587.99375771505402</v>
      </c>
      <c r="F364" s="6">
        <f t="shared" si="28"/>
        <v>21</v>
      </c>
      <c r="G364" s="1">
        <f t="shared" si="29"/>
        <v>26</v>
      </c>
    </row>
    <row r="365" spans="1:7" x14ac:dyDescent="0.35">
      <c r="A365" s="8">
        <f>A364+4</f>
        <v>34415</v>
      </c>
      <c r="B365" s="1">
        <v>101.44</v>
      </c>
      <c r="C365" s="7">
        <f t="shared" si="25"/>
        <v>-149.00000000000091</v>
      </c>
      <c r="D365" s="7">
        <f t="shared" si="26"/>
        <v>246.47006374133525</v>
      </c>
      <c r="E365" s="7">
        <f t="shared" si="27"/>
        <v>694.99420359255112</v>
      </c>
      <c r="F365" s="6">
        <f t="shared" si="28"/>
        <v>22</v>
      </c>
      <c r="G365" s="1">
        <f t="shared" si="29"/>
        <v>27</v>
      </c>
    </row>
    <row r="366" spans="1:7" x14ac:dyDescent="0.35">
      <c r="A366" s="8">
        <f>A365+1</f>
        <v>34416</v>
      </c>
      <c r="B366" s="1">
        <v>102.38</v>
      </c>
      <c r="C366" s="7">
        <f t="shared" si="25"/>
        <v>93.999999999999773</v>
      </c>
      <c r="D366" s="7">
        <f t="shared" si="26"/>
        <v>322.86505918838247</v>
      </c>
      <c r="E366" s="7">
        <f t="shared" si="27"/>
        <v>739.35176047879725</v>
      </c>
      <c r="F366" s="6">
        <f t="shared" si="28"/>
        <v>21</v>
      </c>
      <c r="G366" s="1">
        <f t="shared" si="29"/>
        <v>26</v>
      </c>
    </row>
    <row r="367" spans="1:7" x14ac:dyDescent="0.35">
      <c r="A367" s="8">
        <f>A366+1</f>
        <v>34417</v>
      </c>
      <c r="B367" s="1">
        <v>102.59</v>
      </c>
      <c r="C367" s="7">
        <f t="shared" si="25"/>
        <v>21.000000000000796</v>
      </c>
      <c r="D367" s="7">
        <f t="shared" si="26"/>
        <v>320.80326924635597</v>
      </c>
      <c r="E367" s="7">
        <f t="shared" si="27"/>
        <v>707.54092044459833</v>
      </c>
      <c r="F367" s="6">
        <f t="shared" si="28"/>
        <v>20</v>
      </c>
      <c r="G367" s="1">
        <f t="shared" si="29"/>
        <v>25</v>
      </c>
    </row>
    <row r="368" spans="1:7" x14ac:dyDescent="0.35">
      <c r="A368" s="8">
        <f>A367+1</f>
        <v>34418</v>
      </c>
      <c r="B368" s="1">
        <v>102.69</v>
      </c>
      <c r="C368" s="7">
        <f t="shared" si="25"/>
        <v>9.9999999999994316</v>
      </c>
      <c r="D368" s="7">
        <f t="shared" si="26"/>
        <v>307.88875001447281</v>
      </c>
      <c r="E368" s="7">
        <f t="shared" si="27"/>
        <v>667.00228326998365</v>
      </c>
      <c r="F368" s="6">
        <f t="shared" si="28"/>
        <v>19</v>
      </c>
      <c r="G368" s="1">
        <f t="shared" si="29"/>
        <v>24</v>
      </c>
    </row>
    <row r="369" spans="1:7" x14ac:dyDescent="0.35">
      <c r="A369" s="8">
        <f>A368+3</f>
        <v>34421</v>
      </c>
      <c r="B369" s="1">
        <v>102.82</v>
      </c>
      <c r="C369" s="7">
        <f t="shared" si="25"/>
        <v>12.999999999999545</v>
      </c>
      <c r="D369" s="7">
        <f t="shared" si="26"/>
        <v>298.89669644201001</v>
      </c>
      <c r="E369" s="7">
        <f t="shared" si="27"/>
        <v>632.35926303641293</v>
      </c>
      <c r="F369" s="6">
        <f t="shared" si="28"/>
        <v>18</v>
      </c>
      <c r="G369" s="1">
        <f t="shared" si="29"/>
        <v>23</v>
      </c>
    </row>
    <row r="370" spans="1:7" x14ac:dyDescent="0.35">
      <c r="A370" s="8">
        <f>A369+1</f>
        <v>34422</v>
      </c>
      <c r="B370" s="1">
        <v>103.61</v>
      </c>
      <c r="C370" s="7">
        <f t="shared" si="25"/>
        <v>79.000000000000625</v>
      </c>
      <c r="D370" s="7">
        <f t="shared" si="26"/>
        <v>356.5469324104385</v>
      </c>
      <c r="E370" s="7">
        <f t="shared" si="27"/>
        <v>666.19074424809833</v>
      </c>
      <c r="F370" s="6">
        <f t="shared" si="28"/>
        <v>17</v>
      </c>
      <c r="G370" s="1">
        <f t="shared" si="29"/>
        <v>22</v>
      </c>
    </row>
    <row r="371" spans="1:7" x14ac:dyDescent="0.35">
      <c r="A371" s="8">
        <f>A370+1</f>
        <v>34423</v>
      </c>
      <c r="B371" s="1">
        <v>103.61</v>
      </c>
      <c r="C371" s="7">
        <f t="shared" si="25"/>
        <v>0</v>
      </c>
      <c r="D371" s="7">
        <f t="shared" si="26"/>
        <v>331.07929438112149</v>
      </c>
      <c r="E371" s="7">
        <f t="shared" si="27"/>
        <v>618.60569108751986</v>
      </c>
      <c r="F371" s="6">
        <f t="shared" si="28"/>
        <v>16</v>
      </c>
      <c r="G371" s="1">
        <f t="shared" si="29"/>
        <v>22</v>
      </c>
    </row>
    <row r="372" spans="1:7" x14ac:dyDescent="0.35">
      <c r="A372" s="8">
        <f>A371+1</f>
        <v>34424</v>
      </c>
      <c r="B372" s="1">
        <v>104.36</v>
      </c>
      <c r="C372" s="7">
        <f t="shared" si="25"/>
        <v>75</v>
      </c>
      <c r="D372" s="7">
        <f t="shared" si="26"/>
        <v>382.43077335389853</v>
      </c>
      <c r="E372" s="7">
        <f t="shared" si="27"/>
        <v>649.41957029555419</v>
      </c>
      <c r="F372" s="6">
        <f t="shared" si="28"/>
        <v>16</v>
      </c>
      <c r="G372" s="1">
        <f t="shared" si="29"/>
        <v>21</v>
      </c>
    </row>
    <row r="373" spans="1:7" x14ac:dyDescent="0.35">
      <c r="A373" s="8">
        <f>A372+1</f>
        <v>34425</v>
      </c>
      <c r="B373" s="1">
        <v>104.11</v>
      </c>
      <c r="C373" s="7">
        <f t="shared" si="25"/>
        <v>-25</v>
      </c>
      <c r="D373" s="7">
        <f t="shared" si="26"/>
        <v>355.11428954290579</v>
      </c>
      <c r="E373" s="7">
        <f t="shared" si="27"/>
        <v>628.03245813158605</v>
      </c>
      <c r="F373" s="6">
        <f t="shared" si="28"/>
        <v>16</v>
      </c>
      <c r="G373" s="1">
        <f t="shared" si="29"/>
        <v>22</v>
      </c>
    </row>
    <row r="374" spans="1:7" x14ac:dyDescent="0.35">
      <c r="A374" s="8">
        <f>A373+3</f>
        <v>34428</v>
      </c>
      <c r="B374" s="1">
        <v>104.46</v>
      </c>
      <c r="C374" s="7">
        <f t="shared" si="25"/>
        <v>34.999999999999432</v>
      </c>
      <c r="D374" s="7">
        <f t="shared" si="26"/>
        <v>364.74898314698339</v>
      </c>
      <c r="E374" s="7">
        <f t="shared" si="27"/>
        <v>618.17299683647218</v>
      </c>
      <c r="F374" s="6">
        <f t="shared" si="28"/>
        <v>16</v>
      </c>
      <c r="G374" s="1">
        <f t="shared" si="29"/>
        <v>21</v>
      </c>
    </row>
    <row r="375" spans="1:7" x14ac:dyDescent="0.35">
      <c r="A375" s="8">
        <f>A374+1</f>
        <v>34429</v>
      </c>
      <c r="B375" s="1">
        <v>104.29</v>
      </c>
      <c r="C375" s="7">
        <f t="shared" si="25"/>
        <v>-16.999999999998749</v>
      </c>
      <c r="D375" s="7">
        <f t="shared" si="26"/>
        <v>338.69548435077024</v>
      </c>
      <c r="E375" s="7">
        <f t="shared" si="27"/>
        <v>591.01778277672292</v>
      </c>
      <c r="F375" s="6">
        <f t="shared" si="28"/>
        <v>16</v>
      </c>
      <c r="G375" s="1">
        <f t="shared" si="29"/>
        <v>22</v>
      </c>
    </row>
    <row r="376" spans="1:7" x14ac:dyDescent="0.35">
      <c r="A376" s="8">
        <f>A375+1</f>
        <v>34430</v>
      </c>
      <c r="B376" s="1">
        <v>103.78</v>
      </c>
      <c r="C376" s="7">
        <f t="shared" si="25"/>
        <v>-51.000000000000512</v>
      </c>
      <c r="D376" s="7">
        <f t="shared" si="26"/>
        <v>314.5029497542867</v>
      </c>
      <c r="E376" s="7">
        <f t="shared" si="27"/>
        <v>599.80222686410048</v>
      </c>
      <c r="F376" s="6">
        <f t="shared" si="28"/>
        <v>15</v>
      </c>
      <c r="G376" s="1">
        <f t="shared" si="29"/>
        <v>21</v>
      </c>
    </row>
    <row r="377" spans="1:7" x14ac:dyDescent="0.35">
      <c r="A377" s="8">
        <f>A376+1</f>
        <v>34431</v>
      </c>
      <c r="B377" s="1">
        <v>103.32</v>
      </c>
      <c r="C377" s="7">
        <f t="shared" si="25"/>
        <v>-46.000000000000796</v>
      </c>
      <c r="D377" s="7">
        <f t="shared" si="26"/>
        <v>292.03845334326621</v>
      </c>
      <c r="E377" s="7">
        <f t="shared" si="27"/>
        <v>602.95921065952268</v>
      </c>
      <c r="F377" s="6">
        <f t="shared" si="28"/>
        <v>14</v>
      </c>
      <c r="G377" s="1">
        <f t="shared" si="29"/>
        <v>20</v>
      </c>
    </row>
    <row r="378" spans="1:7" x14ac:dyDescent="0.35">
      <c r="A378" s="8">
        <f>A377+3</f>
        <v>34434</v>
      </c>
      <c r="B378" s="1">
        <v>103.01</v>
      </c>
      <c r="C378" s="7">
        <f t="shared" si="25"/>
        <v>-30.999999999998806</v>
      </c>
      <c r="D378" s="7">
        <f t="shared" si="26"/>
        <v>271.17856381874719</v>
      </c>
      <c r="E378" s="7">
        <f t="shared" si="27"/>
        <v>590.89069561241263</v>
      </c>
      <c r="F378" s="6">
        <f t="shared" si="28"/>
        <v>14</v>
      </c>
      <c r="G378" s="1">
        <f t="shared" si="29"/>
        <v>20</v>
      </c>
    </row>
    <row r="379" spans="1:7" x14ac:dyDescent="0.35">
      <c r="A379" s="8">
        <f>A378+1</f>
        <v>34435</v>
      </c>
      <c r="B379" s="1">
        <v>102.41</v>
      </c>
      <c r="C379" s="7">
        <f t="shared" si="25"/>
        <v>-60.000000000000853</v>
      </c>
      <c r="D379" s="7">
        <f t="shared" si="26"/>
        <v>251.80866640312237</v>
      </c>
      <c r="E379" s="7">
        <f t="shared" si="27"/>
        <v>608.68421735438392</v>
      </c>
      <c r="F379" s="6">
        <f t="shared" si="28"/>
        <v>14</v>
      </c>
      <c r="G379" s="1">
        <f t="shared" si="29"/>
        <v>20</v>
      </c>
    </row>
    <row r="380" spans="1:7" x14ac:dyDescent="0.35">
      <c r="A380" s="8">
        <f>A379+1</f>
        <v>34436</v>
      </c>
      <c r="B380" s="1">
        <v>103.2</v>
      </c>
      <c r="C380" s="7">
        <f t="shared" si="25"/>
        <v>79.000000000000625</v>
      </c>
      <c r="D380" s="7">
        <f t="shared" si="26"/>
        <v>312.8223330886143</v>
      </c>
      <c r="E380" s="7">
        <f t="shared" si="27"/>
        <v>644.20677325764291</v>
      </c>
      <c r="F380" s="6">
        <f t="shared" si="28"/>
        <v>13</v>
      </c>
      <c r="G380" s="1">
        <f t="shared" si="29"/>
        <v>19</v>
      </c>
    </row>
    <row r="381" spans="1:7" x14ac:dyDescent="0.35">
      <c r="A381" s="8">
        <f>A380+1</f>
        <v>34437</v>
      </c>
      <c r="B381" s="1">
        <v>103.71</v>
      </c>
      <c r="C381" s="7">
        <f t="shared" si="25"/>
        <v>50.999999999999091</v>
      </c>
      <c r="D381" s="7">
        <f t="shared" si="26"/>
        <v>341.47788072514095</v>
      </c>
      <c r="E381" s="7">
        <f t="shared" si="27"/>
        <v>649.192003739239</v>
      </c>
      <c r="F381" s="6">
        <f t="shared" si="28"/>
        <v>13</v>
      </c>
      <c r="G381" s="1">
        <f t="shared" si="29"/>
        <v>19</v>
      </c>
    </row>
    <row r="382" spans="1:7" x14ac:dyDescent="0.35">
      <c r="A382" s="8">
        <f>A381+1</f>
        <v>34438</v>
      </c>
      <c r="B382" s="1">
        <v>103.72</v>
      </c>
      <c r="C382" s="7">
        <f t="shared" si="25"/>
        <v>1.0000000000005116</v>
      </c>
      <c r="D382" s="7">
        <f t="shared" si="26"/>
        <v>318.0866035304885</v>
      </c>
      <c r="E382" s="7">
        <f t="shared" si="27"/>
        <v>603.82114632929392</v>
      </c>
      <c r="F382" s="6">
        <f t="shared" si="28"/>
        <v>13</v>
      </c>
      <c r="G382" s="1">
        <f t="shared" si="29"/>
        <v>19</v>
      </c>
    </row>
    <row r="383" spans="1:7" x14ac:dyDescent="0.35">
      <c r="A383" s="8">
        <f>A382+1</f>
        <v>34439</v>
      </c>
      <c r="B383" s="1">
        <v>104.03</v>
      </c>
      <c r="C383" s="7">
        <f t="shared" si="25"/>
        <v>31.000000000000227</v>
      </c>
      <c r="D383" s="7">
        <f t="shared" si="26"/>
        <v>326.36613184973953</v>
      </c>
      <c r="E383" s="7">
        <f t="shared" si="27"/>
        <v>591.6910644486303</v>
      </c>
      <c r="F383" s="6">
        <f t="shared" si="28"/>
        <v>13</v>
      </c>
      <c r="G383" s="1">
        <f t="shared" si="29"/>
        <v>19</v>
      </c>
    </row>
    <row r="384" spans="1:7" x14ac:dyDescent="0.35">
      <c r="A384" s="8">
        <f>A383+3</f>
        <v>34442</v>
      </c>
      <c r="B384" s="1">
        <v>104.2</v>
      </c>
      <c r="C384" s="7">
        <f t="shared" si="25"/>
        <v>17.000000000000171</v>
      </c>
      <c r="D384" s="7">
        <f t="shared" si="26"/>
        <v>320.05426528904405</v>
      </c>
      <c r="E384" s="7">
        <f t="shared" si="27"/>
        <v>566.4274169880141</v>
      </c>
      <c r="F384" s="6">
        <f t="shared" si="28"/>
        <v>13</v>
      </c>
      <c r="G384" s="1">
        <f t="shared" si="29"/>
        <v>19</v>
      </c>
    </row>
    <row r="385" spans="1:7" x14ac:dyDescent="0.35">
      <c r="A385" s="8">
        <f>A384+1</f>
        <v>34443</v>
      </c>
      <c r="B385" s="1">
        <v>103.51</v>
      </c>
      <c r="C385" s="7">
        <f t="shared" si="25"/>
        <v>-68.999999999999773</v>
      </c>
      <c r="D385" s="7">
        <f t="shared" si="26"/>
        <v>297.1932463398266</v>
      </c>
      <c r="E385" s="7">
        <f t="shared" si="27"/>
        <v>594.96831577458431</v>
      </c>
      <c r="F385" s="6">
        <f t="shared" si="28"/>
        <v>12</v>
      </c>
      <c r="G385" s="1">
        <f t="shared" si="29"/>
        <v>18</v>
      </c>
    </row>
    <row r="386" spans="1:7" x14ac:dyDescent="0.35">
      <c r="A386" s="8">
        <f>A385+1</f>
        <v>34444</v>
      </c>
      <c r="B386" s="1">
        <v>103.61</v>
      </c>
      <c r="C386" s="7">
        <f t="shared" si="25"/>
        <v>9.9999999999994316</v>
      </c>
      <c r="D386" s="7">
        <f t="shared" si="26"/>
        <v>285.96515731555269</v>
      </c>
      <c r="E386" s="7">
        <f t="shared" si="27"/>
        <v>562.47057893354201</v>
      </c>
      <c r="F386" s="6">
        <f t="shared" si="28"/>
        <v>11</v>
      </c>
      <c r="G386" s="1">
        <f t="shared" si="29"/>
        <v>17</v>
      </c>
    </row>
    <row r="387" spans="1:7" x14ac:dyDescent="0.35">
      <c r="A387" s="8">
        <f>A386+1</f>
        <v>34445</v>
      </c>
      <c r="B387" s="1">
        <v>104.01</v>
      </c>
      <c r="C387" s="7">
        <f t="shared" si="25"/>
        <v>40.000000000000568</v>
      </c>
      <c r="D387" s="7">
        <f t="shared" si="26"/>
        <v>305.53907465015664</v>
      </c>
      <c r="E387" s="7">
        <f t="shared" si="27"/>
        <v>562.29410900971811</v>
      </c>
      <c r="F387" s="6">
        <f t="shared" si="28"/>
        <v>11</v>
      </c>
      <c r="G387" s="1">
        <f t="shared" si="29"/>
        <v>17</v>
      </c>
    </row>
    <row r="388" spans="1:7" x14ac:dyDescent="0.35">
      <c r="A388" s="8">
        <f>A387+1</f>
        <v>34446</v>
      </c>
      <c r="B388" s="1">
        <v>104.16</v>
      </c>
      <c r="C388" s="7">
        <f t="shared" si="25"/>
        <v>14.999999999999147</v>
      </c>
      <c r="D388" s="7">
        <f t="shared" si="26"/>
        <v>298.71485503228746</v>
      </c>
      <c r="E388" s="7">
        <f t="shared" si="27"/>
        <v>537.1302440804518</v>
      </c>
      <c r="F388" s="6">
        <f t="shared" si="28"/>
        <v>11</v>
      </c>
      <c r="G388" s="1">
        <f t="shared" si="29"/>
        <v>17</v>
      </c>
    </row>
    <row r="389" spans="1:7" x14ac:dyDescent="0.35">
      <c r="A389" s="8">
        <f>A388+3</f>
        <v>34449</v>
      </c>
      <c r="B389" s="1">
        <v>104.31</v>
      </c>
      <c r="C389" s="7">
        <f t="shared" si="25"/>
        <v>15.000000000000568</v>
      </c>
      <c r="D389" s="7">
        <f t="shared" si="26"/>
        <v>292.37807967283891</v>
      </c>
      <c r="E389" s="7">
        <f t="shared" si="27"/>
        <v>513.76379807470585</v>
      </c>
      <c r="F389" s="6">
        <f t="shared" si="28"/>
        <v>11</v>
      </c>
      <c r="G389" s="1">
        <f t="shared" si="29"/>
        <v>17</v>
      </c>
    </row>
    <row r="390" spans="1:7" x14ac:dyDescent="0.35">
      <c r="A390" s="8">
        <f>A389+1</f>
        <v>34450</v>
      </c>
      <c r="B390" s="1">
        <v>103.82</v>
      </c>
      <c r="C390" s="7">
        <f t="shared" si="25"/>
        <v>-49.000000000000909</v>
      </c>
      <c r="D390" s="7">
        <f t="shared" si="26"/>
        <v>271.49393112477895</v>
      </c>
      <c r="E390" s="7">
        <f t="shared" si="27"/>
        <v>526.06638392651348</v>
      </c>
      <c r="F390" s="6">
        <f t="shared" si="28"/>
        <v>11</v>
      </c>
      <c r="G390" s="1">
        <f t="shared" si="29"/>
        <v>17</v>
      </c>
    </row>
    <row r="391" spans="1:7" x14ac:dyDescent="0.35">
      <c r="A391" s="8">
        <f>A390+1</f>
        <v>34451</v>
      </c>
      <c r="B391" s="1">
        <v>104.45</v>
      </c>
      <c r="C391" s="7">
        <f t="shared" si="25"/>
        <v>63.000000000000966</v>
      </c>
      <c r="D391" s="7">
        <f t="shared" si="26"/>
        <v>315.10150747300997</v>
      </c>
      <c r="E391" s="7">
        <f t="shared" si="27"/>
        <v>551.49021364604914</v>
      </c>
      <c r="F391" s="6">
        <f t="shared" si="28"/>
        <v>11</v>
      </c>
      <c r="G391" s="1">
        <f t="shared" si="29"/>
        <v>17</v>
      </c>
    </row>
    <row r="392" spans="1:7" x14ac:dyDescent="0.35">
      <c r="A392" s="8">
        <f>A391+1</f>
        <v>34452</v>
      </c>
      <c r="B392" s="1">
        <v>104.68</v>
      </c>
      <c r="C392" s="7">
        <f t="shared" si="25"/>
        <v>23.000000000000398</v>
      </c>
      <c r="D392" s="7">
        <f t="shared" si="26"/>
        <v>315.59425693922395</v>
      </c>
      <c r="E392" s="7">
        <f t="shared" si="27"/>
        <v>535.09805552847456</v>
      </c>
      <c r="F392" s="6">
        <f t="shared" si="28"/>
        <v>12</v>
      </c>
      <c r="G392" s="1">
        <f t="shared" si="29"/>
        <v>18</v>
      </c>
    </row>
    <row r="393" spans="1:7" x14ac:dyDescent="0.35">
      <c r="A393" s="8">
        <f>A392+4</f>
        <v>34456</v>
      </c>
      <c r="B393" s="1">
        <v>105.68</v>
      </c>
      <c r="C393" s="7">
        <f t="shared" si="25"/>
        <v>100</v>
      </c>
      <c r="D393" s="7">
        <f t="shared" si="26"/>
        <v>393.05181001499369</v>
      </c>
      <c r="E393" s="7">
        <f t="shared" si="27"/>
        <v>596.87676584786925</v>
      </c>
      <c r="F393" s="6">
        <f t="shared" si="28"/>
        <v>13</v>
      </c>
      <c r="G393" s="1">
        <f t="shared" si="29"/>
        <v>19</v>
      </c>
    </row>
    <row r="394" spans="1:7" x14ac:dyDescent="0.35">
      <c r="A394" s="8">
        <f>A393+4</f>
        <v>34460</v>
      </c>
      <c r="B394" s="1">
        <v>104.54</v>
      </c>
      <c r="C394" s="7">
        <f t="shared" si="25"/>
        <v>-114.00000000000006</v>
      </c>
      <c r="D394" s="7">
        <f t="shared" si="26"/>
        <v>364.97668072820846</v>
      </c>
      <c r="E394" s="7">
        <f t="shared" si="27"/>
        <v>668.24271114445014</v>
      </c>
      <c r="F394" s="6">
        <f t="shared" si="28"/>
        <v>13</v>
      </c>
      <c r="G394" s="1">
        <f t="shared" si="29"/>
        <v>19</v>
      </c>
    </row>
    <row r="395" spans="1:7" x14ac:dyDescent="0.35">
      <c r="A395" s="8">
        <f>A394+3</f>
        <v>34463</v>
      </c>
      <c r="B395" s="1">
        <v>104.71</v>
      </c>
      <c r="C395" s="7">
        <f t="shared" ref="C395:C458" si="31">(B395-B394)*100</f>
        <v>16.999999999998749</v>
      </c>
      <c r="D395" s="7">
        <f t="shared" ref="D395:D458" si="32">IF(C395&gt;0,D394*13/14+C395,D394*13/14)</f>
        <v>355.90691781904945</v>
      </c>
      <c r="E395" s="7">
        <f t="shared" ref="E395:E458" si="33">E394*13/14+ABS(C395)</f>
        <v>637.51108891984529</v>
      </c>
      <c r="F395" s="6">
        <f t="shared" ref="F395:F458" si="34">TRUNC(F394*13/14+ABS(50-2*((D395/(IF(E395=0,1,E395)))*50+0.25))/7+0.5)</f>
        <v>13</v>
      </c>
      <c r="G395" s="1">
        <f t="shared" ref="G395:G458" si="35">TRUNC(F395*13/14+ABS(50-2*(((IF((H395-B395)&gt;0,D395*13/14+(H395-B395)*100,D395*13/14)/(IF((E395*13/14+ABS(H395-B395))=0,1,+E395*13/14+ABS(H395-B395)*100))))*50+0.25))/7+0.5)</f>
        <v>19</v>
      </c>
    </row>
    <row r="396" spans="1:7" x14ac:dyDescent="0.35">
      <c r="A396" s="8">
        <f>A395+1</f>
        <v>34464</v>
      </c>
      <c r="B396" s="1">
        <v>104.82</v>
      </c>
      <c r="C396" s="7">
        <f t="shared" si="31"/>
        <v>10.999999999999943</v>
      </c>
      <c r="D396" s="7">
        <f t="shared" si="32"/>
        <v>341.48499511768875</v>
      </c>
      <c r="E396" s="7">
        <f t="shared" si="33"/>
        <v>602.97458256842765</v>
      </c>
      <c r="F396" s="6">
        <f t="shared" si="34"/>
        <v>13</v>
      </c>
      <c r="G396" s="1">
        <f t="shared" si="35"/>
        <v>19</v>
      </c>
    </row>
    <row r="397" spans="1:7" x14ac:dyDescent="0.35">
      <c r="A397" s="8">
        <f>A396+1</f>
        <v>34465</v>
      </c>
      <c r="B397" s="1">
        <v>104.96</v>
      </c>
      <c r="C397" s="7">
        <f t="shared" si="31"/>
        <v>14.000000000000057</v>
      </c>
      <c r="D397" s="7">
        <f t="shared" si="32"/>
        <v>331.09320975213961</v>
      </c>
      <c r="E397" s="7">
        <f t="shared" si="33"/>
        <v>573.90496952782564</v>
      </c>
      <c r="F397" s="6">
        <f t="shared" si="34"/>
        <v>13</v>
      </c>
      <c r="G397" s="1">
        <f t="shared" si="35"/>
        <v>19</v>
      </c>
    </row>
    <row r="398" spans="1:7" x14ac:dyDescent="0.35">
      <c r="A398" s="8">
        <f>A397+1</f>
        <v>34466</v>
      </c>
      <c r="B398" s="1">
        <v>105.01</v>
      </c>
      <c r="C398" s="7">
        <f t="shared" si="31"/>
        <v>5.0000000000011369</v>
      </c>
      <c r="D398" s="7">
        <f t="shared" si="32"/>
        <v>312.44369476984508</v>
      </c>
      <c r="E398" s="7">
        <f t="shared" si="33"/>
        <v>537.91175741869631</v>
      </c>
      <c r="F398" s="6">
        <f t="shared" si="34"/>
        <v>13</v>
      </c>
      <c r="G398" s="1">
        <f t="shared" si="35"/>
        <v>19</v>
      </c>
    </row>
    <row r="399" spans="1:7" x14ac:dyDescent="0.35">
      <c r="A399" s="8">
        <f>A398+1</f>
        <v>34467</v>
      </c>
      <c r="B399" s="1">
        <v>105.31</v>
      </c>
      <c r="C399" s="7">
        <f t="shared" si="31"/>
        <v>29.999999999999716</v>
      </c>
      <c r="D399" s="7">
        <f t="shared" si="32"/>
        <v>320.12628800057018</v>
      </c>
      <c r="E399" s="7">
        <f t="shared" si="33"/>
        <v>529.48948903164626</v>
      </c>
      <c r="F399" s="6">
        <f t="shared" si="34"/>
        <v>14</v>
      </c>
      <c r="G399" s="1">
        <f t="shared" si="35"/>
        <v>20</v>
      </c>
    </row>
    <row r="400" spans="1:7" x14ac:dyDescent="0.35">
      <c r="A400" s="8">
        <f>A399+3</f>
        <v>34470</v>
      </c>
      <c r="B400" s="1">
        <v>105.51</v>
      </c>
      <c r="C400" s="7">
        <f t="shared" si="31"/>
        <v>20.000000000000284</v>
      </c>
      <c r="D400" s="7">
        <f t="shared" si="32"/>
        <v>317.26012457195833</v>
      </c>
      <c r="E400" s="7">
        <f t="shared" si="33"/>
        <v>511.66881124367177</v>
      </c>
      <c r="F400" s="6">
        <f t="shared" si="34"/>
        <v>15</v>
      </c>
      <c r="G400" s="1">
        <f t="shared" si="35"/>
        <v>21</v>
      </c>
    </row>
    <row r="401" spans="1:7" x14ac:dyDescent="0.35">
      <c r="A401" s="8">
        <f>A400+1</f>
        <v>34471</v>
      </c>
      <c r="B401" s="1">
        <v>105.16</v>
      </c>
      <c r="C401" s="7">
        <f t="shared" si="31"/>
        <v>-35.000000000000853</v>
      </c>
      <c r="D401" s="7">
        <f t="shared" si="32"/>
        <v>294.59868710253278</v>
      </c>
      <c r="E401" s="7">
        <f t="shared" si="33"/>
        <v>510.12103901198179</v>
      </c>
      <c r="F401" s="6">
        <f t="shared" si="34"/>
        <v>15</v>
      </c>
      <c r="G401" s="1">
        <f t="shared" si="35"/>
        <v>21</v>
      </c>
    </row>
    <row r="402" spans="1:7" x14ac:dyDescent="0.35">
      <c r="A402" s="8">
        <f>A401+1</f>
        <v>34472</v>
      </c>
      <c r="B402" s="1">
        <v>105.41</v>
      </c>
      <c r="C402" s="7">
        <f t="shared" si="31"/>
        <v>25</v>
      </c>
      <c r="D402" s="7">
        <f t="shared" si="32"/>
        <v>298.55592373806616</v>
      </c>
      <c r="E402" s="7">
        <f t="shared" si="33"/>
        <v>498.68382193969734</v>
      </c>
      <c r="F402" s="6">
        <f t="shared" si="34"/>
        <v>15</v>
      </c>
      <c r="G402" s="1">
        <f t="shared" si="35"/>
        <v>21</v>
      </c>
    </row>
    <row r="403" spans="1:7" x14ac:dyDescent="0.35">
      <c r="A403" s="8">
        <f>A402+1</f>
        <v>34473</v>
      </c>
      <c r="B403" s="1">
        <v>105.44</v>
      </c>
      <c r="C403" s="7">
        <f t="shared" si="31"/>
        <v>3.0000000000001137</v>
      </c>
      <c r="D403" s="7">
        <f t="shared" si="32"/>
        <v>280.23050061391865</v>
      </c>
      <c r="E403" s="7">
        <f t="shared" si="33"/>
        <v>466.06354894400476</v>
      </c>
      <c r="F403" s="6">
        <f t="shared" si="34"/>
        <v>15</v>
      </c>
      <c r="G403" s="1">
        <f t="shared" si="35"/>
        <v>21</v>
      </c>
    </row>
    <row r="404" spans="1:7" x14ac:dyDescent="0.35">
      <c r="A404" s="8">
        <f>A403+1</f>
        <v>34474</v>
      </c>
      <c r="B404" s="1">
        <v>105.51</v>
      </c>
      <c r="C404" s="7">
        <f t="shared" si="31"/>
        <v>7.000000000000739</v>
      </c>
      <c r="D404" s="7">
        <f t="shared" si="32"/>
        <v>267.21403628435377</v>
      </c>
      <c r="E404" s="7">
        <f t="shared" si="33"/>
        <v>439.77329544800517</v>
      </c>
      <c r="F404" s="6">
        <f t="shared" si="34"/>
        <v>16</v>
      </c>
      <c r="G404" s="1">
        <f t="shared" si="35"/>
        <v>22</v>
      </c>
    </row>
    <row r="405" spans="1:7" x14ac:dyDescent="0.35">
      <c r="A405" s="8">
        <f>A404+3</f>
        <v>34477</v>
      </c>
      <c r="B405" s="1">
        <v>105.24</v>
      </c>
      <c r="C405" s="7">
        <f t="shared" si="31"/>
        <v>-27.000000000001023</v>
      </c>
      <c r="D405" s="7">
        <f t="shared" si="32"/>
        <v>248.12731940689991</v>
      </c>
      <c r="E405" s="7">
        <f t="shared" si="33"/>
        <v>435.3609172017201</v>
      </c>
      <c r="F405" s="6">
        <f t="shared" si="34"/>
        <v>16</v>
      </c>
      <c r="G405" s="1">
        <f t="shared" si="35"/>
        <v>22</v>
      </c>
    </row>
    <row r="406" spans="1:7" x14ac:dyDescent="0.35">
      <c r="A406" s="8">
        <f>A405+1</f>
        <v>34478</v>
      </c>
      <c r="B406" s="1">
        <v>105.51</v>
      </c>
      <c r="C406" s="7">
        <f t="shared" si="31"/>
        <v>27.000000000001023</v>
      </c>
      <c r="D406" s="7">
        <f t="shared" si="32"/>
        <v>257.40393944926524</v>
      </c>
      <c r="E406" s="7">
        <f t="shared" si="33"/>
        <v>431.26370883016966</v>
      </c>
      <c r="F406" s="6">
        <f t="shared" si="34"/>
        <v>16</v>
      </c>
      <c r="G406" s="1">
        <f t="shared" si="35"/>
        <v>22</v>
      </c>
    </row>
    <row r="407" spans="1:7" x14ac:dyDescent="0.35">
      <c r="A407" s="8">
        <f>A406+1</f>
        <v>34479</v>
      </c>
      <c r="B407" s="1">
        <v>105.68</v>
      </c>
      <c r="C407" s="7">
        <f t="shared" si="31"/>
        <v>17.000000000000171</v>
      </c>
      <c r="D407" s="7">
        <f t="shared" si="32"/>
        <v>256.01794377431793</v>
      </c>
      <c r="E407" s="7">
        <f t="shared" si="33"/>
        <v>417.45915819944344</v>
      </c>
      <c r="F407" s="6">
        <f t="shared" si="34"/>
        <v>17</v>
      </c>
      <c r="G407" s="1">
        <f t="shared" si="35"/>
        <v>23</v>
      </c>
    </row>
    <row r="408" spans="1:7" x14ac:dyDescent="0.35">
      <c r="A408" s="8">
        <f>A407+1</f>
        <v>34480</v>
      </c>
      <c r="B408" s="1">
        <v>106.12</v>
      </c>
      <c r="C408" s="7">
        <f t="shared" si="31"/>
        <v>43.999999999999773</v>
      </c>
      <c r="D408" s="7">
        <f t="shared" si="32"/>
        <v>281.73094779043788</v>
      </c>
      <c r="E408" s="7">
        <f t="shared" si="33"/>
        <v>431.64064689948299</v>
      </c>
      <c r="F408" s="6">
        <f t="shared" si="34"/>
        <v>18</v>
      </c>
      <c r="G408" s="1">
        <f t="shared" si="35"/>
        <v>23</v>
      </c>
    </row>
    <row r="409" spans="1:7" x14ac:dyDescent="0.35">
      <c r="A409" s="8">
        <f>A408+1</f>
        <v>34481</v>
      </c>
      <c r="B409" s="1">
        <v>105.93</v>
      </c>
      <c r="C409" s="7">
        <f t="shared" si="31"/>
        <v>-18.999999999999773</v>
      </c>
      <c r="D409" s="7">
        <f t="shared" si="32"/>
        <v>261.60730866254943</v>
      </c>
      <c r="E409" s="7">
        <f t="shared" si="33"/>
        <v>419.80917212094823</v>
      </c>
      <c r="F409" s="6">
        <f t="shared" si="34"/>
        <v>19</v>
      </c>
      <c r="G409" s="1">
        <f t="shared" si="35"/>
        <v>24</v>
      </c>
    </row>
    <row r="410" spans="1:7" x14ac:dyDescent="0.35">
      <c r="A410" s="8">
        <f>A409+3</f>
        <v>34484</v>
      </c>
      <c r="B410" s="1">
        <v>105.72</v>
      </c>
      <c r="C410" s="7">
        <f t="shared" si="31"/>
        <v>-21.000000000000796</v>
      </c>
      <c r="D410" s="7">
        <f t="shared" si="32"/>
        <v>242.9210723295102</v>
      </c>
      <c r="E410" s="7">
        <f t="shared" si="33"/>
        <v>410.82280268373847</v>
      </c>
      <c r="F410" s="6">
        <f t="shared" si="34"/>
        <v>19</v>
      </c>
      <c r="G410" s="1">
        <f t="shared" si="35"/>
        <v>24</v>
      </c>
    </row>
    <row r="411" spans="1:7" x14ac:dyDescent="0.35">
      <c r="A411" s="8">
        <f>A410+1</f>
        <v>34485</v>
      </c>
      <c r="B411" s="1">
        <v>105.13</v>
      </c>
      <c r="C411" s="7">
        <f t="shared" si="31"/>
        <v>-59.000000000000341</v>
      </c>
      <c r="D411" s="7">
        <f t="shared" si="32"/>
        <v>225.5695671631166</v>
      </c>
      <c r="E411" s="7">
        <f t="shared" si="33"/>
        <v>440.47831677775753</v>
      </c>
      <c r="F411" s="6">
        <f t="shared" si="34"/>
        <v>18</v>
      </c>
      <c r="G411" s="1">
        <f t="shared" si="35"/>
        <v>24</v>
      </c>
    </row>
    <row r="412" spans="1:7" x14ac:dyDescent="0.35">
      <c r="A412" s="8">
        <f>A411+1</f>
        <v>34486</v>
      </c>
      <c r="B412" s="1">
        <v>104.02</v>
      </c>
      <c r="C412" s="7">
        <f t="shared" si="31"/>
        <v>-110.99999999999994</v>
      </c>
      <c r="D412" s="7">
        <f t="shared" si="32"/>
        <v>209.45745522289397</v>
      </c>
      <c r="E412" s="7">
        <f t="shared" si="33"/>
        <v>520.01557986506054</v>
      </c>
      <c r="F412" s="6">
        <f t="shared" si="34"/>
        <v>18</v>
      </c>
      <c r="G412" s="1">
        <f t="shared" si="35"/>
        <v>24</v>
      </c>
    </row>
    <row r="413" spans="1:7" x14ac:dyDescent="0.35">
      <c r="A413" s="8">
        <f>A412+1</f>
        <v>34487</v>
      </c>
      <c r="B413" s="1">
        <v>103.67</v>
      </c>
      <c r="C413" s="7">
        <f t="shared" si="31"/>
        <v>-34.999999999999432</v>
      </c>
      <c r="D413" s="7">
        <f t="shared" si="32"/>
        <v>194.49620842125867</v>
      </c>
      <c r="E413" s="7">
        <f t="shared" si="33"/>
        <v>517.87160987469849</v>
      </c>
      <c r="F413" s="6">
        <f t="shared" si="34"/>
        <v>18</v>
      </c>
      <c r="G413" s="1">
        <f t="shared" si="35"/>
        <v>24</v>
      </c>
    </row>
    <row r="414" spans="1:7" x14ac:dyDescent="0.35">
      <c r="A414" s="8">
        <f>A413+1</f>
        <v>34488</v>
      </c>
      <c r="B414" s="1">
        <v>103.21</v>
      </c>
      <c r="C414" s="7">
        <f t="shared" si="31"/>
        <v>-46.000000000000796</v>
      </c>
      <c r="D414" s="7">
        <f t="shared" si="32"/>
        <v>180.60362210545446</v>
      </c>
      <c r="E414" s="7">
        <f t="shared" si="33"/>
        <v>526.8807805979352</v>
      </c>
      <c r="F414" s="6">
        <f t="shared" si="34"/>
        <v>19</v>
      </c>
      <c r="G414" s="1">
        <f t="shared" si="35"/>
        <v>24</v>
      </c>
    </row>
    <row r="415" spans="1:7" x14ac:dyDescent="0.35">
      <c r="A415" s="8">
        <f>A414+3</f>
        <v>34491</v>
      </c>
      <c r="B415" s="1">
        <v>103.06</v>
      </c>
      <c r="C415" s="7">
        <f t="shared" si="31"/>
        <v>-14.999999999999147</v>
      </c>
      <c r="D415" s="7">
        <f t="shared" si="32"/>
        <v>167.70336338363629</v>
      </c>
      <c r="E415" s="7">
        <f t="shared" si="33"/>
        <v>504.24643912665323</v>
      </c>
      <c r="F415" s="6">
        <f t="shared" si="34"/>
        <v>20</v>
      </c>
      <c r="G415" s="1">
        <f t="shared" si="35"/>
        <v>25</v>
      </c>
    </row>
    <row r="416" spans="1:7" x14ac:dyDescent="0.35">
      <c r="A416" s="8">
        <f>A415+1</f>
        <v>34492</v>
      </c>
      <c r="B416" s="1">
        <v>102.46</v>
      </c>
      <c r="C416" s="7">
        <f t="shared" si="31"/>
        <v>-60.000000000000853</v>
      </c>
      <c r="D416" s="7">
        <f t="shared" si="32"/>
        <v>155.72455171337654</v>
      </c>
      <c r="E416" s="7">
        <f t="shared" si="33"/>
        <v>528.22883633189304</v>
      </c>
      <c r="F416" s="6">
        <f t="shared" si="34"/>
        <v>21</v>
      </c>
      <c r="G416" s="1">
        <f t="shared" si="35"/>
        <v>26</v>
      </c>
    </row>
    <row r="417" spans="1:7" x14ac:dyDescent="0.35">
      <c r="A417" s="8">
        <f>A416+1</f>
        <v>34493</v>
      </c>
      <c r="B417" s="1">
        <v>102.6</v>
      </c>
      <c r="C417" s="7">
        <f t="shared" si="31"/>
        <v>14.000000000000057</v>
      </c>
      <c r="D417" s="7">
        <f t="shared" si="32"/>
        <v>158.60136944813542</v>
      </c>
      <c r="E417" s="7">
        <f t="shared" si="33"/>
        <v>504.4982051653293</v>
      </c>
      <c r="F417" s="6">
        <f t="shared" si="34"/>
        <v>22</v>
      </c>
      <c r="G417" s="1">
        <f t="shared" si="35"/>
        <v>27</v>
      </c>
    </row>
    <row r="418" spans="1:7" x14ac:dyDescent="0.35">
      <c r="A418" s="8">
        <f>A417+1</f>
        <v>34494</v>
      </c>
      <c r="B418" s="1">
        <v>102.81</v>
      </c>
      <c r="C418" s="7">
        <f t="shared" si="31"/>
        <v>21.000000000000796</v>
      </c>
      <c r="D418" s="7">
        <f t="shared" si="32"/>
        <v>168.27270020184082</v>
      </c>
      <c r="E418" s="7">
        <f t="shared" si="33"/>
        <v>489.46261908209226</v>
      </c>
      <c r="F418" s="6">
        <f t="shared" si="34"/>
        <v>23</v>
      </c>
      <c r="G418" s="1">
        <f t="shared" si="35"/>
        <v>28</v>
      </c>
    </row>
    <row r="419" spans="1:7" x14ac:dyDescent="0.35">
      <c r="A419" s="8">
        <f>A418+1</f>
        <v>34495</v>
      </c>
      <c r="B419" s="1">
        <v>103.26</v>
      </c>
      <c r="C419" s="7">
        <f t="shared" si="31"/>
        <v>45.000000000000284</v>
      </c>
      <c r="D419" s="7">
        <f t="shared" si="32"/>
        <v>201.25322161599533</v>
      </c>
      <c r="E419" s="7">
        <f t="shared" si="33"/>
        <v>499.50100343337169</v>
      </c>
      <c r="F419" s="6">
        <f t="shared" si="34"/>
        <v>23</v>
      </c>
      <c r="G419" s="1">
        <f t="shared" si="35"/>
        <v>28</v>
      </c>
    </row>
    <row r="420" spans="1:7" x14ac:dyDescent="0.35">
      <c r="A420" s="8">
        <f>A419+3</f>
        <v>34498</v>
      </c>
      <c r="B420" s="1">
        <v>102.61</v>
      </c>
      <c r="C420" s="7">
        <f t="shared" si="31"/>
        <v>-65.000000000000568</v>
      </c>
      <c r="D420" s="7">
        <f t="shared" si="32"/>
        <v>186.87799150056708</v>
      </c>
      <c r="E420" s="7">
        <f t="shared" si="33"/>
        <v>528.82236033098854</v>
      </c>
      <c r="F420" s="6">
        <f t="shared" si="34"/>
        <v>23</v>
      </c>
      <c r="G420" s="1">
        <f t="shared" si="35"/>
        <v>28</v>
      </c>
    </row>
    <row r="421" spans="1:7" x14ac:dyDescent="0.35">
      <c r="A421" s="8">
        <f>A420+1</f>
        <v>34499</v>
      </c>
      <c r="B421" s="1">
        <v>102.5</v>
      </c>
      <c r="C421" s="7">
        <f t="shared" si="31"/>
        <v>-10.999999999999943</v>
      </c>
      <c r="D421" s="7">
        <f t="shared" si="32"/>
        <v>173.52956353624086</v>
      </c>
      <c r="E421" s="7">
        <f t="shared" si="33"/>
        <v>502.04933459306073</v>
      </c>
      <c r="F421" s="6">
        <f t="shared" si="34"/>
        <v>23</v>
      </c>
      <c r="G421" s="1">
        <f t="shared" si="35"/>
        <v>28</v>
      </c>
    </row>
    <row r="422" spans="1:7" x14ac:dyDescent="0.35">
      <c r="A422" s="8">
        <f>A421+1</f>
        <v>34500</v>
      </c>
      <c r="B422" s="1">
        <v>102.91</v>
      </c>
      <c r="C422" s="7">
        <f t="shared" si="31"/>
        <v>40.999999999999659</v>
      </c>
      <c r="D422" s="7">
        <f t="shared" si="32"/>
        <v>202.1345947122233</v>
      </c>
      <c r="E422" s="7">
        <f t="shared" si="33"/>
        <v>507.18866783641317</v>
      </c>
      <c r="F422" s="6">
        <f t="shared" si="34"/>
        <v>23</v>
      </c>
      <c r="G422" s="1">
        <f t="shared" si="35"/>
        <v>28</v>
      </c>
    </row>
    <row r="423" spans="1:7" x14ac:dyDescent="0.35">
      <c r="A423" s="8">
        <f>A422+1</f>
        <v>34501</v>
      </c>
      <c r="B423" s="1">
        <v>103.06</v>
      </c>
      <c r="C423" s="7">
        <f t="shared" si="31"/>
        <v>15.000000000000568</v>
      </c>
      <c r="D423" s="7">
        <f t="shared" si="32"/>
        <v>202.69640937563651</v>
      </c>
      <c r="E423" s="7">
        <f t="shared" si="33"/>
        <v>485.96090584809849</v>
      </c>
      <c r="F423" s="6">
        <f t="shared" si="34"/>
        <v>22</v>
      </c>
      <c r="G423" s="1">
        <f t="shared" si="35"/>
        <v>27</v>
      </c>
    </row>
    <row r="424" spans="1:7" x14ac:dyDescent="0.35">
      <c r="A424" s="8">
        <f>A423+1</f>
        <v>34502</v>
      </c>
      <c r="B424" s="1">
        <v>101.5</v>
      </c>
      <c r="C424" s="7">
        <f t="shared" si="31"/>
        <v>-156.00000000000023</v>
      </c>
      <c r="D424" s="7">
        <f t="shared" si="32"/>
        <v>188.21809442023391</v>
      </c>
      <c r="E424" s="7">
        <f t="shared" si="33"/>
        <v>607.24941257323451</v>
      </c>
      <c r="F424" s="6">
        <f t="shared" si="34"/>
        <v>23</v>
      </c>
      <c r="G424" s="1">
        <f t="shared" si="35"/>
        <v>28</v>
      </c>
    </row>
    <row r="425" spans="1:7" x14ac:dyDescent="0.35">
      <c r="A425" s="8">
        <f>A424+3</f>
        <v>34505</v>
      </c>
      <c r="B425" s="1">
        <v>100.54</v>
      </c>
      <c r="C425" s="7">
        <f t="shared" si="31"/>
        <v>-95.999999999999375</v>
      </c>
      <c r="D425" s="7">
        <f t="shared" si="32"/>
        <v>174.77394481878861</v>
      </c>
      <c r="E425" s="7">
        <f t="shared" si="33"/>
        <v>659.87445453228861</v>
      </c>
      <c r="F425" s="6">
        <f t="shared" si="34"/>
        <v>25</v>
      </c>
      <c r="G425" s="1">
        <f t="shared" si="35"/>
        <v>30</v>
      </c>
    </row>
    <row r="426" spans="1:7" x14ac:dyDescent="0.35">
      <c r="A426" s="8">
        <f>A425+1</f>
        <v>34506</v>
      </c>
      <c r="B426" s="1">
        <v>100.9</v>
      </c>
      <c r="C426" s="7">
        <f t="shared" si="31"/>
        <v>35.999999999999943</v>
      </c>
      <c r="D426" s="7">
        <f t="shared" si="32"/>
        <v>198.29009161744651</v>
      </c>
      <c r="E426" s="7">
        <f t="shared" si="33"/>
        <v>648.74056492283944</v>
      </c>
      <c r="F426" s="6">
        <f t="shared" si="34"/>
        <v>26</v>
      </c>
      <c r="G426" s="1">
        <f t="shared" si="35"/>
        <v>31</v>
      </c>
    </row>
    <row r="427" spans="1:7" x14ac:dyDescent="0.35">
      <c r="A427" s="8">
        <f>A426+1</f>
        <v>34507</v>
      </c>
      <c r="B427" s="1">
        <v>101.42</v>
      </c>
      <c r="C427" s="7">
        <f t="shared" si="31"/>
        <v>51.999999999999602</v>
      </c>
      <c r="D427" s="7">
        <f t="shared" si="32"/>
        <v>236.12651364477134</v>
      </c>
      <c r="E427" s="7">
        <f t="shared" si="33"/>
        <v>654.4019531426361</v>
      </c>
      <c r="F427" s="6">
        <f t="shared" si="34"/>
        <v>26</v>
      </c>
      <c r="G427" s="1">
        <f t="shared" si="35"/>
        <v>31</v>
      </c>
    </row>
    <row r="428" spans="1:7" x14ac:dyDescent="0.35">
      <c r="A428" s="8">
        <f>A427+1</f>
        <v>34508</v>
      </c>
      <c r="B428" s="1">
        <v>101.81</v>
      </c>
      <c r="C428" s="7">
        <f t="shared" si="31"/>
        <v>39.000000000000057</v>
      </c>
      <c r="D428" s="7">
        <f t="shared" si="32"/>
        <v>258.26033409871627</v>
      </c>
      <c r="E428" s="7">
        <f t="shared" si="33"/>
        <v>646.65895648959076</v>
      </c>
      <c r="F428" s="6">
        <f t="shared" si="34"/>
        <v>26</v>
      </c>
      <c r="G428" s="1">
        <f t="shared" si="35"/>
        <v>31</v>
      </c>
    </row>
    <row r="429" spans="1:7" x14ac:dyDescent="0.35">
      <c r="A429" s="8">
        <f>A428+1</f>
        <v>34509</v>
      </c>
      <c r="B429" s="1">
        <v>102.51</v>
      </c>
      <c r="C429" s="7">
        <f t="shared" si="31"/>
        <v>70.000000000000284</v>
      </c>
      <c r="D429" s="7">
        <f t="shared" si="32"/>
        <v>309.81316737737967</v>
      </c>
      <c r="E429" s="7">
        <f t="shared" si="33"/>
        <v>670.46903102604892</v>
      </c>
      <c r="F429" s="6">
        <f t="shared" si="34"/>
        <v>25</v>
      </c>
      <c r="G429" s="1">
        <f t="shared" si="35"/>
        <v>30</v>
      </c>
    </row>
    <row r="430" spans="1:7" x14ac:dyDescent="0.35">
      <c r="A430" s="8">
        <f>A429+3</f>
        <v>34512</v>
      </c>
      <c r="B430" s="1">
        <v>102.95</v>
      </c>
      <c r="C430" s="7">
        <f t="shared" si="31"/>
        <v>43.999999999999773</v>
      </c>
      <c r="D430" s="7">
        <f t="shared" si="32"/>
        <v>331.68365542185234</v>
      </c>
      <c r="E430" s="7">
        <f t="shared" si="33"/>
        <v>666.5783859527595</v>
      </c>
      <c r="F430" s="6">
        <f t="shared" si="34"/>
        <v>23</v>
      </c>
      <c r="G430" s="1">
        <f t="shared" si="35"/>
        <v>28</v>
      </c>
    </row>
    <row r="431" spans="1:7" x14ac:dyDescent="0.35">
      <c r="A431" s="8">
        <f>A430+1</f>
        <v>34513</v>
      </c>
      <c r="B431" s="1">
        <v>101.91</v>
      </c>
      <c r="C431" s="7">
        <f t="shared" si="31"/>
        <v>-104.00000000000063</v>
      </c>
      <c r="D431" s="7">
        <f t="shared" si="32"/>
        <v>307.99196574886292</v>
      </c>
      <c r="E431" s="7">
        <f t="shared" si="33"/>
        <v>722.96564409899156</v>
      </c>
      <c r="F431" s="6">
        <f t="shared" si="34"/>
        <v>22</v>
      </c>
      <c r="G431" s="1">
        <f t="shared" si="35"/>
        <v>27</v>
      </c>
    </row>
    <row r="432" spans="1:7" x14ac:dyDescent="0.35">
      <c r="A432" s="8">
        <f>A431+1</f>
        <v>34514</v>
      </c>
      <c r="B432" s="1">
        <v>102.3</v>
      </c>
      <c r="C432" s="7">
        <f t="shared" si="31"/>
        <v>39.000000000000057</v>
      </c>
      <c r="D432" s="7">
        <f t="shared" si="32"/>
        <v>324.9925396239442</v>
      </c>
      <c r="E432" s="7">
        <f t="shared" si="33"/>
        <v>710.32524094906353</v>
      </c>
      <c r="F432" s="6">
        <f t="shared" si="34"/>
        <v>21</v>
      </c>
      <c r="G432" s="1">
        <f t="shared" si="35"/>
        <v>26</v>
      </c>
    </row>
    <row r="433" spans="1:7" x14ac:dyDescent="0.35">
      <c r="A433" s="8">
        <f>A432+1</f>
        <v>34515</v>
      </c>
      <c r="B433" s="1">
        <v>101.97</v>
      </c>
      <c r="C433" s="7">
        <f t="shared" si="31"/>
        <v>-32.999999999999829</v>
      </c>
      <c r="D433" s="7">
        <f t="shared" si="32"/>
        <v>301.7787867936625</v>
      </c>
      <c r="E433" s="7">
        <f t="shared" si="33"/>
        <v>692.58772373841612</v>
      </c>
      <c r="F433" s="6">
        <f t="shared" si="34"/>
        <v>20</v>
      </c>
      <c r="G433" s="1">
        <f t="shared" si="35"/>
        <v>25</v>
      </c>
    </row>
    <row r="434" spans="1:7" x14ac:dyDescent="0.35">
      <c r="A434" s="8">
        <f>A433+1</f>
        <v>34516</v>
      </c>
      <c r="B434" s="1">
        <v>102.47</v>
      </c>
      <c r="C434" s="7">
        <f t="shared" si="31"/>
        <v>50</v>
      </c>
      <c r="D434" s="7">
        <f t="shared" si="32"/>
        <v>330.22315916554373</v>
      </c>
      <c r="E434" s="7">
        <f t="shared" si="33"/>
        <v>693.1171720428149</v>
      </c>
      <c r="F434" s="6">
        <f t="shared" si="34"/>
        <v>19</v>
      </c>
      <c r="G434" s="1">
        <f t="shared" si="35"/>
        <v>24</v>
      </c>
    </row>
    <row r="435" spans="1:7" x14ac:dyDescent="0.35">
      <c r="A435" s="8">
        <f>A434+3</f>
        <v>34519</v>
      </c>
      <c r="B435" s="1">
        <v>102.41</v>
      </c>
      <c r="C435" s="7">
        <f t="shared" si="31"/>
        <v>-6.0000000000002274</v>
      </c>
      <c r="D435" s="7">
        <f t="shared" si="32"/>
        <v>306.6357906537192</v>
      </c>
      <c r="E435" s="7">
        <f t="shared" si="33"/>
        <v>649.60880261118552</v>
      </c>
      <c r="F435" s="6">
        <f t="shared" si="34"/>
        <v>18</v>
      </c>
      <c r="G435" s="1">
        <f t="shared" si="35"/>
        <v>23</v>
      </c>
    </row>
    <row r="436" spans="1:7" x14ac:dyDescent="0.35">
      <c r="A436" s="8">
        <f>A435+1</f>
        <v>34520</v>
      </c>
      <c r="B436" s="1">
        <v>101.41</v>
      </c>
      <c r="C436" s="7">
        <f t="shared" si="31"/>
        <v>-100</v>
      </c>
      <c r="D436" s="7">
        <f t="shared" si="32"/>
        <v>284.73323417845353</v>
      </c>
      <c r="E436" s="7">
        <f t="shared" si="33"/>
        <v>703.20817385324369</v>
      </c>
      <c r="F436" s="6">
        <f t="shared" si="34"/>
        <v>18</v>
      </c>
      <c r="G436" s="1">
        <f t="shared" si="35"/>
        <v>23</v>
      </c>
    </row>
    <row r="437" spans="1:7" x14ac:dyDescent="0.35">
      <c r="A437" s="8">
        <f>A436+1</f>
        <v>34521</v>
      </c>
      <c r="B437" s="1">
        <v>101.71</v>
      </c>
      <c r="C437" s="7">
        <f t="shared" si="31"/>
        <v>29.999999999999716</v>
      </c>
      <c r="D437" s="7">
        <f t="shared" si="32"/>
        <v>294.39514602284942</v>
      </c>
      <c r="E437" s="7">
        <f t="shared" si="33"/>
        <v>682.97901857801162</v>
      </c>
      <c r="F437" s="6">
        <f t="shared" si="34"/>
        <v>18</v>
      </c>
      <c r="G437" s="1">
        <f t="shared" si="35"/>
        <v>23</v>
      </c>
    </row>
    <row r="438" spans="1:7" x14ac:dyDescent="0.35">
      <c r="A438" s="8">
        <f>A437+1</f>
        <v>34522</v>
      </c>
      <c r="B438" s="1">
        <v>101.71</v>
      </c>
      <c r="C438" s="7">
        <f t="shared" si="31"/>
        <v>0</v>
      </c>
      <c r="D438" s="7">
        <f t="shared" si="32"/>
        <v>273.3669213069316</v>
      </c>
      <c r="E438" s="7">
        <f t="shared" si="33"/>
        <v>634.1948029652965</v>
      </c>
      <c r="F438" s="6">
        <f t="shared" si="34"/>
        <v>18</v>
      </c>
      <c r="G438" s="1">
        <f t="shared" si="35"/>
        <v>23</v>
      </c>
    </row>
    <row r="439" spans="1:7" x14ac:dyDescent="0.35">
      <c r="A439" s="8">
        <f>A438+1</f>
        <v>34523</v>
      </c>
      <c r="B439" s="1">
        <v>102.51</v>
      </c>
      <c r="C439" s="7">
        <f t="shared" si="31"/>
        <v>80.000000000001137</v>
      </c>
      <c r="D439" s="7">
        <f t="shared" si="32"/>
        <v>333.84071264215191</v>
      </c>
      <c r="E439" s="7">
        <f t="shared" si="33"/>
        <v>668.89517418206219</v>
      </c>
      <c r="F439" s="6">
        <f t="shared" si="34"/>
        <v>17</v>
      </c>
      <c r="G439" s="1">
        <f t="shared" si="35"/>
        <v>22</v>
      </c>
    </row>
    <row r="440" spans="1:7" x14ac:dyDescent="0.35">
      <c r="A440" s="8">
        <f>A439+3</f>
        <v>34526</v>
      </c>
      <c r="B440" s="1">
        <v>101.66</v>
      </c>
      <c r="C440" s="7">
        <f t="shared" si="31"/>
        <v>-85.000000000000853</v>
      </c>
      <c r="D440" s="7">
        <f t="shared" si="32"/>
        <v>309.99494745342679</v>
      </c>
      <c r="E440" s="7">
        <f t="shared" si="33"/>
        <v>706.11694745477303</v>
      </c>
      <c r="F440" s="6">
        <f t="shared" si="34"/>
        <v>17</v>
      </c>
      <c r="G440" s="1">
        <f t="shared" si="35"/>
        <v>22</v>
      </c>
    </row>
    <row r="441" spans="1:7" x14ac:dyDescent="0.35">
      <c r="A441" s="8">
        <f>A440+1</f>
        <v>34527</v>
      </c>
      <c r="B441" s="1">
        <v>102.16</v>
      </c>
      <c r="C441" s="7">
        <f t="shared" si="31"/>
        <v>50</v>
      </c>
      <c r="D441" s="7">
        <f t="shared" si="32"/>
        <v>337.85245120675347</v>
      </c>
      <c r="E441" s="7">
        <f t="shared" si="33"/>
        <v>705.6800226365749</v>
      </c>
      <c r="F441" s="6">
        <f t="shared" si="34"/>
        <v>16</v>
      </c>
      <c r="G441" s="1">
        <f t="shared" si="35"/>
        <v>22</v>
      </c>
    </row>
    <row r="442" spans="1:7" x14ac:dyDescent="0.35">
      <c r="A442" s="8">
        <f>A441+1</f>
        <v>34528</v>
      </c>
      <c r="B442" s="1">
        <v>101.86</v>
      </c>
      <c r="C442" s="7">
        <f t="shared" si="31"/>
        <v>-29.999999999999716</v>
      </c>
      <c r="D442" s="7">
        <f t="shared" si="32"/>
        <v>313.72013326341397</v>
      </c>
      <c r="E442" s="7">
        <f t="shared" si="33"/>
        <v>685.27430673396202</v>
      </c>
      <c r="F442" s="6">
        <f t="shared" si="34"/>
        <v>15</v>
      </c>
      <c r="G442" s="1">
        <f t="shared" si="35"/>
        <v>21</v>
      </c>
    </row>
    <row r="443" spans="1:7" x14ac:dyDescent="0.35">
      <c r="A443" s="8">
        <f>A442+1</f>
        <v>34529</v>
      </c>
      <c r="B443" s="1">
        <v>101.81</v>
      </c>
      <c r="C443" s="7">
        <f t="shared" si="31"/>
        <v>-4.9999999999997158</v>
      </c>
      <c r="D443" s="7">
        <f t="shared" si="32"/>
        <v>291.31155231602725</v>
      </c>
      <c r="E443" s="7">
        <f t="shared" si="33"/>
        <v>641.32614196725012</v>
      </c>
      <c r="F443" s="6">
        <f t="shared" si="34"/>
        <v>15</v>
      </c>
      <c r="G443" s="1">
        <f t="shared" si="35"/>
        <v>21</v>
      </c>
    </row>
    <row r="444" spans="1:7" x14ac:dyDescent="0.35">
      <c r="A444" s="8">
        <f>A443+1</f>
        <v>34530</v>
      </c>
      <c r="B444" s="1">
        <v>102.44</v>
      </c>
      <c r="C444" s="7">
        <f t="shared" si="31"/>
        <v>62.999999999999545</v>
      </c>
      <c r="D444" s="7">
        <f t="shared" si="32"/>
        <v>333.5035842934534</v>
      </c>
      <c r="E444" s="7">
        <f t="shared" si="33"/>
        <v>658.51713182673177</v>
      </c>
      <c r="F444" s="6">
        <f t="shared" si="34"/>
        <v>14</v>
      </c>
      <c r="G444" s="1">
        <f t="shared" si="35"/>
        <v>20</v>
      </c>
    </row>
    <row r="445" spans="1:7" x14ac:dyDescent="0.35">
      <c r="A445" s="8">
        <f>A444+3</f>
        <v>34533</v>
      </c>
      <c r="B445" s="1">
        <v>102.41</v>
      </c>
      <c r="C445" s="7">
        <f t="shared" si="31"/>
        <v>-3.0000000000001137</v>
      </c>
      <c r="D445" s="7">
        <f t="shared" si="32"/>
        <v>309.68189970106386</v>
      </c>
      <c r="E445" s="7">
        <f t="shared" si="33"/>
        <v>614.48019383910821</v>
      </c>
      <c r="F445" s="6">
        <f t="shared" si="34"/>
        <v>13</v>
      </c>
      <c r="G445" s="1">
        <f t="shared" si="35"/>
        <v>19</v>
      </c>
    </row>
    <row r="446" spans="1:7" x14ac:dyDescent="0.35">
      <c r="A446" s="8">
        <f>A445+1</f>
        <v>34534</v>
      </c>
      <c r="B446" s="1">
        <v>102.71</v>
      </c>
      <c r="C446" s="7">
        <f t="shared" si="31"/>
        <v>29.999999999999716</v>
      </c>
      <c r="D446" s="7">
        <f t="shared" si="32"/>
        <v>317.56176400813047</v>
      </c>
      <c r="E446" s="7">
        <f t="shared" si="33"/>
        <v>600.58875142202874</v>
      </c>
      <c r="F446" s="6">
        <f t="shared" si="34"/>
        <v>13</v>
      </c>
      <c r="G446" s="1">
        <f t="shared" si="35"/>
        <v>19</v>
      </c>
    </row>
    <row r="447" spans="1:7" x14ac:dyDescent="0.35">
      <c r="A447" s="8">
        <f>A446+1</f>
        <v>34535</v>
      </c>
      <c r="B447" s="1">
        <v>102.41</v>
      </c>
      <c r="C447" s="7">
        <f t="shared" si="31"/>
        <v>-29.999999999999716</v>
      </c>
      <c r="D447" s="7">
        <f t="shared" si="32"/>
        <v>294.8787808646926</v>
      </c>
      <c r="E447" s="7">
        <f t="shared" si="33"/>
        <v>587.68955489188352</v>
      </c>
      <c r="F447" s="6">
        <f t="shared" si="34"/>
        <v>12</v>
      </c>
      <c r="G447" s="1">
        <f t="shared" si="35"/>
        <v>18</v>
      </c>
    </row>
    <row r="448" spans="1:7" x14ac:dyDescent="0.35">
      <c r="A448" s="8">
        <f>A447+1</f>
        <v>34536</v>
      </c>
      <c r="B448" s="1">
        <v>102.24</v>
      </c>
      <c r="C448" s="7">
        <f t="shared" si="31"/>
        <v>-17.000000000000171</v>
      </c>
      <c r="D448" s="7">
        <f t="shared" si="32"/>
        <v>273.81601080292887</v>
      </c>
      <c r="E448" s="7">
        <f t="shared" si="33"/>
        <v>562.71172954246344</v>
      </c>
      <c r="F448" s="6">
        <f t="shared" si="34"/>
        <v>11</v>
      </c>
      <c r="G448" s="1">
        <f t="shared" si="35"/>
        <v>17</v>
      </c>
    </row>
    <row r="449" spans="1:8" x14ac:dyDescent="0.35">
      <c r="A449" s="8">
        <f>A448+1</f>
        <v>34537</v>
      </c>
      <c r="B449" s="1">
        <v>102.29</v>
      </c>
      <c r="C449" s="7">
        <f t="shared" si="31"/>
        <v>5.0000000000011369</v>
      </c>
      <c r="D449" s="7">
        <f t="shared" si="32"/>
        <v>259.25772431700648</v>
      </c>
      <c r="E449" s="7">
        <f t="shared" si="33"/>
        <v>527.51803457514575</v>
      </c>
      <c r="F449" s="6">
        <f t="shared" si="34"/>
        <v>10</v>
      </c>
      <c r="G449" s="1">
        <f t="shared" si="35"/>
        <v>16</v>
      </c>
    </row>
    <row r="450" spans="1:8" x14ac:dyDescent="0.35">
      <c r="A450" s="8">
        <f>A449+3</f>
        <v>34540</v>
      </c>
      <c r="B450" s="1">
        <v>102.3</v>
      </c>
      <c r="C450" s="7">
        <f t="shared" si="31"/>
        <v>0.99999999999909051</v>
      </c>
      <c r="D450" s="7">
        <f t="shared" si="32"/>
        <v>241.73931543721937</v>
      </c>
      <c r="E450" s="7">
        <f t="shared" si="33"/>
        <v>490.83817496263447</v>
      </c>
      <c r="F450" s="6">
        <f t="shared" si="34"/>
        <v>9</v>
      </c>
      <c r="G450" s="1">
        <f t="shared" si="35"/>
        <v>15</v>
      </c>
    </row>
    <row r="451" spans="1:8" x14ac:dyDescent="0.35">
      <c r="A451" s="8">
        <f>A450+1</f>
        <v>34541</v>
      </c>
      <c r="B451" s="1">
        <v>102</v>
      </c>
      <c r="C451" s="7">
        <f t="shared" si="31"/>
        <v>-29.999999999999716</v>
      </c>
      <c r="D451" s="7">
        <f t="shared" si="32"/>
        <v>224.472221477418</v>
      </c>
      <c r="E451" s="7">
        <f t="shared" si="33"/>
        <v>485.77830532244599</v>
      </c>
      <c r="F451" s="6">
        <f t="shared" si="34"/>
        <v>9</v>
      </c>
      <c r="G451" s="1">
        <f t="shared" si="35"/>
        <v>15</v>
      </c>
    </row>
    <row r="452" spans="1:8" x14ac:dyDescent="0.35">
      <c r="A452" s="8">
        <f>A451+1</f>
        <v>34542</v>
      </c>
      <c r="B452" s="1">
        <v>102.05</v>
      </c>
      <c r="C452" s="7">
        <f t="shared" si="31"/>
        <v>4.9999999999997158</v>
      </c>
      <c r="D452" s="7">
        <f t="shared" si="32"/>
        <v>213.43849137188786</v>
      </c>
      <c r="E452" s="7">
        <f t="shared" si="33"/>
        <v>456.07985494227097</v>
      </c>
      <c r="F452" s="6">
        <f t="shared" si="34"/>
        <v>9</v>
      </c>
      <c r="G452" s="1">
        <f t="shared" si="35"/>
        <v>15</v>
      </c>
    </row>
    <row r="453" spans="1:8" x14ac:dyDescent="0.35">
      <c r="A453" s="8">
        <f>A452+1</f>
        <v>34543</v>
      </c>
      <c r="B453" s="1">
        <v>101.86</v>
      </c>
      <c r="C453" s="7">
        <f t="shared" si="31"/>
        <v>-18.999999999999773</v>
      </c>
      <c r="D453" s="7">
        <f t="shared" si="32"/>
        <v>198.19288484532444</v>
      </c>
      <c r="E453" s="7">
        <f t="shared" si="33"/>
        <v>442.50272244639422</v>
      </c>
      <c r="F453" s="6">
        <f t="shared" si="34"/>
        <v>9</v>
      </c>
      <c r="G453" s="1">
        <f t="shared" si="35"/>
        <v>15</v>
      </c>
    </row>
    <row r="454" spans="1:8" x14ac:dyDescent="0.35">
      <c r="A454" s="8">
        <f>A453+1</f>
        <v>34544</v>
      </c>
      <c r="B454" s="1">
        <v>101.76</v>
      </c>
      <c r="C454" s="7">
        <f t="shared" si="31"/>
        <v>-9.9999999999994316</v>
      </c>
      <c r="D454" s="7">
        <f t="shared" si="32"/>
        <v>184.03625021351556</v>
      </c>
      <c r="E454" s="7">
        <f t="shared" si="33"/>
        <v>420.89538512879409</v>
      </c>
      <c r="F454" s="6">
        <f t="shared" si="34"/>
        <v>9</v>
      </c>
      <c r="G454" s="1">
        <f t="shared" si="35"/>
        <v>15</v>
      </c>
    </row>
    <row r="455" spans="1:8" x14ac:dyDescent="0.35">
      <c r="A455" s="8">
        <f>A454+3</f>
        <v>34547</v>
      </c>
      <c r="B455" s="1">
        <v>101.76</v>
      </c>
      <c r="C455" s="7">
        <f t="shared" si="31"/>
        <v>0</v>
      </c>
      <c r="D455" s="7">
        <f t="shared" si="32"/>
        <v>170.89080376969304</v>
      </c>
      <c r="E455" s="7">
        <f t="shared" si="33"/>
        <v>390.83142904816594</v>
      </c>
      <c r="F455" s="6">
        <f t="shared" si="34"/>
        <v>9</v>
      </c>
      <c r="G455" s="1">
        <f t="shared" si="35"/>
        <v>15</v>
      </c>
    </row>
    <row r="456" spans="1:8" x14ac:dyDescent="0.35">
      <c r="A456" s="8">
        <f>A455+1</f>
        <v>34548</v>
      </c>
      <c r="B456" s="1">
        <v>101.41</v>
      </c>
      <c r="C456" s="7">
        <f t="shared" si="31"/>
        <v>-35.000000000000853</v>
      </c>
      <c r="D456" s="7">
        <f t="shared" si="32"/>
        <v>158.68431778614354</v>
      </c>
      <c r="E456" s="7">
        <f t="shared" si="33"/>
        <v>397.91489840186921</v>
      </c>
      <c r="F456" s="6">
        <f t="shared" si="34"/>
        <v>10</v>
      </c>
      <c r="G456" s="1">
        <f t="shared" si="35"/>
        <v>16</v>
      </c>
    </row>
    <row r="457" spans="1:8" x14ac:dyDescent="0.35">
      <c r="A457" s="8">
        <f>A456+1</f>
        <v>34549</v>
      </c>
      <c r="B457" s="1">
        <v>101.21</v>
      </c>
      <c r="C457" s="7">
        <f t="shared" si="31"/>
        <v>-20.000000000000284</v>
      </c>
      <c r="D457" s="7">
        <f t="shared" si="32"/>
        <v>147.34972365856189</v>
      </c>
      <c r="E457" s="7">
        <f t="shared" si="33"/>
        <v>389.49240565887879</v>
      </c>
      <c r="F457" s="6">
        <f t="shared" si="34"/>
        <v>11</v>
      </c>
      <c r="G457" s="1">
        <f t="shared" si="35"/>
        <v>17</v>
      </c>
    </row>
    <row r="458" spans="1:8" x14ac:dyDescent="0.35">
      <c r="A458" s="8">
        <f>A457+1</f>
        <v>34550</v>
      </c>
      <c r="B458" s="1">
        <v>100.71</v>
      </c>
      <c r="C458" s="7">
        <f t="shared" si="31"/>
        <v>-50</v>
      </c>
      <c r="D458" s="7">
        <f t="shared" si="32"/>
        <v>136.82474339723603</v>
      </c>
      <c r="E458" s="7">
        <f t="shared" si="33"/>
        <v>411.67151954038746</v>
      </c>
      <c r="F458" s="6">
        <f t="shared" si="34"/>
        <v>13</v>
      </c>
      <c r="G458" s="1">
        <f t="shared" si="35"/>
        <v>19</v>
      </c>
    </row>
    <row r="459" spans="1:8" x14ac:dyDescent="0.35">
      <c r="A459" s="8">
        <f>A458+1</f>
        <v>34551</v>
      </c>
      <c r="B459" s="1">
        <v>100.61</v>
      </c>
      <c r="C459" s="7">
        <f t="shared" ref="C459:C522" si="36">(B459-B458)*100</f>
        <v>-9.9999999999994316</v>
      </c>
      <c r="D459" s="7">
        <f t="shared" ref="D459:D522" si="37">IF(C459&gt;0,D458*13/14+C459,D458*13/14)</f>
        <v>127.05154744029061</v>
      </c>
      <c r="E459" s="7">
        <f t="shared" ref="E459:E522" si="38">E458*13/14+ABS(C459)</f>
        <v>392.26641100178784</v>
      </c>
      <c r="F459" s="6">
        <f t="shared" ref="F459:F522" si="39">TRUNC(F458*13/14+ABS(50-2*((D459/(IF(E459=0,1,E459)))*50+0.25))/7+0.5)</f>
        <v>15</v>
      </c>
      <c r="G459" s="1">
        <f t="shared" ref="G459:G522" si="40">TRUNC(F459*13/14+ABS(50-2*(((IF((H459-B459)&gt;0,D459*13/14+(H459-B459)*100,D459*13/14)/(IF((E459*13/14+ABS(H459-B459))=0,1,+E459*13/14+ABS(H459-B459)*100))))*50+0.25))/7+0.5)</f>
        <v>21</v>
      </c>
    </row>
    <row r="460" spans="1:8" x14ac:dyDescent="0.35">
      <c r="A460" s="8">
        <f>A459+3</f>
        <v>34554</v>
      </c>
      <c r="B460" s="1">
        <v>100.58</v>
      </c>
      <c r="C460" s="7">
        <f t="shared" si="36"/>
        <v>-3.0000000000001137</v>
      </c>
      <c r="D460" s="7">
        <f t="shared" si="37"/>
        <v>117.97643690884128</v>
      </c>
      <c r="E460" s="7">
        <f t="shared" si="38"/>
        <v>367.24738164451736</v>
      </c>
      <c r="F460" s="6">
        <f t="shared" si="39"/>
        <v>16</v>
      </c>
      <c r="G460" s="1">
        <f t="shared" si="40"/>
        <v>22</v>
      </c>
    </row>
    <row r="461" spans="1:8" x14ac:dyDescent="0.35">
      <c r="A461" s="8">
        <f>A460+1</f>
        <v>34555</v>
      </c>
      <c r="B461" s="1">
        <v>100.13</v>
      </c>
      <c r="C461" s="7">
        <f t="shared" si="36"/>
        <v>-45.000000000000284</v>
      </c>
      <c r="D461" s="7">
        <f t="shared" si="37"/>
        <v>109.54954855820975</v>
      </c>
      <c r="E461" s="7">
        <f t="shared" si="38"/>
        <v>386.01542581276635</v>
      </c>
      <c r="F461" s="6">
        <f t="shared" si="39"/>
        <v>18</v>
      </c>
      <c r="G461" s="1">
        <f t="shared" si="40"/>
        <v>24</v>
      </c>
    </row>
    <row r="462" spans="1:8" x14ac:dyDescent="0.35">
      <c r="A462" s="8">
        <f>A461+1</f>
        <v>34556</v>
      </c>
      <c r="B462" s="1">
        <v>100.08</v>
      </c>
      <c r="C462" s="7">
        <f t="shared" si="36"/>
        <v>-4.9999999999997158</v>
      </c>
      <c r="D462" s="7">
        <f t="shared" si="37"/>
        <v>101.72458080405191</v>
      </c>
      <c r="E462" s="7">
        <f t="shared" si="38"/>
        <v>363.44289539756846</v>
      </c>
      <c r="F462" s="6">
        <f t="shared" si="39"/>
        <v>20</v>
      </c>
      <c r="G462" s="1">
        <f t="shared" si="40"/>
        <v>26</v>
      </c>
    </row>
    <row r="463" spans="1:8" x14ac:dyDescent="0.35">
      <c r="A463" s="8">
        <f>A462+1</f>
        <v>34557</v>
      </c>
      <c r="B463" s="1">
        <v>100.39</v>
      </c>
      <c r="C463" s="7">
        <f t="shared" si="36"/>
        <v>31.000000000000227</v>
      </c>
      <c r="D463" s="7">
        <f t="shared" si="37"/>
        <v>125.45853931804844</v>
      </c>
      <c r="E463" s="7">
        <f t="shared" si="38"/>
        <v>368.48268858345665</v>
      </c>
      <c r="F463" s="6">
        <f t="shared" si="39"/>
        <v>21</v>
      </c>
      <c r="G463" s="1">
        <f t="shared" si="40"/>
        <v>26</v>
      </c>
    </row>
    <row r="464" spans="1:8" x14ac:dyDescent="0.35">
      <c r="A464" s="8">
        <f>A463+1</f>
        <v>34558</v>
      </c>
      <c r="B464" s="1">
        <v>100.35</v>
      </c>
      <c r="C464" s="7">
        <f t="shared" si="36"/>
        <v>-4.0000000000006253</v>
      </c>
      <c r="D464" s="7">
        <f t="shared" si="37"/>
        <v>116.49721508104497</v>
      </c>
      <c r="E464" s="7">
        <f t="shared" si="38"/>
        <v>346.16249654178182</v>
      </c>
      <c r="F464" s="6">
        <f t="shared" si="39"/>
        <v>22</v>
      </c>
      <c r="G464" s="1">
        <f t="shared" si="40"/>
        <v>27</v>
      </c>
      <c r="H464" s="10"/>
    </row>
    <row r="465" spans="1:7" x14ac:dyDescent="0.35">
      <c r="A465" s="8">
        <f>A464+3</f>
        <v>34561</v>
      </c>
      <c r="B465" s="1">
        <v>100.51</v>
      </c>
      <c r="C465" s="7">
        <f t="shared" si="36"/>
        <v>16.00000000000108</v>
      </c>
      <c r="D465" s="7">
        <f t="shared" si="37"/>
        <v>124.17598543239998</v>
      </c>
      <c r="E465" s="7">
        <f t="shared" si="38"/>
        <v>337.43660393165561</v>
      </c>
      <c r="F465" s="6">
        <f t="shared" si="39"/>
        <v>22</v>
      </c>
      <c r="G465" s="1">
        <f t="shared" si="40"/>
        <v>27</v>
      </c>
    </row>
    <row r="466" spans="1:7" x14ac:dyDescent="0.35">
      <c r="A466" s="8">
        <f>A465+1</f>
        <v>34562</v>
      </c>
      <c r="B466" s="1">
        <v>100.38</v>
      </c>
      <c r="C466" s="7">
        <f t="shared" si="36"/>
        <v>-13.000000000000966</v>
      </c>
      <c r="D466" s="7">
        <f t="shared" si="37"/>
        <v>115.30627218722854</v>
      </c>
      <c r="E466" s="7">
        <f t="shared" si="38"/>
        <v>326.33398936510974</v>
      </c>
      <c r="F466" s="6">
        <f t="shared" si="39"/>
        <v>22</v>
      </c>
      <c r="G466" s="1">
        <f t="shared" si="40"/>
        <v>27</v>
      </c>
    </row>
    <row r="467" spans="1:7" x14ac:dyDescent="0.35">
      <c r="A467" s="8">
        <f>A466+1</f>
        <v>34563</v>
      </c>
      <c r="B467" s="1">
        <v>100.27</v>
      </c>
      <c r="C467" s="7">
        <f t="shared" si="36"/>
        <v>-10.999999999999943</v>
      </c>
      <c r="D467" s="7">
        <f t="shared" si="37"/>
        <v>107.07010988814079</v>
      </c>
      <c r="E467" s="7">
        <f t="shared" si="38"/>
        <v>314.02441869617326</v>
      </c>
      <c r="F467" s="6">
        <f t="shared" si="39"/>
        <v>23</v>
      </c>
      <c r="G467" s="1">
        <f t="shared" si="40"/>
        <v>28</v>
      </c>
    </row>
    <row r="468" spans="1:7" x14ac:dyDescent="0.35">
      <c r="A468" s="8">
        <f>A467+1</f>
        <v>34564</v>
      </c>
      <c r="B468" s="1">
        <v>100.73</v>
      </c>
      <c r="C468" s="7">
        <f t="shared" si="36"/>
        <v>46.000000000000796</v>
      </c>
      <c r="D468" s="7">
        <f t="shared" si="37"/>
        <v>145.42224489613153</v>
      </c>
      <c r="E468" s="7">
        <f t="shared" si="38"/>
        <v>337.59410307501884</v>
      </c>
      <c r="F468" s="6">
        <f t="shared" si="39"/>
        <v>22</v>
      </c>
      <c r="G468" s="1">
        <f t="shared" si="40"/>
        <v>27</v>
      </c>
    </row>
    <row r="469" spans="1:7" x14ac:dyDescent="0.35">
      <c r="A469" s="8">
        <f>A468+1</f>
        <v>34565</v>
      </c>
      <c r="B469" s="1">
        <v>101.18</v>
      </c>
      <c r="C469" s="7">
        <f t="shared" si="36"/>
        <v>45.000000000000284</v>
      </c>
      <c r="D469" s="7">
        <f t="shared" si="37"/>
        <v>180.03494168926528</v>
      </c>
      <c r="E469" s="7">
        <f t="shared" si="38"/>
        <v>358.48023856966063</v>
      </c>
      <c r="F469" s="6">
        <f t="shared" si="39"/>
        <v>21</v>
      </c>
      <c r="G469" s="1">
        <f t="shared" si="40"/>
        <v>26</v>
      </c>
    </row>
    <row r="470" spans="1:7" x14ac:dyDescent="0.35">
      <c r="A470" s="8">
        <f>A469+3</f>
        <v>34568</v>
      </c>
      <c r="B470" s="1">
        <v>100.83</v>
      </c>
      <c r="C470" s="7">
        <f t="shared" si="36"/>
        <v>-35.000000000000853</v>
      </c>
      <c r="D470" s="7">
        <f t="shared" si="37"/>
        <v>167.1753029971749</v>
      </c>
      <c r="E470" s="7">
        <f t="shared" si="38"/>
        <v>367.87450724325714</v>
      </c>
      <c r="F470" s="6">
        <f t="shared" si="39"/>
        <v>20</v>
      </c>
      <c r="G470" s="1">
        <f t="shared" si="40"/>
        <v>25</v>
      </c>
    </row>
    <row r="471" spans="1:7" x14ac:dyDescent="0.35">
      <c r="A471" s="8">
        <f>A470+1</f>
        <v>34569</v>
      </c>
      <c r="B471" s="1">
        <v>101.17</v>
      </c>
      <c r="C471" s="7">
        <f t="shared" si="36"/>
        <v>34.000000000000341</v>
      </c>
      <c r="D471" s="7">
        <f t="shared" si="37"/>
        <v>189.23420992594845</v>
      </c>
      <c r="E471" s="7">
        <f t="shared" si="38"/>
        <v>375.59775672588194</v>
      </c>
      <c r="F471" s="6">
        <f t="shared" si="39"/>
        <v>19</v>
      </c>
      <c r="G471" s="1">
        <f t="shared" si="40"/>
        <v>24</v>
      </c>
    </row>
    <row r="472" spans="1:7" x14ac:dyDescent="0.35">
      <c r="A472" s="8">
        <f>A471+1</f>
        <v>34570</v>
      </c>
      <c r="B472" s="1">
        <v>100.91</v>
      </c>
      <c r="C472" s="7">
        <f t="shared" si="36"/>
        <v>-26.000000000000512</v>
      </c>
      <c r="D472" s="7">
        <f t="shared" si="37"/>
        <v>175.71748064552358</v>
      </c>
      <c r="E472" s="7">
        <f t="shared" si="38"/>
        <v>374.76934553117655</v>
      </c>
      <c r="F472" s="6">
        <f t="shared" si="39"/>
        <v>18</v>
      </c>
      <c r="G472" s="1">
        <f t="shared" si="40"/>
        <v>24</v>
      </c>
    </row>
    <row r="473" spans="1:7" x14ac:dyDescent="0.35">
      <c r="A473" s="8">
        <f>A472+1</f>
        <v>34571</v>
      </c>
      <c r="B473" s="1">
        <v>100.66</v>
      </c>
      <c r="C473" s="7">
        <f t="shared" si="36"/>
        <v>-25</v>
      </c>
      <c r="D473" s="7">
        <f t="shared" si="37"/>
        <v>163.16623202798618</v>
      </c>
      <c r="E473" s="7">
        <f t="shared" si="38"/>
        <v>373.00010656466395</v>
      </c>
      <c r="F473" s="6">
        <f t="shared" si="39"/>
        <v>18</v>
      </c>
      <c r="G473" s="1">
        <f t="shared" si="40"/>
        <v>24</v>
      </c>
    </row>
    <row r="474" spans="1:7" x14ac:dyDescent="0.35">
      <c r="A474" s="8">
        <f>A473+1</f>
        <v>34572</v>
      </c>
      <c r="B474" s="1">
        <v>100.56</v>
      </c>
      <c r="C474" s="7">
        <f t="shared" si="36"/>
        <v>-9.9999999999994316</v>
      </c>
      <c r="D474" s="7">
        <f t="shared" si="37"/>
        <v>151.51150116884429</v>
      </c>
      <c r="E474" s="7">
        <f t="shared" si="38"/>
        <v>356.35724181004457</v>
      </c>
      <c r="F474" s="6">
        <f t="shared" si="39"/>
        <v>18</v>
      </c>
      <c r="G474" s="1">
        <f t="shared" si="40"/>
        <v>24</v>
      </c>
    </row>
    <row r="475" spans="1:7" x14ac:dyDescent="0.35">
      <c r="A475" s="8">
        <f>A474+3</f>
        <v>34575</v>
      </c>
      <c r="B475" s="1">
        <v>100.38</v>
      </c>
      <c r="C475" s="7">
        <f t="shared" si="36"/>
        <v>-18.000000000000682</v>
      </c>
      <c r="D475" s="7">
        <f t="shared" si="37"/>
        <v>140.68925108535541</v>
      </c>
      <c r="E475" s="7">
        <f t="shared" si="38"/>
        <v>348.90315310932777</v>
      </c>
      <c r="F475" s="6">
        <f t="shared" si="39"/>
        <v>18</v>
      </c>
      <c r="G475" s="1">
        <f t="shared" si="40"/>
        <v>24</v>
      </c>
    </row>
    <row r="476" spans="1:7" x14ac:dyDescent="0.35">
      <c r="A476" s="8">
        <f>A475+1</f>
        <v>34576</v>
      </c>
      <c r="B476" s="1">
        <v>100.11</v>
      </c>
      <c r="C476" s="7">
        <f t="shared" si="36"/>
        <v>-26.999999999999602</v>
      </c>
      <c r="D476" s="7">
        <f t="shared" si="37"/>
        <v>130.64001886497289</v>
      </c>
      <c r="E476" s="7">
        <f t="shared" si="38"/>
        <v>350.98149931580394</v>
      </c>
      <c r="F476" s="6">
        <f t="shared" si="39"/>
        <v>18</v>
      </c>
      <c r="G476" s="1">
        <f t="shared" si="40"/>
        <v>24</v>
      </c>
    </row>
    <row r="477" spans="1:7" x14ac:dyDescent="0.35">
      <c r="A477" s="8">
        <f>A476+1</f>
        <v>34577</v>
      </c>
      <c r="B477" s="1">
        <v>100.23</v>
      </c>
      <c r="C477" s="7">
        <f t="shared" si="36"/>
        <v>12.000000000000455</v>
      </c>
      <c r="D477" s="7">
        <f t="shared" si="37"/>
        <v>133.30858894604671</v>
      </c>
      <c r="E477" s="7">
        <f t="shared" si="38"/>
        <v>337.9113922218184</v>
      </c>
      <c r="F477" s="6">
        <f t="shared" si="39"/>
        <v>18</v>
      </c>
      <c r="G477" s="1">
        <f t="shared" si="40"/>
        <v>24</v>
      </c>
    </row>
    <row r="478" spans="1:7" x14ac:dyDescent="0.35">
      <c r="A478" s="8">
        <f>A477+1</f>
        <v>34578</v>
      </c>
      <c r="B478" s="1">
        <v>100.56</v>
      </c>
      <c r="C478" s="7">
        <f t="shared" si="36"/>
        <v>32.999999999999829</v>
      </c>
      <c r="D478" s="7">
        <f t="shared" si="37"/>
        <v>156.78654687847177</v>
      </c>
      <c r="E478" s="7">
        <f t="shared" si="38"/>
        <v>346.77486420597404</v>
      </c>
      <c r="F478" s="6">
        <f t="shared" si="39"/>
        <v>17</v>
      </c>
      <c r="G478" s="1">
        <f t="shared" si="40"/>
        <v>23</v>
      </c>
    </row>
    <row r="479" spans="1:7" x14ac:dyDescent="0.35">
      <c r="A479" s="8">
        <f>A478+1</f>
        <v>34579</v>
      </c>
      <c r="B479" s="1">
        <v>100.53</v>
      </c>
      <c r="C479" s="7">
        <f t="shared" si="36"/>
        <v>-3.0000000000001137</v>
      </c>
      <c r="D479" s="7">
        <f t="shared" si="37"/>
        <v>145.58750781572377</v>
      </c>
      <c r="E479" s="7">
        <f t="shared" si="38"/>
        <v>325.00523104840454</v>
      </c>
      <c r="F479" s="6">
        <f t="shared" si="39"/>
        <v>16</v>
      </c>
      <c r="G479" s="1">
        <f t="shared" si="40"/>
        <v>22</v>
      </c>
    </row>
    <row r="480" spans="1:7" x14ac:dyDescent="0.35">
      <c r="A480" s="8">
        <f>A479+3</f>
        <v>34582</v>
      </c>
      <c r="B480" s="1">
        <v>100.72</v>
      </c>
      <c r="C480" s="7">
        <f t="shared" si="36"/>
        <v>18.999999999999773</v>
      </c>
      <c r="D480" s="7">
        <f t="shared" si="37"/>
        <v>154.1884001146004</v>
      </c>
      <c r="E480" s="7">
        <f t="shared" si="38"/>
        <v>320.79057168780395</v>
      </c>
      <c r="F480" s="6">
        <f t="shared" si="39"/>
        <v>15</v>
      </c>
      <c r="G480" s="1">
        <f t="shared" si="40"/>
        <v>21</v>
      </c>
    </row>
    <row r="481" spans="1:7" x14ac:dyDescent="0.35">
      <c r="A481" s="8">
        <f>A480+1</f>
        <v>34583</v>
      </c>
      <c r="B481" s="1">
        <v>101.03</v>
      </c>
      <c r="C481" s="7">
        <f t="shared" si="36"/>
        <v>31.000000000000227</v>
      </c>
      <c r="D481" s="7">
        <f t="shared" si="37"/>
        <v>174.17494296355773</v>
      </c>
      <c r="E481" s="7">
        <f t="shared" si="38"/>
        <v>328.87695942438961</v>
      </c>
      <c r="F481" s="6">
        <f t="shared" si="39"/>
        <v>14</v>
      </c>
      <c r="G481" s="1">
        <f t="shared" si="40"/>
        <v>20</v>
      </c>
    </row>
    <row r="482" spans="1:7" x14ac:dyDescent="0.35">
      <c r="A482" s="8">
        <f>A481+1</f>
        <v>34584</v>
      </c>
      <c r="B482" s="1">
        <v>101.72</v>
      </c>
      <c r="C482" s="7">
        <f t="shared" si="36"/>
        <v>68.999999999999773</v>
      </c>
      <c r="D482" s="7">
        <f t="shared" si="37"/>
        <v>230.73387560901764</v>
      </c>
      <c r="E482" s="7">
        <f t="shared" si="38"/>
        <v>374.38574803693302</v>
      </c>
      <c r="F482" s="6">
        <f t="shared" si="39"/>
        <v>15</v>
      </c>
      <c r="G482" s="1">
        <f t="shared" si="40"/>
        <v>21</v>
      </c>
    </row>
    <row r="483" spans="1:7" x14ac:dyDescent="0.35">
      <c r="A483" s="8">
        <f>A482+1</f>
        <v>34585</v>
      </c>
      <c r="B483" s="1">
        <v>101.53</v>
      </c>
      <c r="C483" s="7">
        <f t="shared" si="36"/>
        <v>-18.999999999999773</v>
      </c>
      <c r="D483" s="7">
        <f t="shared" si="37"/>
        <v>214.25288449408779</v>
      </c>
      <c r="E483" s="7">
        <f t="shared" si="38"/>
        <v>366.64390889143755</v>
      </c>
      <c r="F483" s="6">
        <f t="shared" si="39"/>
        <v>15</v>
      </c>
      <c r="G483" s="1">
        <f t="shared" si="40"/>
        <v>21</v>
      </c>
    </row>
    <row r="484" spans="1:7" x14ac:dyDescent="0.35">
      <c r="A484" s="8">
        <f>A483+1</f>
        <v>34586</v>
      </c>
      <c r="B484" s="1">
        <v>101.89</v>
      </c>
      <c r="C484" s="7">
        <f t="shared" si="36"/>
        <v>35.999999999999943</v>
      </c>
      <c r="D484" s="7">
        <f t="shared" si="37"/>
        <v>234.94910703022433</v>
      </c>
      <c r="E484" s="7">
        <f t="shared" si="38"/>
        <v>376.45505825633478</v>
      </c>
      <c r="F484" s="6">
        <f t="shared" si="39"/>
        <v>16</v>
      </c>
      <c r="G484" s="1">
        <f t="shared" si="40"/>
        <v>22</v>
      </c>
    </row>
    <row r="485" spans="1:7" x14ac:dyDescent="0.35">
      <c r="A485" s="8">
        <f>A484+3</f>
        <v>34589</v>
      </c>
      <c r="B485" s="1">
        <v>101.31</v>
      </c>
      <c r="C485" s="7">
        <f t="shared" si="36"/>
        <v>-57.999999999999829</v>
      </c>
      <c r="D485" s="7">
        <f t="shared" si="37"/>
        <v>218.16702795663687</v>
      </c>
      <c r="E485" s="7">
        <f t="shared" si="38"/>
        <v>407.56541123802498</v>
      </c>
      <c r="F485" s="6">
        <f t="shared" si="39"/>
        <v>15</v>
      </c>
      <c r="G485" s="1">
        <f t="shared" si="40"/>
        <v>21</v>
      </c>
    </row>
    <row r="486" spans="1:7" x14ac:dyDescent="0.35">
      <c r="A486" s="8">
        <f>A485+1</f>
        <v>34590</v>
      </c>
      <c r="B486" s="1">
        <v>100.82</v>
      </c>
      <c r="C486" s="7">
        <f t="shared" si="36"/>
        <v>-49.000000000000909</v>
      </c>
      <c r="D486" s="7">
        <f t="shared" si="37"/>
        <v>202.58366881687712</v>
      </c>
      <c r="E486" s="7">
        <f t="shared" si="38"/>
        <v>427.45359614959551</v>
      </c>
      <c r="F486" s="6">
        <f t="shared" si="39"/>
        <v>14</v>
      </c>
      <c r="G486" s="1">
        <f t="shared" si="40"/>
        <v>20</v>
      </c>
    </row>
    <row r="487" spans="1:7" x14ac:dyDescent="0.35">
      <c r="A487" s="8">
        <f>A486+1</f>
        <v>34591</v>
      </c>
      <c r="B487" s="1">
        <v>100.97</v>
      </c>
      <c r="C487" s="7">
        <f t="shared" si="36"/>
        <v>15.000000000000568</v>
      </c>
      <c r="D487" s="7">
        <f t="shared" si="37"/>
        <v>203.11340675852932</v>
      </c>
      <c r="E487" s="7">
        <f t="shared" si="38"/>
        <v>411.92119642462495</v>
      </c>
      <c r="F487" s="6">
        <f t="shared" si="39"/>
        <v>13</v>
      </c>
      <c r="G487" s="1">
        <f t="shared" si="40"/>
        <v>19</v>
      </c>
    </row>
    <row r="488" spans="1:7" x14ac:dyDescent="0.35">
      <c r="A488" s="8">
        <f>A487+2</f>
        <v>34593</v>
      </c>
      <c r="B488" s="1">
        <v>100.93</v>
      </c>
      <c r="C488" s="7">
        <f t="shared" si="36"/>
        <v>-3.9999999999992042</v>
      </c>
      <c r="D488" s="7">
        <f t="shared" si="37"/>
        <v>188.60530627577722</v>
      </c>
      <c r="E488" s="7">
        <f t="shared" si="38"/>
        <v>386.49825382286525</v>
      </c>
      <c r="F488" s="6">
        <f t="shared" si="39"/>
        <v>12</v>
      </c>
      <c r="G488" s="1">
        <f t="shared" si="40"/>
        <v>18</v>
      </c>
    </row>
    <row r="489" spans="1:7" x14ac:dyDescent="0.35">
      <c r="A489" s="8">
        <f>A488+3</f>
        <v>34596</v>
      </c>
      <c r="B489" s="1">
        <v>100.93</v>
      </c>
      <c r="C489" s="7">
        <f t="shared" si="36"/>
        <v>0</v>
      </c>
      <c r="D489" s="7">
        <f t="shared" si="37"/>
        <v>175.13349868465028</v>
      </c>
      <c r="E489" s="7">
        <f t="shared" si="38"/>
        <v>358.89123569266059</v>
      </c>
      <c r="F489" s="6">
        <f t="shared" si="39"/>
        <v>11</v>
      </c>
      <c r="G489" s="1">
        <f t="shared" si="40"/>
        <v>17</v>
      </c>
    </row>
    <row r="490" spans="1:7" x14ac:dyDescent="0.35">
      <c r="A490" s="8">
        <f>A489+1</f>
        <v>34597</v>
      </c>
      <c r="B490" s="1">
        <v>101</v>
      </c>
      <c r="C490" s="7">
        <f t="shared" si="36"/>
        <v>6.9999999999993179</v>
      </c>
      <c r="D490" s="7">
        <f t="shared" si="37"/>
        <v>169.62396306431742</v>
      </c>
      <c r="E490" s="7">
        <f t="shared" si="38"/>
        <v>340.25614742889843</v>
      </c>
      <c r="F490" s="6">
        <f t="shared" si="39"/>
        <v>10</v>
      </c>
      <c r="G490" s="1">
        <f t="shared" si="40"/>
        <v>16</v>
      </c>
    </row>
    <row r="491" spans="1:7" x14ac:dyDescent="0.35">
      <c r="A491" s="8">
        <f>A490+1</f>
        <v>34598</v>
      </c>
      <c r="B491" s="1">
        <v>101.26</v>
      </c>
      <c r="C491" s="7">
        <f t="shared" si="36"/>
        <v>26.000000000000512</v>
      </c>
      <c r="D491" s="7">
        <f t="shared" si="37"/>
        <v>183.507965702581</v>
      </c>
      <c r="E491" s="7">
        <f t="shared" si="38"/>
        <v>341.95213689826335</v>
      </c>
      <c r="F491" s="6">
        <f t="shared" si="39"/>
        <v>10</v>
      </c>
      <c r="G491" s="1">
        <f t="shared" si="40"/>
        <v>16</v>
      </c>
    </row>
    <row r="492" spans="1:7" x14ac:dyDescent="0.35">
      <c r="A492" s="8">
        <f>A491+1</f>
        <v>34599</v>
      </c>
      <c r="B492" s="1">
        <v>101.38</v>
      </c>
      <c r="C492" s="7">
        <f t="shared" si="36"/>
        <v>11.999999999999034</v>
      </c>
      <c r="D492" s="7">
        <f t="shared" si="37"/>
        <v>182.4002538666814</v>
      </c>
      <c r="E492" s="7">
        <f t="shared" si="38"/>
        <v>329.52698426267216</v>
      </c>
      <c r="F492" s="6">
        <f t="shared" si="39"/>
        <v>10</v>
      </c>
      <c r="G492" s="1">
        <f t="shared" si="40"/>
        <v>16</v>
      </c>
    </row>
    <row r="493" spans="1:7" x14ac:dyDescent="0.35">
      <c r="A493" s="8">
        <f>A492+4</f>
        <v>34603</v>
      </c>
      <c r="B493" s="1">
        <v>101.31</v>
      </c>
      <c r="C493" s="7">
        <f t="shared" si="36"/>
        <v>-6.9999999999993179</v>
      </c>
      <c r="D493" s="7">
        <f t="shared" si="37"/>
        <v>169.37166430477558</v>
      </c>
      <c r="E493" s="7">
        <f t="shared" si="38"/>
        <v>312.98934252962346</v>
      </c>
      <c r="F493" s="6">
        <f t="shared" si="39"/>
        <v>10</v>
      </c>
      <c r="G493" s="1">
        <f t="shared" si="40"/>
        <v>16</v>
      </c>
    </row>
    <row r="494" spans="1:7" x14ac:dyDescent="0.35">
      <c r="A494" s="8">
        <f>A493+1</f>
        <v>34604</v>
      </c>
      <c r="B494" s="1">
        <v>101.5</v>
      </c>
      <c r="C494" s="7">
        <f t="shared" si="36"/>
        <v>18.999999999999773</v>
      </c>
      <c r="D494" s="7">
        <f t="shared" si="37"/>
        <v>176.27368828300567</v>
      </c>
      <c r="E494" s="7">
        <f t="shared" si="38"/>
        <v>309.63296092036438</v>
      </c>
      <c r="F494" s="6">
        <f t="shared" si="39"/>
        <v>10</v>
      </c>
      <c r="G494" s="1">
        <f t="shared" si="40"/>
        <v>16</v>
      </c>
    </row>
    <row r="495" spans="1:7" x14ac:dyDescent="0.35">
      <c r="A495" s="8">
        <f>A494+1</f>
        <v>34605</v>
      </c>
      <c r="B495" s="1">
        <v>101.57</v>
      </c>
      <c r="C495" s="7">
        <f t="shared" si="36"/>
        <v>6.9999999999993179</v>
      </c>
      <c r="D495" s="7">
        <f t="shared" si="37"/>
        <v>170.68271054850456</v>
      </c>
      <c r="E495" s="7">
        <f t="shared" si="38"/>
        <v>294.51632085462336</v>
      </c>
      <c r="F495" s="6">
        <f t="shared" si="39"/>
        <v>10</v>
      </c>
      <c r="G495" s="1">
        <f t="shared" si="40"/>
        <v>16</v>
      </c>
    </row>
    <row r="496" spans="1:7" x14ac:dyDescent="0.35">
      <c r="A496" s="8">
        <f>A495+1</f>
        <v>34606</v>
      </c>
      <c r="B496" s="1">
        <v>101.33</v>
      </c>
      <c r="C496" s="7">
        <f t="shared" si="36"/>
        <v>-23.999999999999488</v>
      </c>
      <c r="D496" s="7">
        <f t="shared" si="37"/>
        <v>158.49108836646852</v>
      </c>
      <c r="E496" s="7">
        <f t="shared" si="38"/>
        <v>297.47944079357831</v>
      </c>
      <c r="F496" s="6">
        <f t="shared" si="39"/>
        <v>10</v>
      </c>
      <c r="G496" s="1">
        <f t="shared" si="40"/>
        <v>16</v>
      </c>
    </row>
    <row r="497" spans="1:7" x14ac:dyDescent="0.35">
      <c r="A497" s="8">
        <f>A496+1</f>
        <v>34607</v>
      </c>
      <c r="B497" s="1">
        <v>100.95</v>
      </c>
      <c r="C497" s="7">
        <f t="shared" si="36"/>
        <v>-37.999999999999545</v>
      </c>
      <c r="D497" s="7">
        <f t="shared" si="37"/>
        <v>147.1702963402922</v>
      </c>
      <c r="E497" s="7">
        <f t="shared" si="38"/>
        <v>314.23090930832228</v>
      </c>
      <c r="F497" s="6">
        <f t="shared" si="39"/>
        <v>10</v>
      </c>
      <c r="G497" s="1">
        <f t="shared" si="40"/>
        <v>16</v>
      </c>
    </row>
    <row r="498" spans="1:7" x14ac:dyDescent="0.35">
      <c r="A498" s="8">
        <f>A497+3</f>
        <v>34610</v>
      </c>
      <c r="B498" s="1">
        <v>100.62</v>
      </c>
      <c r="C498" s="7">
        <f t="shared" si="36"/>
        <v>-32.999999999999829</v>
      </c>
      <c r="D498" s="7">
        <f t="shared" si="37"/>
        <v>136.6581323159856</v>
      </c>
      <c r="E498" s="7">
        <f t="shared" si="38"/>
        <v>324.78584435772768</v>
      </c>
      <c r="F498" s="6">
        <f t="shared" si="39"/>
        <v>10</v>
      </c>
      <c r="G498" s="1">
        <f t="shared" si="40"/>
        <v>16</v>
      </c>
    </row>
    <row r="499" spans="1:7" x14ac:dyDescent="0.35">
      <c r="A499" s="8">
        <f>A498+1</f>
        <v>34611</v>
      </c>
      <c r="B499" s="1">
        <v>100.71</v>
      </c>
      <c r="C499" s="7">
        <f t="shared" si="36"/>
        <v>8.99999999999892</v>
      </c>
      <c r="D499" s="7">
        <f t="shared" si="37"/>
        <v>135.89683715055696</v>
      </c>
      <c r="E499" s="7">
        <f t="shared" si="38"/>
        <v>310.58685547503177</v>
      </c>
      <c r="F499" s="6">
        <f t="shared" si="39"/>
        <v>10</v>
      </c>
      <c r="G499" s="1">
        <f t="shared" si="40"/>
        <v>16</v>
      </c>
    </row>
    <row r="500" spans="1:7" x14ac:dyDescent="0.35">
      <c r="A500" s="8">
        <f>A499+1</f>
        <v>34612</v>
      </c>
      <c r="B500" s="1">
        <v>100.31</v>
      </c>
      <c r="C500" s="7">
        <f t="shared" si="36"/>
        <v>-39.999999999999147</v>
      </c>
      <c r="D500" s="7">
        <f t="shared" si="37"/>
        <v>126.18992021123147</v>
      </c>
      <c r="E500" s="7">
        <f t="shared" si="38"/>
        <v>328.40208008395723</v>
      </c>
      <c r="F500" s="6">
        <f t="shared" si="39"/>
        <v>11</v>
      </c>
      <c r="G500" s="1">
        <f t="shared" si="40"/>
        <v>17</v>
      </c>
    </row>
    <row r="501" spans="1:7" x14ac:dyDescent="0.35">
      <c r="A501" s="8">
        <f>A500+1</f>
        <v>34613</v>
      </c>
      <c r="B501" s="1">
        <v>100.22</v>
      </c>
      <c r="C501" s="7">
        <f t="shared" si="36"/>
        <v>-9.0000000000003411</v>
      </c>
      <c r="D501" s="7">
        <f t="shared" si="37"/>
        <v>117.17635448185779</v>
      </c>
      <c r="E501" s="7">
        <f t="shared" si="38"/>
        <v>313.94478864938924</v>
      </c>
      <c r="F501" s="6">
        <f t="shared" si="39"/>
        <v>12</v>
      </c>
      <c r="G501" s="1">
        <f t="shared" si="40"/>
        <v>18</v>
      </c>
    </row>
    <row r="502" spans="1:7" x14ac:dyDescent="0.35">
      <c r="A502" s="8">
        <f>A501+1</f>
        <v>34614</v>
      </c>
      <c r="B502" s="1">
        <v>99.65</v>
      </c>
      <c r="C502" s="7">
        <f t="shared" si="36"/>
        <v>-56.999999999999318</v>
      </c>
      <c r="D502" s="7">
        <f t="shared" si="37"/>
        <v>108.8066148760108</v>
      </c>
      <c r="E502" s="7">
        <f t="shared" si="38"/>
        <v>348.5201608887179</v>
      </c>
      <c r="F502" s="6">
        <f t="shared" si="39"/>
        <v>14</v>
      </c>
      <c r="G502" s="1">
        <f t="shared" si="40"/>
        <v>20</v>
      </c>
    </row>
    <row r="503" spans="1:7" x14ac:dyDescent="0.35">
      <c r="A503" s="8">
        <f>A502+4</f>
        <v>34618</v>
      </c>
      <c r="B503" s="1">
        <v>99.93</v>
      </c>
      <c r="C503" s="7">
        <f t="shared" si="36"/>
        <v>28.000000000000114</v>
      </c>
      <c r="D503" s="7">
        <f t="shared" si="37"/>
        <v>129.03471381343871</v>
      </c>
      <c r="E503" s="7">
        <f t="shared" si="38"/>
        <v>351.62586368238101</v>
      </c>
      <c r="F503" s="6">
        <f t="shared" si="39"/>
        <v>15</v>
      </c>
      <c r="G503" s="1">
        <f t="shared" si="40"/>
        <v>21</v>
      </c>
    </row>
    <row r="504" spans="1:7" x14ac:dyDescent="0.35">
      <c r="A504" s="8">
        <f>A503+1</f>
        <v>34619</v>
      </c>
      <c r="B504" s="1">
        <v>99.83</v>
      </c>
      <c r="C504" s="7">
        <f t="shared" si="36"/>
        <v>-10.000000000000853</v>
      </c>
      <c r="D504" s="7">
        <f t="shared" si="37"/>
        <v>119.81794854105023</v>
      </c>
      <c r="E504" s="7">
        <f t="shared" si="38"/>
        <v>336.50973056221176</v>
      </c>
      <c r="F504" s="6">
        <f t="shared" si="39"/>
        <v>16</v>
      </c>
      <c r="G504" s="1">
        <f t="shared" si="40"/>
        <v>22</v>
      </c>
    </row>
    <row r="505" spans="1:7" x14ac:dyDescent="0.35">
      <c r="A505" s="8">
        <f>A504+1</f>
        <v>34620</v>
      </c>
      <c r="B505" s="1">
        <v>99.83</v>
      </c>
      <c r="C505" s="7">
        <f t="shared" si="36"/>
        <v>0</v>
      </c>
      <c r="D505" s="7">
        <f t="shared" si="37"/>
        <v>111.25952364526093</v>
      </c>
      <c r="E505" s="7">
        <f t="shared" si="38"/>
        <v>312.47332123633947</v>
      </c>
      <c r="F505" s="6">
        <f t="shared" si="39"/>
        <v>17</v>
      </c>
      <c r="G505" s="1">
        <f t="shared" si="40"/>
        <v>23</v>
      </c>
    </row>
    <row r="506" spans="1:7" x14ac:dyDescent="0.35">
      <c r="A506" s="8">
        <f>A505+1</f>
        <v>34621</v>
      </c>
      <c r="B506" s="1">
        <v>100.4</v>
      </c>
      <c r="C506" s="7">
        <f t="shared" si="36"/>
        <v>57.000000000000739</v>
      </c>
      <c r="D506" s="7">
        <f t="shared" si="37"/>
        <v>160.31241481345734</v>
      </c>
      <c r="E506" s="7">
        <f t="shared" si="38"/>
        <v>347.15379829088738</v>
      </c>
      <c r="F506" s="6">
        <f t="shared" si="39"/>
        <v>16</v>
      </c>
      <c r="G506" s="1">
        <f t="shared" si="40"/>
        <v>22</v>
      </c>
    </row>
    <row r="507" spans="1:7" x14ac:dyDescent="0.35">
      <c r="A507" s="8">
        <f>A506+3</f>
        <v>34624</v>
      </c>
      <c r="B507" s="1">
        <v>100.38</v>
      </c>
      <c r="C507" s="7">
        <f t="shared" si="36"/>
        <v>-2.0000000000010232</v>
      </c>
      <c r="D507" s="7">
        <f t="shared" si="37"/>
        <v>148.86152804106752</v>
      </c>
      <c r="E507" s="7">
        <f t="shared" si="38"/>
        <v>324.3570984129679</v>
      </c>
      <c r="F507" s="6">
        <f t="shared" si="39"/>
        <v>15</v>
      </c>
      <c r="G507" s="1">
        <f t="shared" si="40"/>
        <v>21</v>
      </c>
    </row>
    <row r="508" spans="1:7" x14ac:dyDescent="0.35">
      <c r="A508" s="8">
        <f>A507+1</f>
        <v>34625</v>
      </c>
      <c r="B508" s="1">
        <v>100.17</v>
      </c>
      <c r="C508" s="7">
        <f t="shared" si="36"/>
        <v>-20.999999999999375</v>
      </c>
      <c r="D508" s="7">
        <f t="shared" si="37"/>
        <v>138.22856175241984</v>
      </c>
      <c r="E508" s="7">
        <f t="shared" si="38"/>
        <v>322.1887342406124</v>
      </c>
      <c r="F508" s="6">
        <f t="shared" si="39"/>
        <v>15</v>
      </c>
      <c r="G508" s="1">
        <f t="shared" si="40"/>
        <v>21</v>
      </c>
    </row>
    <row r="509" spans="1:7" x14ac:dyDescent="0.35">
      <c r="A509" s="8">
        <f>A508+1</f>
        <v>34626</v>
      </c>
      <c r="B509" s="1">
        <v>100.43</v>
      </c>
      <c r="C509" s="7">
        <f t="shared" si="36"/>
        <v>26.000000000000512</v>
      </c>
      <c r="D509" s="7">
        <f t="shared" si="37"/>
        <v>154.35509305581891</v>
      </c>
      <c r="E509" s="7">
        <f t="shared" si="38"/>
        <v>325.17525322342635</v>
      </c>
      <c r="F509" s="6">
        <f t="shared" si="39"/>
        <v>14</v>
      </c>
      <c r="G509" s="1">
        <f t="shared" si="40"/>
        <v>20</v>
      </c>
    </row>
    <row r="510" spans="1:7" x14ac:dyDescent="0.35">
      <c r="A510" s="8">
        <f>A509+1</f>
        <v>34627</v>
      </c>
      <c r="B510" s="1">
        <v>100.3</v>
      </c>
      <c r="C510" s="7">
        <f t="shared" si="36"/>
        <v>-13.000000000000966</v>
      </c>
      <c r="D510" s="7">
        <f t="shared" si="37"/>
        <v>143.32972926611757</v>
      </c>
      <c r="E510" s="7">
        <f t="shared" si="38"/>
        <v>314.94844942175399</v>
      </c>
      <c r="F510" s="6">
        <f t="shared" si="39"/>
        <v>14</v>
      </c>
      <c r="G510" s="1">
        <f t="shared" si="40"/>
        <v>20</v>
      </c>
    </row>
    <row r="511" spans="1:7" x14ac:dyDescent="0.35">
      <c r="A511" s="8">
        <f>A510+1</f>
        <v>34628</v>
      </c>
      <c r="B511" s="1">
        <v>100.63</v>
      </c>
      <c r="C511" s="7">
        <f t="shared" si="36"/>
        <v>32.999999999999829</v>
      </c>
      <c r="D511" s="7">
        <f t="shared" si="37"/>
        <v>166.09189146139471</v>
      </c>
      <c r="E511" s="7">
        <f t="shared" si="38"/>
        <v>325.45213160591425</v>
      </c>
      <c r="F511" s="6">
        <f t="shared" si="39"/>
        <v>13</v>
      </c>
      <c r="G511" s="1">
        <f t="shared" si="40"/>
        <v>19</v>
      </c>
    </row>
    <row r="512" spans="1:7" x14ac:dyDescent="0.35">
      <c r="A512" s="8">
        <f>A511+3</f>
        <v>34631</v>
      </c>
      <c r="B512" s="1">
        <v>100.18</v>
      </c>
      <c r="C512" s="7">
        <f t="shared" si="36"/>
        <v>-44.999999999998863</v>
      </c>
      <c r="D512" s="7">
        <f t="shared" si="37"/>
        <v>154.22818492843794</v>
      </c>
      <c r="E512" s="7">
        <f t="shared" si="38"/>
        <v>347.20555077691927</v>
      </c>
      <c r="F512" s="6">
        <f t="shared" si="39"/>
        <v>13</v>
      </c>
      <c r="G512" s="1">
        <f t="shared" si="40"/>
        <v>19</v>
      </c>
    </row>
    <row r="513" spans="1:7" x14ac:dyDescent="0.35">
      <c r="A513" s="8">
        <f>A512+1</f>
        <v>34632</v>
      </c>
      <c r="B513" s="1">
        <v>100.43</v>
      </c>
      <c r="C513" s="7">
        <f t="shared" si="36"/>
        <v>25</v>
      </c>
      <c r="D513" s="7">
        <f t="shared" si="37"/>
        <v>168.21188600497808</v>
      </c>
      <c r="E513" s="7">
        <f t="shared" si="38"/>
        <v>347.40515429285364</v>
      </c>
      <c r="F513" s="6">
        <f t="shared" si="39"/>
        <v>12</v>
      </c>
      <c r="G513" s="1">
        <f t="shared" si="40"/>
        <v>18</v>
      </c>
    </row>
    <row r="514" spans="1:7" x14ac:dyDescent="0.35">
      <c r="A514" s="8">
        <f>A513+1</f>
        <v>34633</v>
      </c>
      <c r="B514" s="1">
        <v>100.46</v>
      </c>
      <c r="C514" s="7">
        <f t="shared" si="36"/>
        <v>2.9999999999986926</v>
      </c>
      <c r="D514" s="7">
        <f t="shared" si="37"/>
        <v>159.1967512903355</v>
      </c>
      <c r="E514" s="7">
        <f t="shared" si="38"/>
        <v>325.59050041479134</v>
      </c>
      <c r="F514" s="6">
        <f t="shared" si="39"/>
        <v>11</v>
      </c>
      <c r="G514" s="1">
        <f t="shared" si="40"/>
        <v>17</v>
      </c>
    </row>
    <row r="515" spans="1:7" x14ac:dyDescent="0.35">
      <c r="A515" s="8">
        <f>A514+1</f>
        <v>34634</v>
      </c>
      <c r="B515" s="1">
        <v>100.37</v>
      </c>
      <c r="C515" s="7">
        <f t="shared" si="36"/>
        <v>-8.99999999999892</v>
      </c>
      <c r="D515" s="7">
        <f t="shared" si="37"/>
        <v>147.82555476959723</v>
      </c>
      <c r="E515" s="7">
        <f t="shared" si="38"/>
        <v>311.33403609944799</v>
      </c>
      <c r="F515" s="6">
        <f t="shared" si="39"/>
        <v>11</v>
      </c>
      <c r="G515" s="1">
        <f t="shared" si="40"/>
        <v>17</v>
      </c>
    </row>
    <row r="516" spans="1:7" x14ac:dyDescent="0.35">
      <c r="A516" s="8">
        <f>A515+1</f>
        <v>34635</v>
      </c>
      <c r="B516" s="1">
        <v>100.53</v>
      </c>
      <c r="C516" s="7">
        <f t="shared" si="36"/>
        <v>15.999999999999659</v>
      </c>
      <c r="D516" s="7">
        <f t="shared" si="37"/>
        <v>153.26658657176853</v>
      </c>
      <c r="E516" s="7">
        <f t="shared" si="38"/>
        <v>305.09589066377276</v>
      </c>
      <c r="F516" s="6">
        <f t="shared" si="39"/>
        <v>10</v>
      </c>
      <c r="G516" s="1">
        <f t="shared" si="40"/>
        <v>16</v>
      </c>
    </row>
    <row r="517" spans="1:7" x14ac:dyDescent="0.35">
      <c r="A517" s="8">
        <f>A516+2</f>
        <v>34637</v>
      </c>
      <c r="B517" s="1">
        <v>100.84</v>
      </c>
      <c r="C517" s="7">
        <f t="shared" si="36"/>
        <v>31.000000000000227</v>
      </c>
      <c r="D517" s="7">
        <f t="shared" si="37"/>
        <v>173.31897324521387</v>
      </c>
      <c r="E517" s="7">
        <f t="shared" si="38"/>
        <v>314.30332704493208</v>
      </c>
      <c r="F517" s="6">
        <f t="shared" si="39"/>
        <v>10</v>
      </c>
      <c r="G517" s="1">
        <f t="shared" si="40"/>
        <v>16</v>
      </c>
    </row>
    <row r="518" spans="1:7" x14ac:dyDescent="0.35">
      <c r="A518" s="8">
        <f>A517+2</f>
        <v>34639</v>
      </c>
      <c r="B518" s="1">
        <v>100.93</v>
      </c>
      <c r="C518" s="7">
        <f t="shared" si="36"/>
        <v>9.0000000000003411</v>
      </c>
      <c r="D518" s="7">
        <f t="shared" si="37"/>
        <v>169.93904658484178</v>
      </c>
      <c r="E518" s="7">
        <f t="shared" si="38"/>
        <v>300.85308939886585</v>
      </c>
      <c r="F518" s="6">
        <f t="shared" si="39"/>
        <v>10</v>
      </c>
      <c r="G518" s="1">
        <f t="shared" si="40"/>
        <v>16</v>
      </c>
    </row>
    <row r="519" spans="1:7" x14ac:dyDescent="0.35">
      <c r="A519" s="8">
        <f>A518+1</f>
        <v>34640</v>
      </c>
      <c r="B519" s="1">
        <v>101.01</v>
      </c>
      <c r="C519" s="7">
        <f t="shared" si="36"/>
        <v>7.9999999999998295</v>
      </c>
      <c r="D519" s="7">
        <f t="shared" si="37"/>
        <v>165.80054325735293</v>
      </c>
      <c r="E519" s="7">
        <f t="shared" si="38"/>
        <v>287.36358301323241</v>
      </c>
      <c r="F519" s="6">
        <f t="shared" si="39"/>
        <v>10</v>
      </c>
      <c r="G519" s="1">
        <f t="shared" si="40"/>
        <v>16</v>
      </c>
    </row>
    <row r="520" spans="1:7" x14ac:dyDescent="0.35">
      <c r="A520" s="8">
        <f>A519+2</f>
        <v>34642</v>
      </c>
      <c r="B520" s="1">
        <v>100.78</v>
      </c>
      <c r="C520" s="7">
        <f t="shared" si="36"/>
        <v>-23.000000000000398</v>
      </c>
      <c r="D520" s="7">
        <f t="shared" si="37"/>
        <v>153.95764731039915</v>
      </c>
      <c r="E520" s="7">
        <f t="shared" si="38"/>
        <v>289.83761279800194</v>
      </c>
      <c r="F520" s="6">
        <f t="shared" si="39"/>
        <v>10</v>
      </c>
      <c r="G520" s="1">
        <f t="shared" si="40"/>
        <v>16</v>
      </c>
    </row>
    <row r="521" spans="1:7" x14ac:dyDescent="0.35">
      <c r="A521" s="8">
        <f>A520+3</f>
        <v>34645</v>
      </c>
      <c r="B521" s="1">
        <v>100.72</v>
      </c>
      <c r="C521" s="7">
        <f t="shared" si="36"/>
        <v>-6.0000000000002274</v>
      </c>
      <c r="D521" s="7">
        <f t="shared" si="37"/>
        <v>142.96067250251352</v>
      </c>
      <c r="E521" s="7">
        <f t="shared" si="38"/>
        <v>275.13492616957348</v>
      </c>
      <c r="F521" s="6">
        <f t="shared" si="39"/>
        <v>10</v>
      </c>
      <c r="G521" s="1">
        <f t="shared" si="40"/>
        <v>16</v>
      </c>
    </row>
    <row r="522" spans="1:7" x14ac:dyDescent="0.35">
      <c r="A522" s="8">
        <f>A521+1</f>
        <v>34646</v>
      </c>
      <c r="B522" s="1">
        <v>100.58</v>
      </c>
      <c r="C522" s="7">
        <f t="shared" si="36"/>
        <v>-14.000000000000057</v>
      </c>
      <c r="D522" s="7">
        <f t="shared" si="37"/>
        <v>132.74919589519112</v>
      </c>
      <c r="E522" s="7">
        <f t="shared" si="38"/>
        <v>269.48243144317541</v>
      </c>
      <c r="F522" s="6">
        <f t="shared" si="39"/>
        <v>9</v>
      </c>
      <c r="G522" s="1">
        <f t="shared" si="40"/>
        <v>15</v>
      </c>
    </row>
    <row r="523" spans="1:7" x14ac:dyDescent="0.35">
      <c r="A523" s="8">
        <f>A522+1</f>
        <v>34647</v>
      </c>
      <c r="B523" s="1">
        <v>100.53</v>
      </c>
      <c r="C523" s="7">
        <f t="shared" ref="C523:C586" si="41">(B523-B522)*100</f>
        <v>-4.9999999999997158</v>
      </c>
      <c r="D523" s="7">
        <f t="shared" ref="D523:D586" si="42">IF(C523&gt;0,D522*13/14+C523,D522*13/14)</f>
        <v>123.26711047410605</v>
      </c>
      <c r="E523" s="7">
        <f t="shared" ref="E523:E586" si="43">E522*13/14+ABS(C523)</f>
        <v>255.23368634009117</v>
      </c>
      <c r="F523" s="6">
        <f t="shared" ref="F523:F586" si="44">TRUNC(F522*13/14+ABS(50-2*((D523/(IF(E523=0,1,E523)))*50+0.25))/7+0.5)</f>
        <v>9</v>
      </c>
      <c r="G523" s="1">
        <f t="shared" ref="G523:G586" si="45">TRUNC(F523*13/14+ABS(50-2*(((IF((H523-B523)&gt;0,D523*13/14+(H523-B523)*100,D523*13/14)/(IF((E523*13/14+ABS(H523-B523))=0,1,+E523*13/14+ABS(H523-B523)*100))))*50+0.25))/7+0.5)</f>
        <v>15</v>
      </c>
    </row>
    <row r="524" spans="1:7" x14ac:dyDescent="0.35">
      <c r="A524" s="8">
        <f>A523+1</f>
        <v>34648</v>
      </c>
      <c r="B524" s="1">
        <v>100.5</v>
      </c>
      <c r="C524" s="7">
        <f t="shared" si="41"/>
        <v>-3.0000000000001137</v>
      </c>
      <c r="D524" s="7">
        <f t="shared" si="42"/>
        <v>114.46231686881276</v>
      </c>
      <c r="E524" s="7">
        <f t="shared" si="43"/>
        <v>240.00270874437049</v>
      </c>
      <c r="F524" s="6">
        <f t="shared" si="44"/>
        <v>9</v>
      </c>
      <c r="G524" s="1">
        <f t="shared" si="45"/>
        <v>15</v>
      </c>
    </row>
    <row r="525" spans="1:7" x14ac:dyDescent="0.35">
      <c r="A525" s="8">
        <f>A524+1</f>
        <v>34649</v>
      </c>
      <c r="B525" s="1">
        <v>100.88</v>
      </c>
      <c r="C525" s="7">
        <f t="shared" si="41"/>
        <v>37.999999999999545</v>
      </c>
      <c r="D525" s="7">
        <f t="shared" si="42"/>
        <v>144.28643709246853</v>
      </c>
      <c r="E525" s="7">
        <f t="shared" si="43"/>
        <v>260.85965811977212</v>
      </c>
      <c r="F525" s="6">
        <f t="shared" si="44"/>
        <v>9</v>
      </c>
      <c r="G525" s="1">
        <f t="shared" si="45"/>
        <v>15</v>
      </c>
    </row>
    <row r="526" spans="1:7" x14ac:dyDescent="0.35">
      <c r="A526" s="8">
        <f>A525+3</f>
        <v>34652</v>
      </c>
      <c r="B526" s="1">
        <v>100.71</v>
      </c>
      <c r="C526" s="7">
        <f t="shared" si="41"/>
        <v>-17.000000000000171</v>
      </c>
      <c r="D526" s="7">
        <f t="shared" si="42"/>
        <v>133.98026301443505</v>
      </c>
      <c r="E526" s="7">
        <f t="shared" si="43"/>
        <v>259.22682539693142</v>
      </c>
      <c r="F526" s="6">
        <f t="shared" si="44"/>
        <v>9</v>
      </c>
      <c r="G526" s="1">
        <f t="shared" si="45"/>
        <v>15</v>
      </c>
    </row>
    <row r="527" spans="1:7" x14ac:dyDescent="0.35">
      <c r="A527" s="8">
        <f>A526+1</f>
        <v>34653</v>
      </c>
      <c r="B527" s="1">
        <v>100.89</v>
      </c>
      <c r="C527" s="7">
        <f t="shared" si="41"/>
        <v>18.000000000000682</v>
      </c>
      <c r="D527" s="7">
        <f t="shared" si="42"/>
        <v>142.41024422769038</v>
      </c>
      <c r="E527" s="7">
        <f t="shared" si="43"/>
        <v>258.71062358286554</v>
      </c>
      <c r="F527" s="6">
        <f t="shared" si="44"/>
        <v>9</v>
      </c>
      <c r="G527" s="1">
        <f t="shared" si="45"/>
        <v>15</v>
      </c>
    </row>
    <row r="528" spans="1:7" x14ac:dyDescent="0.35">
      <c r="A528" s="8">
        <f>A527+1</f>
        <v>34654</v>
      </c>
      <c r="B528" s="1">
        <v>100.76</v>
      </c>
      <c r="C528" s="7">
        <f t="shared" si="41"/>
        <v>-12.999999999999545</v>
      </c>
      <c r="D528" s="7">
        <f t="shared" si="42"/>
        <v>132.23808392571249</v>
      </c>
      <c r="E528" s="7">
        <f t="shared" si="43"/>
        <v>253.23129332694612</v>
      </c>
      <c r="F528" s="6">
        <f t="shared" si="44"/>
        <v>9</v>
      </c>
      <c r="G528" s="1">
        <f t="shared" si="45"/>
        <v>15</v>
      </c>
    </row>
    <row r="529" spans="1:7" x14ac:dyDescent="0.35">
      <c r="A529" s="8">
        <f>A528+1</f>
        <v>34655</v>
      </c>
      <c r="B529" s="1">
        <v>100.84</v>
      </c>
      <c r="C529" s="7">
        <f t="shared" si="41"/>
        <v>7.9999999999998295</v>
      </c>
      <c r="D529" s="7">
        <f t="shared" si="42"/>
        <v>130.79250650244714</v>
      </c>
      <c r="E529" s="7">
        <f t="shared" si="43"/>
        <v>243.14334380359264</v>
      </c>
      <c r="F529" s="6">
        <f t="shared" si="44"/>
        <v>9</v>
      </c>
      <c r="G529" s="1">
        <f t="shared" si="45"/>
        <v>15</v>
      </c>
    </row>
    <row r="530" spans="1:7" x14ac:dyDescent="0.35">
      <c r="A530" s="8">
        <f>A529+1</f>
        <v>34656</v>
      </c>
      <c r="B530" s="1">
        <v>100.96</v>
      </c>
      <c r="C530" s="7">
        <f t="shared" si="41"/>
        <v>11.999999999999034</v>
      </c>
      <c r="D530" s="7">
        <f t="shared" si="42"/>
        <v>133.45018460941424</v>
      </c>
      <c r="E530" s="7">
        <f t="shared" si="43"/>
        <v>237.77596210333508</v>
      </c>
      <c r="F530" s="6">
        <f t="shared" si="44"/>
        <v>9</v>
      </c>
      <c r="G530" s="1">
        <f t="shared" si="45"/>
        <v>15</v>
      </c>
    </row>
    <row r="531" spans="1:7" x14ac:dyDescent="0.35">
      <c r="A531" s="8">
        <f>A530+3</f>
        <v>34659</v>
      </c>
      <c r="B531" s="1">
        <v>101.1</v>
      </c>
      <c r="C531" s="7">
        <f t="shared" si="41"/>
        <v>14.000000000000057</v>
      </c>
      <c r="D531" s="7">
        <f t="shared" si="42"/>
        <v>137.9180285658847</v>
      </c>
      <c r="E531" s="7">
        <f t="shared" si="43"/>
        <v>234.79196481023976</v>
      </c>
      <c r="F531" s="6">
        <f t="shared" si="44"/>
        <v>10</v>
      </c>
      <c r="G531" s="1">
        <f t="shared" si="45"/>
        <v>16</v>
      </c>
    </row>
    <row r="532" spans="1:7" x14ac:dyDescent="0.35">
      <c r="A532" s="8">
        <f>A531+1</f>
        <v>34660</v>
      </c>
      <c r="B532" s="1">
        <v>101.32</v>
      </c>
      <c r="C532" s="7">
        <f t="shared" si="41"/>
        <v>21.999999999999886</v>
      </c>
      <c r="D532" s="7">
        <f t="shared" si="42"/>
        <v>150.06674081117853</v>
      </c>
      <c r="E532" s="7">
        <f t="shared" si="43"/>
        <v>240.0211101809368</v>
      </c>
      <c r="F532" s="6">
        <f t="shared" si="44"/>
        <v>11</v>
      </c>
      <c r="G532" s="1">
        <f t="shared" si="45"/>
        <v>17</v>
      </c>
    </row>
    <row r="533" spans="1:7" x14ac:dyDescent="0.35">
      <c r="A533" s="8">
        <f>A532+2</f>
        <v>34662</v>
      </c>
      <c r="B533" s="1">
        <v>101.83</v>
      </c>
      <c r="C533" s="7">
        <f t="shared" si="41"/>
        <v>51.000000000000512</v>
      </c>
      <c r="D533" s="7">
        <f t="shared" si="42"/>
        <v>190.34768789609487</v>
      </c>
      <c r="E533" s="7">
        <f t="shared" si="43"/>
        <v>273.87674516801326</v>
      </c>
      <c r="F533" s="6">
        <f t="shared" si="44"/>
        <v>13</v>
      </c>
      <c r="G533" s="1">
        <f t="shared" si="45"/>
        <v>19</v>
      </c>
    </row>
    <row r="534" spans="1:7" x14ac:dyDescent="0.35">
      <c r="A534" s="8">
        <f>A533+1</f>
        <v>34663</v>
      </c>
      <c r="B534" s="1">
        <v>101.74</v>
      </c>
      <c r="C534" s="7">
        <f t="shared" si="41"/>
        <v>-9.0000000000003411</v>
      </c>
      <c r="D534" s="7">
        <f t="shared" si="42"/>
        <v>176.75142447494522</v>
      </c>
      <c r="E534" s="7">
        <f t="shared" si="43"/>
        <v>263.3141205131555</v>
      </c>
      <c r="F534" s="6">
        <f t="shared" si="44"/>
        <v>15</v>
      </c>
      <c r="G534" s="1">
        <f t="shared" si="45"/>
        <v>21</v>
      </c>
    </row>
    <row r="535" spans="1:7" x14ac:dyDescent="0.35">
      <c r="A535" s="8">
        <f>A534+3</f>
        <v>34666</v>
      </c>
      <c r="B535" s="1">
        <v>101.49</v>
      </c>
      <c r="C535" s="7">
        <f t="shared" si="41"/>
        <v>-25</v>
      </c>
      <c r="D535" s="7">
        <f t="shared" si="42"/>
        <v>164.12632272673486</v>
      </c>
      <c r="E535" s="7">
        <f t="shared" si="43"/>
        <v>269.50596904793008</v>
      </c>
      <c r="F535" s="6">
        <f t="shared" si="44"/>
        <v>16</v>
      </c>
      <c r="G535" s="1">
        <f t="shared" si="45"/>
        <v>22</v>
      </c>
    </row>
    <row r="536" spans="1:7" x14ac:dyDescent="0.35">
      <c r="A536" s="8">
        <f>A535+1</f>
        <v>34667</v>
      </c>
      <c r="B536" s="1">
        <v>101.55</v>
      </c>
      <c r="C536" s="7">
        <f t="shared" si="41"/>
        <v>6.0000000000002274</v>
      </c>
      <c r="D536" s="7">
        <f t="shared" si="42"/>
        <v>158.40301396053974</v>
      </c>
      <c r="E536" s="7">
        <f t="shared" si="43"/>
        <v>256.25554268736391</v>
      </c>
      <c r="F536" s="6">
        <f t="shared" si="44"/>
        <v>17</v>
      </c>
      <c r="G536" s="1">
        <f t="shared" si="45"/>
        <v>23</v>
      </c>
    </row>
    <row r="537" spans="1:7" x14ac:dyDescent="0.35">
      <c r="A537" s="8">
        <f>A536+1</f>
        <v>34668</v>
      </c>
      <c r="B537" s="1">
        <v>101.57</v>
      </c>
      <c r="C537" s="7">
        <f t="shared" si="41"/>
        <v>1.9999999999996021</v>
      </c>
      <c r="D537" s="7">
        <f t="shared" si="42"/>
        <v>149.08851296335794</v>
      </c>
      <c r="E537" s="7">
        <f t="shared" si="43"/>
        <v>239.95157535255183</v>
      </c>
      <c r="F537" s="6">
        <f t="shared" si="44"/>
        <v>18</v>
      </c>
      <c r="G537" s="1">
        <f t="shared" si="45"/>
        <v>24</v>
      </c>
    </row>
    <row r="538" spans="1:7" x14ac:dyDescent="0.35">
      <c r="A538" s="8">
        <f>A537+1</f>
        <v>34669</v>
      </c>
      <c r="B538" s="1">
        <v>101.85</v>
      </c>
      <c r="C538" s="7">
        <f t="shared" si="41"/>
        <v>28.000000000000114</v>
      </c>
      <c r="D538" s="7">
        <f t="shared" si="42"/>
        <v>166.43933346597535</v>
      </c>
      <c r="E538" s="7">
        <f t="shared" si="43"/>
        <v>250.81217711308395</v>
      </c>
      <c r="F538" s="6">
        <f t="shared" si="44"/>
        <v>19</v>
      </c>
      <c r="G538" s="1">
        <f t="shared" si="45"/>
        <v>25</v>
      </c>
    </row>
    <row r="539" spans="1:7" x14ac:dyDescent="0.35">
      <c r="A539" s="8">
        <f>A538+1</f>
        <v>34670</v>
      </c>
      <c r="B539" s="1">
        <v>101.83</v>
      </c>
      <c r="C539" s="7">
        <f t="shared" si="41"/>
        <v>-1.9999999999996021</v>
      </c>
      <c r="D539" s="7">
        <f t="shared" si="42"/>
        <v>154.55080964697711</v>
      </c>
      <c r="E539" s="7">
        <f t="shared" si="43"/>
        <v>234.89702160500613</v>
      </c>
      <c r="F539" s="6">
        <f t="shared" si="44"/>
        <v>20</v>
      </c>
      <c r="G539" s="1">
        <f t="shared" si="45"/>
        <v>25</v>
      </c>
    </row>
    <row r="540" spans="1:7" x14ac:dyDescent="0.35">
      <c r="A540" s="8">
        <f>A539+3</f>
        <v>34673</v>
      </c>
      <c r="B540" s="1">
        <v>101.52</v>
      </c>
      <c r="C540" s="7">
        <f t="shared" si="41"/>
        <v>-31.000000000000227</v>
      </c>
      <c r="D540" s="7">
        <f t="shared" si="42"/>
        <v>143.51146610076447</v>
      </c>
      <c r="E540" s="7">
        <f t="shared" si="43"/>
        <v>249.11866291893449</v>
      </c>
      <c r="F540" s="6">
        <f t="shared" si="44"/>
        <v>20</v>
      </c>
      <c r="G540" s="1">
        <f t="shared" si="45"/>
        <v>25</v>
      </c>
    </row>
    <row r="541" spans="1:7" x14ac:dyDescent="0.35">
      <c r="A541" s="8">
        <f>A540+1</f>
        <v>34674</v>
      </c>
      <c r="B541" s="1">
        <v>101.79</v>
      </c>
      <c r="C541" s="7">
        <f t="shared" si="41"/>
        <v>27.000000000001023</v>
      </c>
      <c r="D541" s="7">
        <f t="shared" si="42"/>
        <v>160.26064709356802</v>
      </c>
      <c r="E541" s="7">
        <f t="shared" si="43"/>
        <v>258.3244727104402</v>
      </c>
      <c r="F541" s="6">
        <f t="shared" si="44"/>
        <v>20</v>
      </c>
      <c r="G541" s="1">
        <f t="shared" si="45"/>
        <v>25</v>
      </c>
    </row>
    <row r="542" spans="1:7" x14ac:dyDescent="0.35">
      <c r="A542" s="8">
        <f>A541+1</f>
        <v>34675</v>
      </c>
      <c r="B542" s="1">
        <v>101.95</v>
      </c>
      <c r="C542" s="7">
        <f t="shared" si="41"/>
        <v>15.999999999999659</v>
      </c>
      <c r="D542" s="7">
        <f t="shared" si="42"/>
        <v>164.81345801545569</v>
      </c>
      <c r="E542" s="7">
        <f t="shared" si="43"/>
        <v>255.87272465969414</v>
      </c>
      <c r="F542" s="6">
        <f t="shared" si="44"/>
        <v>21</v>
      </c>
      <c r="G542" s="1">
        <f t="shared" si="45"/>
        <v>26</v>
      </c>
    </row>
    <row r="543" spans="1:7" x14ac:dyDescent="0.35">
      <c r="A543" s="8">
        <f>A542+1</f>
        <v>34676</v>
      </c>
      <c r="B543" s="1">
        <v>101.78</v>
      </c>
      <c r="C543" s="7">
        <f t="shared" si="41"/>
        <v>-17.000000000000171</v>
      </c>
      <c r="D543" s="7">
        <f t="shared" si="42"/>
        <v>153.04106815720885</v>
      </c>
      <c r="E543" s="7">
        <f t="shared" si="43"/>
        <v>254.59610146971616</v>
      </c>
      <c r="F543" s="6">
        <f t="shared" si="44"/>
        <v>21</v>
      </c>
      <c r="G543" s="1">
        <f t="shared" si="45"/>
        <v>26</v>
      </c>
    </row>
    <row r="544" spans="1:7" x14ac:dyDescent="0.35">
      <c r="A544" s="8">
        <f>A543+1</f>
        <v>34677</v>
      </c>
      <c r="B544" s="1">
        <v>102.14</v>
      </c>
      <c r="C544" s="7">
        <f t="shared" si="41"/>
        <v>35.999999999999943</v>
      </c>
      <c r="D544" s="7">
        <f t="shared" si="42"/>
        <v>178.10956328883674</v>
      </c>
      <c r="E544" s="7">
        <f t="shared" si="43"/>
        <v>272.41066565045065</v>
      </c>
      <c r="F544" s="6">
        <f t="shared" si="44"/>
        <v>22</v>
      </c>
      <c r="G544" s="1">
        <f t="shared" si="45"/>
        <v>27</v>
      </c>
    </row>
    <row r="545" spans="1:7" x14ac:dyDescent="0.35">
      <c r="A545" s="8">
        <f>A544+3</f>
        <v>34680</v>
      </c>
      <c r="B545" s="1">
        <v>102.16</v>
      </c>
      <c r="C545" s="7">
        <f t="shared" si="41"/>
        <v>1.9999999999996021</v>
      </c>
      <c r="D545" s="7">
        <f t="shared" si="42"/>
        <v>167.38745162534801</v>
      </c>
      <c r="E545" s="7">
        <f t="shared" si="43"/>
        <v>254.95276096113236</v>
      </c>
      <c r="F545" s="6">
        <f t="shared" si="44"/>
        <v>23</v>
      </c>
      <c r="G545" s="1">
        <f t="shared" si="45"/>
        <v>28</v>
      </c>
    </row>
    <row r="546" spans="1:7" x14ac:dyDescent="0.35">
      <c r="A546" s="8">
        <f>A545+1</f>
        <v>34681</v>
      </c>
      <c r="B546" s="1">
        <v>102.34</v>
      </c>
      <c r="C546" s="7">
        <f t="shared" si="41"/>
        <v>18.000000000000682</v>
      </c>
      <c r="D546" s="7">
        <f t="shared" si="42"/>
        <v>173.43120508068097</v>
      </c>
      <c r="E546" s="7">
        <f t="shared" si="43"/>
        <v>254.74184946390932</v>
      </c>
      <c r="F546" s="6">
        <f t="shared" si="44"/>
        <v>24</v>
      </c>
      <c r="G546" s="1">
        <f t="shared" si="45"/>
        <v>29</v>
      </c>
    </row>
    <row r="547" spans="1:7" x14ac:dyDescent="0.35">
      <c r="A547" s="8">
        <f>A546+1</f>
        <v>34682</v>
      </c>
      <c r="B547" s="1">
        <v>102.28</v>
      </c>
      <c r="C547" s="7">
        <f t="shared" si="41"/>
        <v>-6.0000000000002274</v>
      </c>
      <c r="D547" s="7">
        <f t="shared" si="42"/>
        <v>161.04326186063233</v>
      </c>
      <c r="E547" s="7">
        <f t="shared" si="43"/>
        <v>242.54600307363032</v>
      </c>
      <c r="F547" s="6">
        <f t="shared" si="44"/>
        <v>25</v>
      </c>
      <c r="G547" s="1">
        <f t="shared" si="45"/>
        <v>30</v>
      </c>
    </row>
    <row r="548" spans="1:7" x14ac:dyDescent="0.35">
      <c r="A548" s="8">
        <f>A547+1</f>
        <v>34683</v>
      </c>
      <c r="B548" s="1">
        <v>102.09</v>
      </c>
      <c r="C548" s="7">
        <f t="shared" si="41"/>
        <v>-18.999999999999773</v>
      </c>
      <c r="D548" s="7">
        <f t="shared" si="42"/>
        <v>149.54017172773001</v>
      </c>
      <c r="E548" s="7">
        <f t="shared" si="43"/>
        <v>244.22128856837077</v>
      </c>
      <c r="F548" s="6">
        <f t="shared" si="44"/>
        <v>25</v>
      </c>
      <c r="G548" s="1">
        <f t="shared" si="45"/>
        <v>30</v>
      </c>
    </row>
    <row r="549" spans="1:7" x14ac:dyDescent="0.35">
      <c r="A549" s="8">
        <f>A548+1</f>
        <v>34684</v>
      </c>
      <c r="B549" s="1">
        <v>102.09</v>
      </c>
      <c r="C549" s="7">
        <f t="shared" si="41"/>
        <v>0</v>
      </c>
      <c r="D549" s="7">
        <f t="shared" si="42"/>
        <v>138.85873089003502</v>
      </c>
      <c r="E549" s="7">
        <f t="shared" si="43"/>
        <v>226.77691081348715</v>
      </c>
      <c r="F549" s="6">
        <f t="shared" si="44"/>
        <v>25</v>
      </c>
      <c r="G549" s="1">
        <f t="shared" si="45"/>
        <v>30</v>
      </c>
    </row>
    <row r="550" spans="1:7" x14ac:dyDescent="0.35">
      <c r="A550" s="8">
        <f>A549+3</f>
        <v>34687</v>
      </c>
      <c r="B550" s="1">
        <v>101.91</v>
      </c>
      <c r="C550" s="7">
        <f t="shared" si="41"/>
        <v>-18.000000000000682</v>
      </c>
      <c r="D550" s="7">
        <f t="shared" si="42"/>
        <v>128.94025011217539</v>
      </c>
      <c r="E550" s="7">
        <f t="shared" si="43"/>
        <v>228.5785600410959</v>
      </c>
      <c r="F550" s="6">
        <f t="shared" si="44"/>
        <v>24</v>
      </c>
      <c r="G550" s="1">
        <f t="shared" si="45"/>
        <v>29</v>
      </c>
    </row>
    <row r="551" spans="1:7" x14ac:dyDescent="0.35">
      <c r="A551" s="8">
        <f>A550+1</f>
        <v>34688</v>
      </c>
      <c r="B551" s="1">
        <v>101.99</v>
      </c>
      <c r="C551" s="7">
        <f t="shared" si="41"/>
        <v>7.9999999999998295</v>
      </c>
      <c r="D551" s="7">
        <f t="shared" si="42"/>
        <v>127.73023224701984</v>
      </c>
      <c r="E551" s="7">
        <f t="shared" si="43"/>
        <v>220.25152003816029</v>
      </c>
      <c r="F551" s="6">
        <f t="shared" si="44"/>
        <v>23</v>
      </c>
      <c r="G551" s="1">
        <f t="shared" si="45"/>
        <v>28</v>
      </c>
    </row>
    <row r="552" spans="1:7" x14ac:dyDescent="0.35">
      <c r="A552" s="8">
        <f>A551+1</f>
        <v>34689</v>
      </c>
      <c r="B552" s="1">
        <v>102.32</v>
      </c>
      <c r="C552" s="7">
        <f t="shared" si="41"/>
        <v>32.999999999999829</v>
      </c>
      <c r="D552" s="7">
        <f t="shared" si="42"/>
        <v>151.60664422937538</v>
      </c>
      <c r="E552" s="7">
        <f t="shared" si="43"/>
        <v>237.51926860686297</v>
      </c>
      <c r="F552" s="6">
        <f t="shared" si="44"/>
        <v>23</v>
      </c>
      <c r="G552" s="1">
        <f t="shared" si="45"/>
        <v>28</v>
      </c>
    </row>
    <row r="553" spans="1:7" x14ac:dyDescent="0.35">
      <c r="A553" s="8">
        <f>A552+1</f>
        <v>34690</v>
      </c>
      <c r="B553" s="1">
        <v>102.23</v>
      </c>
      <c r="C553" s="7">
        <f t="shared" si="41"/>
        <v>-8.99999999999892</v>
      </c>
      <c r="D553" s="7">
        <f t="shared" si="42"/>
        <v>140.77759821299142</v>
      </c>
      <c r="E553" s="7">
        <f t="shared" si="43"/>
        <v>229.55360656351453</v>
      </c>
      <c r="F553" s="6">
        <f t="shared" si="44"/>
        <v>23</v>
      </c>
      <c r="G553" s="1">
        <f t="shared" si="45"/>
        <v>28</v>
      </c>
    </row>
    <row r="554" spans="1:7" x14ac:dyDescent="0.35">
      <c r="A554" s="8">
        <f>A553+4</f>
        <v>34694</v>
      </c>
      <c r="B554" s="1">
        <v>102.29</v>
      </c>
      <c r="C554" s="7">
        <f t="shared" si="41"/>
        <v>6.0000000000002274</v>
      </c>
      <c r="D554" s="7">
        <f t="shared" si="42"/>
        <v>136.72205548349226</v>
      </c>
      <c r="E554" s="7">
        <f t="shared" si="43"/>
        <v>219.15692038040658</v>
      </c>
      <c r="F554" s="6">
        <f t="shared" si="44"/>
        <v>23</v>
      </c>
      <c r="G554" s="1">
        <f t="shared" si="45"/>
        <v>28</v>
      </c>
    </row>
    <row r="555" spans="1:7" x14ac:dyDescent="0.35">
      <c r="A555" s="8">
        <f>A554+1</f>
        <v>34695</v>
      </c>
      <c r="B555" s="1">
        <v>102.3</v>
      </c>
      <c r="C555" s="7">
        <f t="shared" si="41"/>
        <v>0.99999999999909051</v>
      </c>
      <c r="D555" s="7">
        <f t="shared" si="42"/>
        <v>127.95619437752761</v>
      </c>
      <c r="E555" s="7">
        <f t="shared" si="43"/>
        <v>204.50285463894807</v>
      </c>
      <c r="F555" s="6">
        <f t="shared" si="44"/>
        <v>23</v>
      </c>
      <c r="G555" s="1">
        <f t="shared" si="45"/>
        <v>28</v>
      </c>
    </row>
    <row r="556" spans="1:7" x14ac:dyDescent="0.35">
      <c r="A556" s="8">
        <f>A555+1</f>
        <v>34696</v>
      </c>
      <c r="B556" s="1">
        <v>102.4</v>
      </c>
      <c r="C556" s="7">
        <f t="shared" si="41"/>
        <v>10.000000000000853</v>
      </c>
      <c r="D556" s="7">
        <f t="shared" si="42"/>
        <v>128.81646620770505</v>
      </c>
      <c r="E556" s="7">
        <f t="shared" si="43"/>
        <v>199.89550787902405</v>
      </c>
      <c r="F556" s="6">
        <f t="shared" si="44"/>
        <v>23</v>
      </c>
      <c r="G556" s="1">
        <f t="shared" si="45"/>
        <v>28</v>
      </c>
    </row>
    <row r="557" spans="1:7" x14ac:dyDescent="0.35">
      <c r="A557" s="8">
        <f>A556+1</f>
        <v>34697</v>
      </c>
      <c r="B557" s="1">
        <v>102.38</v>
      </c>
      <c r="C557" s="7">
        <f t="shared" si="41"/>
        <v>-2.0000000000010232</v>
      </c>
      <c r="D557" s="7">
        <f t="shared" si="42"/>
        <v>119.61529005001184</v>
      </c>
      <c r="E557" s="7">
        <f t="shared" si="43"/>
        <v>187.61725731623764</v>
      </c>
      <c r="F557" s="6">
        <f t="shared" si="44"/>
        <v>23</v>
      </c>
      <c r="G557" s="1">
        <f t="shared" si="45"/>
        <v>28</v>
      </c>
    </row>
    <row r="558" spans="1:7" x14ac:dyDescent="0.35">
      <c r="A558" s="8">
        <f>A557+1</f>
        <v>34698</v>
      </c>
      <c r="B558" s="1">
        <v>102.23</v>
      </c>
      <c r="C558" s="7">
        <f t="shared" si="41"/>
        <v>-14.999999999999147</v>
      </c>
      <c r="D558" s="7">
        <f t="shared" si="42"/>
        <v>111.07134076072528</v>
      </c>
      <c r="E558" s="7">
        <f t="shared" si="43"/>
        <v>189.21602465079124</v>
      </c>
      <c r="F558" s="6">
        <f t="shared" si="44"/>
        <v>23</v>
      </c>
      <c r="G558" s="1">
        <f t="shared" si="45"/>
        <v>28</v>
      </c>
    </row>
    <row r="559" spans="1:7" x14ac:dyDescent="0.35">
      <c r="A559" s="8">
        <f>A558+5</f>
        <v>34703</v>
      </c>
      <c r="B559" s="1">
        <v>101.36</v>
      </c>
      <c r="C559" s="7">
        <f t="shared" si="41"/>
        <v>-87.000000000000455</v>
      </c>
      <c r="D559" s="7">
        <f t="shared" si="42"/>
        <v>103.13767356353061</v>
      </c>
      <c r="E559" s="7">
        <f t="shared" si="43"/>
        <v>262.70059431859232</v>
      </c>
      <c r="F559" s="6">
        <f t="shared" si="44"/>
        <v>23</v>
      </c>
      <c r="G559" s="1">
        <f t="shared" si="45"/>
        <v>28</v>
      </c>
    </row>
    <row r="560" spans="1:7" x14ac:dyDescent="0.35">
      <c r="A560" s="8">
        <f>A559+1</f>
        <v>34704</v>
      </c>
      <c r="B560" s="1">
        <v>101.41</v>
      </c>
      <c r="C560" s="7">
        <f t="shared" si="41"/>
        <v>4.9999999999997158</v>
      </c>
      <c r="D560" s="7">
        <f t="shared" si="42"/>
        <v>100.770696880421</v>
      </c>
      <c r="E560" s="7">
        <f t="shared" si="43"/>
        <v>248.93626615297831</v>
      </c>
      <c r="F560" s="6">
        <f t="shared" si="44"/>
        <v>23</v>
      </c>
      <c r="G560" s="1">
        <f t="shared" si="45"/>
        <v>28</v>
      </c>
    </row>
    <row r="561" spans="1:7" x14ac:dyDescent="0.35">
      <c r="A561" s="8">
        <f>A560+1</f>
        <v>34705</v>
      </c>
      <c r="B561" s="1">
        <v>101.35</v>
      </c>
      <c r="C561" s="7">
        <f t="shared" si="41"/>
        <v>-6.0000000000002274</v>
      </c>
      <c r="D561" s="7">
        <f t="shared" si="42"/>
        <v>93.572789960390921</v>
      </c>
      <c r="E561" s="7">
        <f t="shared" si="43"/>
        <v>237.15510428490867</v>
      </c>
      <c r="F561" s="6">
        <f t="shared" si="44"/>
        <v>23</v>
      </c>
      <c r="G561" s="1">
        <f t="shared" si="45"/>
        <v>28</v>
      </c>
    </row>
    <row r="562" spans="1:7" x14ac:dyDescent="0.35">
      <c r="A562" s="8">
        <f>A561+3</f>
        <v>34708</v>
      </c>
      <c r="B562" s="1">
        <v>101.45</v>
      </c>
      <c r="C562" s="7">
        <f t="shared" si="41"/>
        <v>10.000000000000853</v>
      </c>
      <c r="D562" s="7">
        <f t="shared" si="42"/>
        <v>96.889019248935284</v>
      </c>
      <c r="E562" s="7">
        <f t="shared" si="43"/>
        <v>230.21545397884461</v>
      </c>
      <c r="F562" s="6">
        <f t="shared" si="44"/>
        <v>22</v>
      </c>
      <c r="G562" s="1">
        <f t="shared" si="45"/>
        <v>27</v>
      </c>
    </row>
    <row r="563" spans="1:7" x14ac:dyDescent="0.35">
      <c r="A563" s="8">
        <f>A562+1</f>
        <v>34709</v>
      </c>
      <c r="B563" s="1">
        <v>101.64</v>
      </c>
      <c r="C563" s="7">
        <f t="shared" si="41"/>
        <v>18.999999999999773</v>
      </c>
      <c r="D563" s="7">
        <f t="shared" si="42"/>
        <v>108.96837501686825</v>
      </c>
      <c r="E563" s="7">
        <f t="shared" si="43"/>
        <v>232.77149298035548</v>
      </c>
      <c r="F563" s="6">
        <f t="shared" si="44"/>
        <v>21</v>
      </c>
      <c r="G563" s="1">
        <f t="shared" si="45"/>
        <v>26</v>
      </c>
    </row>
    <row r="564" spans="1:7" x14ac:dyDescent="0.35">
      <c r="A564" s="8">
        <f>A563+1</f>
        <v>34710</v>
      </c>
      <c r="B564" s="1">
        <v>101.95</v>
      </c>
      <c r="C564" s="7">
        <f t="shared" si="41"/>
        <v>31.000000000000227</v>
      </c>
      <c r="D564" s="7">
        <f t="shared" si="42"/>
        <v>132.18491965852076</v>
      </c>
      <c r="E564" s="7">
        <f t="shared" si="43"/>
        <v>247.14495776747319</v>
      </c>
      <c r="F564" s="6">
        <f t="shared" si="44"/>
        <v>20</v>
      </c>
      <c r="G564" s="1">
        <f t="shared" si="45"/>
        <v>25</v>
      </c>
    </row>
    <row r="565" spans="1:7" x14ac:dyDescent="0.35">
      <c r="A565" s="8">
        <f>A564+1</f>
        <v>34711</v>
      </c>
      <c r="B565" s="1">
        <v>102.1</v>
      </c>
      <c r="C565" s="7">
        <f t="shared" si="41"/>
        <v>14.999999999999147</v>
      </c>
      <c r="D565" s="7">
        <f t="shared" si="42"/>
        <v>137.74313968291128</v>
      </c>
      <c r="E565" s="7">
        <f t="shared" si="43"/>
        <v>244.49174649836712</v>
      </c>
      <c r="F565" s="6">
        <f t="shared" si="44"/>
        <v>20</v>
      </c>
      <c r="G565" s="1">
        <f t="shared" si="45"/>
        <v>25</v>
      </c>
    </row>
    <row r="566" spans="1:7" x14ac:dyDescent="0.35">
      <c r="A566" s="8">
        <f>A565+1</f>
        <v>34712</v>
      </c>
      <c r="B566" s="1">
        <v>102.1</v>
      </c>
      <c r="C566" s="7">
        <f t="shared" si="41"/>
        <v>0</v>
      </c>
      <c r="D566" s="7">
        <f t="shared" si="42"/>
        <v>127.90434399127476</v>
      </c>
      <c r="E566" s="7">
        <f t="shared" si="43"/>
        <v>227.02805031991232</v>
      </c>
      <c r="F566" s="6">
        <f t="shared" si="44"/>
        <v>20</v>
      </c>
      <c r="G566" s="1">
        <f t="shared" si="45"/>
        <v>25</v>
      </c>
    </row>
    <row r="567" spans="1:7" x14ac:dyDescent="0.35">
      <c r="A567" s="8">
        <f>A566+4</f>
        <v>34716</v>
      </c>
      <c r="B567" s="1">
        <v>101.54</v>
      </c>
      <c r="C567" s="7">
        <f t="shared" si="41"/>
        <v>-55.999999999998806</v>
      </c>
      <c r="D567" s="7">
        <f t="shared" si="42"/>
        <v>118.76831942046942</v>
      </c>
      <c r="E567" s="7">
        <f t="shared" si="43"/>
        <v>266.81176101134599</v>
      </c>
      <c r="F567" s="6">
        <f t="shared" si="44"/>
        <v>19</v>
      </c>
      <c r="G567" s="1">
        <f t="shared" si="45"/>
        <v>25</v>
      </c>
    </row>
    <row r="568" spans="1:7" x14ac:dyDescent="0.35">
      <c r="A568" s="8">
        <f>A567+1</f>
        <v>34717</v>
      </c>
      <c r="B568" s="1">
        <v>101.9</v>
      </c>
      <c r="C568" s="7">
        <f t="shared" si="41"/>
        <v>35.999999999999943</v>
      </c>
      <c r="D568" s="7">
        <f t="shared" si="42"/>
        <v>146.28486803329298</v>
      </c>
      <c r="E568" s="7">
        <f t="shared" si="43"/>
        <v>283.75377808196407</v>
      </c>
      <c r="F568" s="6">
        <f t="shared" si="44"/>
        <v>18</v>
      </c>
      <c r="G568" s="1">
        <f t="shared" si="45"/>
        <v>24</v>
      </c>
    </row>
    <row r="569" spans="1:7" x14ac:dyDescent="0.35">
      <c r="A569" s="8">
        <f>A568+1</f>
        <v>34718</v>
      </c>
      <c r="B569" s="1">
        <v>101.83</v>
      </c>
      <c r="C569" s="7">
        <f t="shared" si="41"/>
        <v>-7.000000000000739</v>
      </c>
      <c r="D569" s="7">
        <f t="shared" si="42"/>
        <v>135.83594888805777</v>
      </c>
      <c r="E569" s="7">
        <f t="shared" si="43"/>
        <v>270.48565107611023</v>
      </c>
      <c r="F569" s="6">
        <f t="shared" si="44"/>
        <v>17</v>
      </c>
      <c r="G569" s="1">
        <f t="shared" si="45"/>
        <v>23</v>
      </c>
    </row>
    <row r="570" spans="1:7" x14ac:dyDescent="0.35">
      <c r="A570" s="8">
        <f>A569+1</f>
        <v>34719</v>
      </c>
      <c r="B570" s="1">
        <v>101.76</v>
      </c>
      <c r="C570" s="7">
        <f t="shared" si="41"/>
        <v>-6.9999999999993179</v>
      </c>
      <c r="D570" s="7">
        <f t="shared" si="42"/>
        <v>126.13338111033936</v>
      </c>
      <c r="E570" s="7">
        <f t="shared" si="43"/>
        <v>258.16524742781598</v>
      </c>
      <c r="F570" s="6">
        <f t="shared" si="44"/>
        <v>16</v>
      </c>
      <c r="G570" s="1">
        <f t="shared" si="45"/>
        <v>22</v>
      </c>
    </row>
    <row r="571" spans="1:7" x14ac:dyDescent="0.35">
      <c r="A571" s="8">
        <f>A570+3</f>
        <v>34722</v>
      </c>
      <c r="B571" s="1">
        <v>101.69</v>
      </c>
      <c r="C571" s="7">
        <f t="shared" si="41"/>
        <v>-7.000000000000739</v>
      </c>
      <c r="D571" s="7">
        <f t="shared" si="42"/>
        <v>117.12385388817225</v>
      </c>
      <c r="E571" s="7">
        <f t="shared" si="43"/>
        <v>246.72487261154416</v>
      </c>
      <c r="F571" s="6">
        <f t="shared" si="44"/>
        <v>15</v>
      </c>
      <c r="G571" s="1">
        <f t="shared" si="45"/>
        <v>21</v>
      </c>
    </row>
    <row r="572" spans="1:7" x14ac:dyDescent="0.35">
      <c r="A572" s="8">
        <f>A571+1</f>
        <v>34723</v>
      </c>
      <c r="B572" s="1">
        <v>101.8</v>
      </c>
      <c r="C572" s="7">
        <f t="shared" si="41"/>
        <v>10.999999999999943</v>
      </c>
      <c r="D572" s="7">
        <f t="shared" si="42"/>
        <v>119.75786432473132</v>
      </c>
      <c r="E572" s="7">
        <f t="shared" si="43"/>
        <v>240.10166742500522</v>
      </c>
      <c r="F572" s="6">
        <f t="shared" si="44"/>
        <v>14</v>
      </c>
      <c r="G572" s="1">
        <f t="shared" si="45"/>
        <v>20</v>
      </c>
    </row>
    <row r="573" spans="1:7" x14ac:dyDescent="0.35">
      <c r="A573" s="8">
        <f>A572+1</f>
        <v>34724</v>
      </c>
      <c r="B573" s="1">
        <v>101.9</v>
      </c>
      <c r="C573" s="7">
        <f t="shared" si="41"/>
        <v>10.000000000000853</v>
      </c>
      <c r="D573" s="7">
        <f t="shared" si="42"/>
        <v>121.20373115867993</v>
      </c>
      <c r="E573" s="7">
        <f t="shared" si="43"/>
        <v>232.95154832321998</v>
      </c>
      <c r="F573" s="6">
        <f t="shared" si="44"/>
        <v>13</v>
      </c>
      <c r="G573" s="1">
        <f t="shared" si="45"/>
        <v>19</v>
      </c>
    </row>
    <row r="574" spans="1:7" x14ac:dyDescent="0.35">
      <c r="A574" s="8">
        <f>A573+1</f>
        <v>34725</v>
      </c>
      <c r="B574" s="1">
        <v>102.03</v>
      </c>
      <c r="C574" s="7">
        <f t="shared" si="41"/>
        <v>12.999999999999545</v>
      </c>
      <c r="D574" s="7">
        <f t="shared" si="42"/>
        <v>125.54632179020234</v>
      </c>
      <c r="E574" s="7">
        <f t="shared" si="43"/>
        <v>229.3121520144181</v>
      </c>
      <c r="F574" s="6">
        <f t="shared" si="44"/>
        <v>13</v>
      </c>
      <c r="G574" s="1">
        <f t="shared" si="45"/>
        <v>19</v>
      </c>
    </row>
    <row r="575" spans="1:7" x14ac:dyDescent="0.35">
      <c r="A575" s="8">
        <f>A574+1</f>
        <v>34726</v>
      </c>
      <c r="B575" s="1">
        <v>102.08</v>
      </c>
      <c r="C575" s="7">
        <f t="shared" si="41"/>
        <v>4.9999999999997158</v>
      </c>
      <c r="D575" s="7">
        <f t="shared" si="42"/>
        <v>121.57872737661619</v>
      </c>
      <c r="E575" s="7">
        <f t="shared" si="43"/>
        <v>217.93271258481653</v>
      </c>
      <c r="F575" s="6">
        <f t="shared" si="44"/>
        <v>13</v>
      </c>
      <c r="G575" s="1">
        <f t="shared" si="45"/>
        <v>19</v>
      </c>
    </row>
    <row r="576" spans="1:7" x14ac:dyDescent="0.35">
      <c r="A576" s="8">
        <f>A575+3</f>
        <v>34729</v>
      </c>
      <c r="B576" s="1">
        <v>102.13</v>
      </c>
      <c r="C576" s="7">
        <f t="shared" si="41"/>
        <v>4.9999999999997158</v>
      </c>
      <c r="D576" s="7">
        <f t="shared" si="42"/>
        <v>117.89453256400046</v>
      </c>
      <c r="E576" s="7">
        <f t="shared" si="43"/>
        <v>207.36609025732935</v>
      </c>
      <c r="F576" s="6">
        <f t="shared" si="44"/>
        <v>13</v>
      </c>
      <c r="G576" s="1">
        <f t="shared" si="45"/>
        <v>19</v>
      </c>
    </row>
    <row r="577" spans="1:7" x14ac:dyDescent="0.35">
      <c r="A577" s="8">
        <f>A576+1</f>
        <v>34730</v>
      </c>
      <c r="B577" s="1">
        <v>101.94</v>
      </c>
      <c r="C577" s="7">
        <f t="shared" si="41"/>
        <v>-18.999999999999773</v>
      </c>
      <c r="D577" s="7">
        <f t="shared" si="42"/>
        <v>109.47349452371472</v>
      </c>
      <c r="E577" s="7">
        <f t="shared" si="43"/>
        <v>211.55422666751988</v>
      </c>
      <c r="F577" s="6">
        <f t="shared" si="44"/>
        <v>12</v>
      </c>
      <c r="G577" s="1">
        <f t="shared" si="45"/>
        <v>18</v>
      </c>
    </row>
    <row r="578" spans="1:7" x14ac:dyDescent="0.35">
      <c r="A578" s="8">
        <f>A577+1</f>
        <v>34731</v>
      </c>
      <c r="B578" s="1">
        <v>102.03</v>
      </c>
      <c r="C578" s="7">
        <f t="shared" si="41"/>
        <v>9.0000000000003411</v>
      </c>
      <c r="D578" s="7">
        <f t="shared" si="42"/>
        <v>110.65395920059258</v>
      </c>
      <c r="E578" s="7">
        <f t="shared" si="43"/>
        <v>205.4432104769831</v>
      </c>
      <c r="F578" s="6">
        <f t="shared" si="44"/>
        <v>12</v>
      </c>
      <c r="G578" s="1">
        <f t="shared" si="45"/>
        <v>18</v>
      </c>
    </row>
    <row r="579" spans="1:7" x14ac:dyDescent="0.35">
      <c r="A579" s="8">
        <f>A578+1</f>
        <v>34732</v>
      </c>
      <c r="B579" s="1">
        <v>101.8</v>
      </c>
      <c r="C579" s="7">
        <f t="shared" si="41"/>
        <v>-23.000000000000398</v>
      </c>
      <c r="D579" s="7">
        <f t="shared" si="42"/>
        <v>102.75010497197881</v>
      </c>
      <c r="E579" s="7">
        <f t="shared" si="43"/>
        <v>213.7686954429133</v>
      </c>
      <c r="F579" s="6">
        <f t="shared" si="44"/>
        <v>11</v>
      </c>
      <c r="G579" s="1">
        <f t="shared" si="45"/>
        <v>17</v>
      </c>
    </row>
    <row r="580" spans="1:7" x14ac:dyDescent="0.35">
      <c r="A580" s="8">
        <f>A579+1</f>
        <v>34733</v>
      </c>
      <c r="B580" s="1">
        <v>101.84</v>
      </c>
      <c r="C580" s="7">
        <f t="shared" si="41"/>
        <v>4.0000000000006253</v>
      </c>
      <c r="D580" s="7">
        <f t="shared" si="42"/>
        <v>99.410811759695235</v>
      </c>
      <c r="E580" s="7">
        <f t="shared" si="43"/>
        <v>202.49950291127723</v>
      </c>
      <c r="F580" s="6">
        <f t="shared" si="44"/>
        <v>10</v>
      </c>
      <c r="G580" s="1">
        <f t="shared" si="45"/>
        <v>16</v>
      </c>
    </row>
    <row r="581" spans="1:7" x14ac:dyDescent="0.35">
      <c r="A581" s="8">
        <f>A580+3</f>
        <v>34736</v>
      </c>
      <c r="B581" s="1">
        <v>102.03</v>
      </c>
      <c r="C581" s="7">
        <f t="shared" si="41"/>
        <v>18.999999999999773</v>
      </c>
      <c r="D581" s="7">
        <f t="shared" si="42"/>
        <v>111.31003949114536</v>
      </c>
      <c r="E581" s="7">
        <f t="shared" si="43"/>
        <v>207.03525270332861</v>
      </c>
      <c r="F581" s="6">
        <f t="shared" si="44"/>
        <v>10</v>
      </c>
      <c r="G581" s="1">
        <f t="shared" si="45"/>
        <v>16</v>
      </c>
    </row>
    <row r="582" spans="1:7" x14ac:dyDescent="0.35">
      <c r="A582" s="8">
        <f>A581+1</f>
        <v>34737</v>
      </c>
      <c r="B582" s="1">
        <v>102.35</v>
      </c>
      <c r="C582" s="7">
        <f t="shared" si="41"/>
        <v>31.999999999999318</v>
      </c>
      <c r="D582" s="7">
        <f t="shared" si="42"/>
        <v>135.35932238463431</v>
      </c>
      <c r="E582" s="7">
        <f t="shared" si="43"/>
        <v>224.24702036737588</v>
      </c>
      <c r="F582" s="6">
        <f t="shared" si="44"/>
        <v>11</v>
      </c>
      <c r="G582" s="1">
        <f t="shared" si="45"/>
        <v>17</v>
      </c>
    </row>
    <row r="583" spans="1:7" x14ac:dyDescent="0.35">
      <c r="A583" s="8">
        <f>A582+1</f>
        <v>34738</v>
      </c>
      <c r="B583" s="1">
        <v>102.23</v>
      </c>
      <c r="C583" s="7">
        <f t="shared" si="41"/>
        <v>-11.999999999999034</v>
      </c>
      <c r="D583" s="7">
        <f t="shared" si="42"/>
        <v>125.69079935716043</v>
      </c>
      <c r="E583" s="7">
        <f t="shared" si="43"/>
        <v>220.22937605541949</v>
      </c>
      <c r="F583" s="6">
        <f t="shared" si="44"/>
        <v>11</v>
      </c>
      <c r="G583" s="1">
        <f t="shared" si="45"/>
        <v>17</v>
      </c>
    </row>
    <row r="584" spans="1:7" x14ac:dyDescent="0.35">
      <c r="A584" s="8">
        <f>A583+1</f>
        <v>34739</v>
      </c>
      <c r="B584" s="1">
        <v>102.31</v>
      </c>
      <c r="C584" s="7">
        <f t="shared" si="41"/>
        <v>7.9999999999998295</v>
      </c>
      <c r="D584" s="7">
        <f t="shared" si="42"/>
        <v>124.71288511736309</v>
      </c>
      <c r="E584" s="7">
        <f t="shared" si="43"/>
        <v>212.49870633717507</v>
      </c>
      <c r="F584" s="6">
        <f t="shared" si="44"/>
        <v>12</v>
      </c>
      <c r="G584" s="1">
        <f t="shared" si="45"/>
        <v>18</v>
      </c>
    </row>
    <row r="585" spans="1:7" x14ac:dyDescent="0.35">
      <c r="A585" s="8">
        <f>A584+1</f>
        <v>34740</v>
      </c>
      <c r="B585" s="1">
        <v>102.17</v>
      </c>
      <c r="C585" s="7">
        <f t="shared" si="41"/>
        <v>-14.000000000000057</v>
      </c>
      <c r="D585" s="7">
        <f t="shared" si="42"/>
        <v>115.8048218946943</v>
      </c>
      <c r="E585" s="7">
        <f t="shared" si="43"/>
        <v>211.32022731309121</v>
      </c>
      <c r="F585" s="6">
        <f t="shared" si="44"/>
        <v>12</v>
      </c>
      <c r="G585" s="1">
        <f t="shared" si="45"/>
        <v>18</v>
      </c>
    </row>
    <row r="586" spans="1:7" x14ac:dyDescent="0.35">
      <c r="A586" s="8">
        <f>A585+3</f>
        <v>34743</v>
      </c>
      <c r="B586" s="1">
        <v>102.35</v>
      </c>
      <c r="C586" s="7">
        <f t="shared" si="41"/>
        <v>17.999999999999261</v>
      </c>
      <c r="D586" s="7">
        <f t="shared" si="42"/>
        <v>125.5330489022154</v>
      </c>
      <c r="E586" s="7">
        <f t="shared" si="43"/>
        <v>214.22592536215538</v>
      </c>
      <c r="F586" s="6">
        <f t="shared" si="44"/>
        <v>12</v>
      </c>
      <c r="G586" s="1">
        <f t="shared" si="45"/>
        <v>18</v>
      </c>
    </row>
    <row r="587" spans="1:7" x14ac:dyDescent="0.35">
      <c r="A587" s="8">
        <f>A586+1</f>
        <v>34744</v>
      </c>
      <c r="B587" s="1">
        <v>102.45</v>
      </c>
      <c r="C587" s="7">
        <f t="shared" ref="C587:C650" si="46">(B587-B586)*100</f>
        <v>10.000000000000853</v>
      </c>
      <c r="D587" s="7">
        <f t="shared" ref="D587:D650" si="47">IF(C587&gt;0,D586*13/14+C587,D586*13/14)</f>
        <v>126.56640255205801</v>
      </c>
      <c r="E587" s="7">
        <f t="shared" ref="E587:E650" si="48">E586*13/14+ABS(C587)</f>
        <v>208.9240735505737</v>
      </c>
      <c r="F587" s="6">
        <f t="shared" ref="F587:F650" si="49">TRUNC(F586*13/14+ABS(50-2*((D587/(IF(E587=0,1,E587)))*50+0.25))/7+0.5)</f>
        <v>13</v>
      </c>
      <c r="G587" s="1">
        <f t="shared" ref="G587:G650" si="50">TRUNC(F587*13/14+ABS(50-2*(((IF((H587-B587)&gt;0,D587*13/14+(H587-B587)*100,D587*13/14)/(IF((E587*13/14+ABS(H587-B587))=0,1,+E587*13/14+ABS(H587-B587)*100))))*50+0.25))/7+0.5)</f>
        <v>19</v>
      </c>
    </row>
    <row r="588" spans="1:7" x14ac:dyDescent="0.35">
      <c r="A588" s="8">
        <f>A587+1</f>
        <v>34745</v>
      </c>
      <c r="B588" s="1">
        <v>102.7</v>
      </c>
      <c r="C588" s="7">
        <f t="shared" si="46"/>
        <v>25</v>
      </c>
      <c r="D588" s="7">
        <f t="shared" si="47"/>
        <v>142.52594522691101</v>
      </c>
      <c r="E588" s="7">
        <f t="shared" si="48"/>
        <v>219.00092543981845</v>
      </c>
      <c r="F588" s="6">
        <f t="shared" si="49"/>
        <v>14</v>
      </c>
      <c r="G588" s="1">
        <f t="shared" si="50"/>
        <v>20</v>
      </c>
    </row>
    <row r="589" spans="1:7" x14ac:dyDescent="0.35">
      <c r="A589" s="8">
        <f>A588+1</f>
        <v>34746</v>
      </c>
      <c r="B589" s="1">
        <v>102.7</v>
      </c>
      <c r="C589" s="7">
        <f t="shared" si="46"/>
        <v>0</v>
      </c>
      <c r="D589" s="7">
        <f t="shared" si="47"/>
        <v>132.34552056784594</v>
      </c>
      <c r="E589" s="7">
        <f t="shared" si="48"/>
        <v>203.35800219411712</v>
      </c>
      <c r="F589" s="6">
        <f t="shared" si="49"/>
        <v>15</v>
      </c>
      <c r="G589" s="1">
        <f t="shared" si="50"/>
        <v>21</v>
      </c>
    </row>
    <row r="590" spans="1:7" x14ac:dyDescent="0.35">
      <c r="A590" s="8">
        <f>A589+1</f>
        <v>34747</v>
      </c>
      <c r="B590" s="1">
        <v>102.75</v>
      </c>
      <c r="C590" s="7">
        <f t="shared" si="46"/>
        <v>4.9999999999997158</v>
      </c>
      <c r="D590" s="7">
        <f t="shared" si="47"/>
        <v>127.89226909871381</v>
      </c>
      <c r="E590" s="7">
        <f t="shared" si="48"/>
        <v>193.83243060882273</v>
      </c>
      <c r="F590" s="6">
        <f t="shared" si="49"/>
        <v>16</v>
      </c>
      <c r="G590" s="1">
        <f t="shared" si="50"/>
        <v>22</v>
      </c>
    </row>
    <row r="591" spans="1:7" x14ac:dyDescent="0.35">
      <c r="A591" s="8">
        <f>A590+3</f>
        <v>34750</v>
      </c>
      <c r="B591" s="1">
        <v>102.85</v>
      </c>
      <c r="C591" s="7">
        <f t="shared" si="46"/>
        <v>9.9999999999994316</v>
      </c>
      <c r="D591" s="7">
        <f t="shared" si="47"/>
        <v>128.75710702023366</v>
      </c>
      <c r="E591" s="7">
        <f t="shared" si="48"/>
        <v>189.98725699390624</v>
      </c>
      <c r="F591" s="6">
        <f t="shared" si="49"/>
        <v>17</v>
      </c>
      <c r="G591" s="1">
        <f t="shared" si="50"/>
        <v>23</v>
      </c>
    </row>
    <row r="592" spans="1:7" x14ac:dyDescent="0.35">
      <c r="A592" s="8">
        <f>A591+1</f>
        <v>34751</v>
      </c>
      <c r="B592" s="1">
        <v>102.95</v>
      </c>
      <c r="C592" s="7">
        <f t="shared" si="46"/>
        <v>10.000000000000853</v>
      </c>
      <c r="D592" s="7">
        <f t="shared" si="47"/>
        <v>129.56017080450354</v>
      </c>
      <c r="E592" s="7">
        <f t="shared" si="48"/>
        <v>186.4167386371995</v>
      </c>
      <c r="F592" s="6">
        <f t="shared" si="49"/>
        <v>19</v>
      </c>
      <c r="G592" s="1">
        <f t="shared" si="50"/>
        <v>25</v>
      </c>
    </row>
    <row r="593" spans="1:7" x14ac:dyDescent="0.35">
      <c r="A593" s="8">
        <f>A592+1</f>
        <v>34752</v>
      </c>
      <c r="B593" s="1">
        <v>103.02</v>
      </c>
      <c r="C593" s="7">
        <f t="shared" si="46"/>
        <v>6.9999999999993179</v>
      </c>
      <c r="D593" s="7">
        <f t="shared" si="47"/>
        <v>127.30587288989547</v>
      </c>
      <c r="E593" s="7">
        <f t="shared" si="48"/>
        <v>180.10125730597028</v>
      </c>
      <c r="F593" s="6">
        <f t="shared" si="49"/>
        <v>21</v>
      </c>
      <c r="G593" s="1">
        <f t="shared" si="50"/>
        <v>26</v>
      </c>
    </row>
    <row r="594" spans="1:7" x14ac:dyDescent="0.35">
      <c r="A594" s="8">
        <f>A593+1</f>
        <v>34753</v>
      </c>
      <c r="B594" s="1">
        <v>103.7</v>
      </c>
      <c r="C594" s="7">
        <f t="shared" si="46"/>
        <v>68.000000000000682</v>
      </c>
      <c r="D594" s="7">
        <f t="shared" si="47"/>
        <v>186.21259625490362</v>
      </c>
      <c r="E594" s="7">
        <f t="shared" si="48"/>
        <v>235.23688178411592</v>
      </c>
      <c r="F594" s="6">
        <f t="shared" si="49"/>
        <v>24</v>
      </c>
      <c r="G594" s="1">
        <f t="shared" si="50"/>
        <v>29</v>
      </c>
    </row>
    <row r="595" spans="1:7" x14ac:dyDescent="0.35">
      <c r="A595" s="8">
        <f>A594+1</f>
        <v>34754</v>
      </c>
      <c r="B595" s="1">
        <v>103.55</v>
      </c>
      <c r="C595" s="7">
        <f t="shared" si="46"/>
        <v>-15.000000000000568</v>
      </c>
      <c r="D595" s="7">
        <f t="shared" si="47"/>
        <v>172.91169652241049</v>
      </c>
      <c r="E595" s="7">
        <f t="shared" si="48"/>
        <v>233.43424737096535</v>
      </c>
      <c r="F595" s="6">
        <f t="shared" si="49"/>
        <v>26</v>
      </c>
      <c r="G595" s="1">
        <f t="shared" si="50"/>
        <v>31</v>
      </c>
    </row>
    <row r="596" spans="1:7" x14ac:dyDescent="0.35">
      <c r="A596" s="8">
        <f>A595+3</f>
        <v>34757</v>
      </c>
      <c r="B596" s="1">
        <v>104.05</v>
      </c>
      <c r="C596" s="7">
        <f t="shared" si="46"/>
        <v>50</v>
      </c>
      <c r="D596" s="7">
        <f t="shared" si="47"/>
        <v>210.56086105652403</v>
      </c>
      <c r="E596" s="7">
        <f t="shared" si="48"/>
        <v>266.76037255875355</v>
      </c>
      <c r="F596" s="6">
        <f t="shared" si="49"/>
        <v>28</v>
      </c>
      <c r="G596" s="1">
        <f t="shared" si="50"/>
        <v>33</v>
      </c>
    </row>
    <row r="597" spans="1:7" x14ac:dyDescent="0.35">
      <c r="A597" s="8">
        <f>A596+1</f>
        <v>34758</v>
      </c>
      <c r="B597" s="1">
        <v>104</v>
      </c>
      <c r="C597" s="7">
        <f t="shared" si="46"/>
        <v>-4.9999999999997158</v>
      </c>
      <c r="D597" s="7">
        <f t="shared" si="47"/>
        <v>195.52079955248661</v>
      </c>
      <c r="E597" s="7">
        <f t="shared" si="48"/>
        <v>252.706060233128</v>
      </c>
      <c r="F597" s="6">
        <f t="shared" si="49"/>
        <v>30</v>
      </c>
      <c r="G597" s="1">
        <f t="shared" si="50"/>
        <v>35</v>
      </c>
    </row>
    <row r="598" spans="1:7" x14ac:dyDescent="0.35">
      <c r="A598" s="8">
        <f>A597+1</f>
        <v>34759</v>
      </c>
      <c r="B598" s="1">
        <v>104.03</v>
      </c>
      <c r="C598" s="7">
        <f t="shared" si="46"/>
        <v>3.0000000000001137</v>
      </c>
      <c r="D598" s="7">
        <f t="shared" si="47"/>
        <v>184.55502815588054</v>
      </c>
      <c r="E598" s="7">
        <f t="shared" si="48"/>
        <v>237.65562735933324</v>
      </c>
      <c r="F598" s="6">
        <f t="shared" si="49"/>
        <v>32</v>
      </c>
      <c r="G598" s="1">
        <f t="shared" si="50"/>
        <v>37</v>
      </c>
    </row>
    <row r="599" spans="1:7" x14ac:dyDescent="0.35">
      <c r="A599" s="8">
        <f>A598+1</f>
        <v>34760</v>
      </c>
      <c r="B599" s="1">
        <v>104.09</v>
      </c>
      <c r="C599" s="7">
        <f t="shared" si="46"/>
        <v>6.0000000000002274</v>
      </c>
      <c r="D599" s="7">
        <f t="shared" si="47"/>
        <v>177.37252614474644</v>
      </c>
      <c r="E599" s="7">
        <f t="shared" si="48"/>
        <v>226.68022540509537</v>
      </c>
      <c r="F599" s="6">
        <f t="shared" si="49"/>
        <v>34</v>
      </c>
      <c r="G599" s="1">
        <f t="shared" si="50"/>
        <v>38</v>
      </c>
    </row>
    <row r="600" spans="1:7" x14ac:dyDescent="0.35">
      <c r="A600" s="8">
        <f>A599+1</f>
        <v>34761</v>
      </c>
      <c r="B600" s="1">
        <v>104.49</v>
      </c>
      <c r="C600" s="7">
        <f t="shared" si="46"/>
        <v>39.999999999999147</v>
      </c>
      <c r="D600" s="7">
        <f t="shared" si="47"/>
        <v>204.7030599915494</v>
      </c>
      <c r="E600" s="7">
        <f t="shared" si="48"/>
        <v>250.48878073330198</v>
      </c>
      <c r="F600" s="6">
        <f t="shared" si="49"/>
        <v>36</v>
      </c>
      <c r="G600" s="1">
        <f t="shared" si="50"/>
        <v>40</v>
      </c>
    </row>
    <row r="601" spans="1:7" x14ac:dyDescent="0.35">
      <c r="A601" s="8">
        <f>A600+3</f>
        <v>34764</v>
      </c>
      <c r="B601" s="1">
        <v>104.88</v>
      </c>
      <c r="C601" s="7">
        <f t="shared" si="46"/>
        <v>39.000000000000057</v>
      </c>
      <c r="D601" s="7">
        <f t="shared" si="47"/>
        <v>229.08141284929593</v>
      </c>
      <c r="E601" s="7">
        <f t="shared" si="48"/>
        <v>271.59672496663762</v>
      </c>
      <c r="F601" s="6">
        <f t="shared" si="49"/>
        <v>38</v>
      </c>
      <c r="G601" s="1">
        <f t="shared" si="50"/>
        <v>42</v>
      </c>
    </row>
    <row r="602" spans="1:7" x14ac:dyDescent="0.35">
      <c r="A602" s="8">
        <f>A601+1</f>
        <v>34765</v>
      </c>
      <c r="B602" s="1">
        <v>105.6</v>
      </c>
      <c r="C602" s="7">
        <f t="shared" si="46"/>
        <v>71.999999999999886</v>
      </c>
      <c r="D602" s="7">
        <f t="shared" si="47"/>
        <v>284.71845478863179</v>
      </c>
      <c r="E602" s="7">
        <f t="shared" si="48"/>
        <v>324.19695889759197</v>
      </c>
      <c r="F602" s="6">
        <f t="shared" si="49"/>
        <v>41</v>
      </c>
      <c r="G602" s="1">
        <f t="shared" si="50"/>
        <v>45</v>
      </c>
    </row>
    <row r="603" spans="1:7" x14ac:dyDescent="0.35">
      <c r="A603" s="8">
        <f>A602+1</f>
        <v>34766</v>
      </c>
      <c r="B603" s="1">
        <v>105.63</v>
      </c>
      <c r="C603" s="7">
        <f t="shared" si="46"/>
        <v>3.0000000000001137</v>
      </c>
      <c r="D603" s="7">
        <f t="shared" si="47"/>
        <v>267.38142230372961</v>
      </c>
      <c r="E603" s="7">
        <f t="shared" si="48"/>
        <v>304.0400332620498</v>
      </c>
      <c r="F603" s="6">
        <f t="shared" si="49"/>
        <v>44</v>
      </c>
      <c r="G603" s="1">
        <f t="shared" si="50"/>
        <v>48</v>
      </c>
    </row>
    <row r="604" spans="1:7" x14ac:dyDescent="0.35">
      <c r="A604" s="8">
        <f>A603+1</f>
        <v>34767</v>
      </c>
      <c r="B604" s="1">
        <v>105.16</v>
      </c>
      <c r="C604" s="7">
        <f t="shared" si="46"/>
        <v>-46.999999999999886</v>
      </c>
      <c r="D604" s="7">
        <f t="shared" si="47"/>
        <v>248.28274928203464</v>
      </c>
      <c r="E604" s="7">
        <f t="shared" si="48"/>
        <v>329.32288802904617</v>
      </c>
      <c r="F604" s="6">
        <f t="shared" si="49"/>
        <v>45</v>
      </c>
      <c r="G604" s="1">
        <f t="shared" si="50"/>
        <v>49</v>
      </c>
    </row>
    <row r="605" spans="1:7" x14ac:dyDescent="0.35">
      <c r="A605" s="8">
        <f>A604+1</f>
        <v>34768</v>
      </c>
      <c r="B605" s="1">
        <v>105.33</v>
      </c>
      <c r="C605" s="7">
        <f t="shared" si="46"/>
        <v>17.000000000000171</v>
      </c>
      <c r="D605" s="7">
        <f t="shared" si="47"/>
        <v>247.54826719046093</v>
      </c>
      <c r="E605" s="7">
        <f t="shared" si="48"/>
        <v>322.79982459840016</v>
      </c>
      <c r="F605" s="6">
        <f t="shared" si="49"/>
        <v>46</v>
      </c>
      <c r="G605" s="1">
        <f t="shared" si="50"/>
        <v>49</v>
      </c>
    </row>
    <row r="606" spans="1:7" x14ac:dyDescent="0.35">
      <c r="A606" s="8">
        <f>A605+3</f>
        <v>34771</v>
      </c>
      <c r="B606" s="1">
        <v>105.95</v>
      </c>
      <c r="C606" s="7">
        <f t="shared" si="46"/>
        <v>62.000000000000455</v>
      </c>
      <c r="D606" s="7">
        <f t="shared" si="47"/>
        <v>291.86624810542844</v>
      </c>
      <c r="E606" s="7">
        <f t="shared" si="48"/>
        <v>361.74269426994346</v>
      </c>
      <c r="F606" s="6">
        <f t="shared" si="49"/>
        <v>47</v>
      </c>
      <c r="G606" s="1">
        <f t="shared" si="50"/>
        <v>50</v>
      </c>
    </row>
    <row r="607" spans="1:7" x14ac:dyDescent="0.35">
      <c r="A607" s="8">
        <f>A606+1</f>
        <v>34772</v>
      </c>
      <c r="B607" s="1">
        <v>105.68</v>
      </c>
      <c r="C607" s="7">
        <f t="shared" si="46"/>
        <v>-26.999999999999602</v>
      </c>
      <c r="D607" s="7">
        <f t="shared" si="47"/>
        <v>271.01865895504068</v>
      </c>
      <c r="E607" s="7">
        <f t="shared" si="48"/>
        <v>362.90393039351852</v>
      </c>
      <c r="F607" s="6">
        <f t="shared" si="49"/>
        <v>47</v>
      </c>
      <c r="G607" s="1">
        <f t="shared" si="50"/>
        <v>50</v>
      </c>
    </row>
    <row r="608" spans="1:7" x14ac:dyDescent="0.35">
      <c r="A608" s="8">
        <f>A607+1</f>
        <v>34773</v>
      </c>
      <c r="B608" s="1">
        <v>105.85</v>
      </c>
      <c r="C608" s="7">
        <f t="shared" si="46"/>
        <v>16.999999999998749</v>
      </c>
      <c r="D608" s="7">
        <f t="shared" si="47"/>
        <v>268.66018331539368</v>
      </c>
      <c r="E608" s="7">
        <f t="shared" si="48"/>
        <v>353.98222107969451</v>
      </c>
      <c r="F608" s="6">
        <f t="shared" si="49"/>
        <v>47</v>
      </c>
      <c r="G608" s="1">
        <f t="shared" si="50"/>
        <v>50</v>
      </c>
    </row>
    <row r="609" spans="1:7" x14ac:dyDescent="0.35">
      <c r="A609" s="8">
        <f>A608+1</f>
        <v>34774</v>
      </c>
      <c r="B609" s="1">
        <v>106.21</v>
      </c>
      <c r="C609" s="7">
        <f t="shared" si="46"/>
        <v>35.999999999999943</v>
      </c>
      <c r="D609" s="7">
        <f t="shared" si="47"/>
        <v>285.47017022143694</v>
      </c>
      <c r="E609" s="7">
        <f t="shared" si="48"/>
        <v>364.69777671685915</v>
      </c>
      <c r="F609" s="6">
        <f t="shared" si="49"/>
        <v>48</v>
      </c>
      <c r="G609" s="1">
        <f t="shared" si="50"/>
        <v>51</v>
      </c>
    </row>
    <row r="610" spans="1:7" x14ac:dyDescent="0.35">
      <c r="A610" s="8">
        <f>A609+1</f>
        <v>34775</v>
      </c>
      <c r="B610" s="1">
        <v>106.72</v>
      </c>
      <c r="C610" s="7">
        <f t="shared" si="46"/>
        <v>51.000000000000512</v>
      </c>
      <c r="D610" s="7">
        <f t="shared" si="47"/>
        <v>316.07944377704911</v>
      </c>
      <c r="E610" s="7">
        <f t="shared" si="48"/>
        <v>389.64793552279832</v>
      </c>
      <c r="F610" s="6">
        <f t="shared" si="49"/>
        <v>49</v>
      </c>
      <c r="G610" s="1">
        <f t="shared" si="50"/>
        <v>52</v>
      </c>
    </row>
    <row r="611" spans="1:7" x14ac:dyDescent="0.35">
      <c r="A611" s="8">
        <f>A610+3</f>
        <v>34778</v>
      </c>
      <c r="B611" s="1">
        <v>106.65</v>
      </c>
      <c r="C611" s="7">
        <f t="shared" si="46"/>
        <v>-6.9999999999993179</v>
      </c>
      <c r="D611" s="7">
        <f t="shared" si="47"/>
        <v>293.50234065011699</v>
      </c>
      <c r="E611" s="7">
        <f t="shared" si="48"/>
        <v>368.81594012831204</v>
      </c>
      <c r="F611" s="6">
        <f t="shared" si="49"/>
        <v>50</v>
      </c>
      <c r="G611" s="1">
        <f t="shared" si="50"/>
        <v>53</v>
      </c>
    </row>
    <row r="612" spans="1:7" x14ac:dyDescent="0.35">
      <c r="A612" s="8">
        <f>A611+2</f>
        <v>34780</v>
      </c>
      <c r="B612" s="1">
        <v>107.1</v>
      </c>
      <c r="C612" s="7">
        <f t="shared" si="46"/>
        <v>44.999999999998863</v>
      </c>
      <c r="D612" s="7">
        <f t="shared" si="47"/>
        <v>317.53788774653606</v>
      </c>
      <c r="E612" s="7">
        <f t="shared" si="48"/>
        <v>387.47194440486004</v>
      </c>
      <c r="F612" s="6">
        <f t="shared" si="49"/>
        <v>51</v>
      </c>
      <c r="G612" s="1">
        <f t="shared" si="50"/>
        <v>54</v>
      </c>
    </row>
    <row r="613" spans="1:7" x14ac:dyDescent="0.35">
      <c r="A613" s="8">
        <f>A612+1</f>
        <v>34781</v>
      </c>
      <c r="B613" s="1">
        <v>107.85</v>
      </c>
      <c r="C613" s="7">
        <f t="shared" si="46"/>
        <v>75</v>
      </c>
      <c r="D613" s="7">
        <f t="shared" si="47"/>
        <v>369.8566100503549</v>
      </c>
      <c r="E613" s="7">
        <f t="shared" si="48"/>
        <v>434.79537694737007</v>
      </c>
      <c r="F613" s="6">
        <f t="shared" si="49"/>
        <v>52</v>
      </c>
      <c r="G613" s="1">
        <f t="shared" si="50"/>
        <v>55</v>
      </c>
    </row>
    <row r="614" spans="1:7" x14ac:dyDescent="0.35">
      <c r="A614" s="8">
        <f>A613+1</f>
        <v>34782</v>
      </c>
      <c r="B614" s="1">
        <v>107.55</v>
      </c>
      <c r="C614" s="7">
        <f t="shared" si="46"/>
        <v>-29.999999999999716</v>
      </c>
      <c r="D614" s="7">
        <f t="shared" si="47"/>
        <v>343.43828076104381</v>
      </c>
      <c r="E614" s="7">
        <f t="shared" si="48"/>
        <v>433.73856430827192</v>
      </c>
      <c r="F614" s="6">
        <f t="shared" si="49"/>
        <v>53</v>
      </c>
      <c r="G614" s="1">
        <f t="shared" si="50"/>
        <v>56</v>
      </c>
    </row>
    <row r="615" spans="1:7" x14ac:dyDescent="0.35">
      <c r="A615" s="8">
        <f>A614+3</f>
        <v>34785</v>
      </c>
      <c r="B615" s="1">
        <v>107.17</v>
      </c>
      <c r="C615" s="7">
        <f t="shared" si="46"/>
        <v>-37.999999999999545</v>
      </c>
      <c r="D615" s="7">
        <f t="shared" si="47"/>
        <v>318.90697499239781</v>
      </c>
      <c r="E615" s="7">
        <f t="shared" si="48"/>
        <v>440.75723828625206</v>
      </c>
      <c r="F615" s="6">
        <f t="shared" si="49"/>
        <v>52</v>
      </c>
      <c r="G615" s="1">
        <f t="shared" si="50"/>
        <v>55</v>
      </c>
    </row>
    <row r="616" spans="1:7" x14ac:dyDescent="0.35">
      <c r="A616" s="8">
        <f>A615+1</f>
        <v>34786</v>
      </c>
      <c r="B616" s="1">
        <v>108.23</v>
      </c>
      <c r="C616" s="7">
        <f t="shared" si="46"/>
        <v>106.00000000000023</v>
      </c>
      <c r="D616" s="7">
        <f t="shared" si="47"/>
        <v>402.12790535008395</v>
      </c>
      <c r="E616" s="7">
        <f t="shared" si="48"/>
        <v>515.27457840866282</v>
      </c>
      <c r="F616" s="6">
        <f t="shared" si="49"/>
        <v>52</v>
      </c>
      <c r="G616" s="1">
        <f t="shared" si="50"/>
        <v>55</v>
      </c>
    </row>
    <row r="617" spans="1:7" x14ac:dyDescent="0.35">
      <c r="A617" s="8">
        <f>A616+1</f>
        <v>34787</v>
      </c>
      <c r="B617" s="1">
        <v>108.36</v>
      </c>
      <c r="C617" s="7">
        <f t="shared" si="46"/>
        <v>12.999999999999545</v>
      </c>
      <c r="D617" s="7">
        <f t="shared" si="47"/>
        <v>386.40448353936324</v>
      </c>
      <c r="E617" s="7">
        <f t="shared" si="48"/>
        <v>491.46925137947215</v>
      </c>
      <c r="F617" s="6">
        <f t="shared" si="49"/>
        <v>52</v>
      </c>
      <c r="G617" s="1">
        <f t="shared" si="50"/>
        <v>55</v>
      </c>
    </row>
    <row r="618" spans="1:7" x14ac:dyDescent="0.35">
      <c r="A618" s="8">
        <f>A617+1</f>
        <v>34788</v>
      </c>
      <c r="B618" s="1">
        <v>108.34</v>
      </c>
      <c r="C618" s="7">
        <f t="shared" si="46"/>
        <v>-1.9999999999996021</v>
      </c>
      <c r="D618" s="7">
        <f t="shared" si="47"/>
        <v>358.80416328655156</v>
      </c>
      <c r="E618" s="7">
        <f t="shared" si="48"/>
        <v>458.36430485236656</v>
      </c>
      <c r="F618" s="6">
        <f t="shared" si="49"/>
        <v>52</v>
      </c>
      <c r="G618" s="1">
        <f t="shared" si="50"/>
        <v>55</v>
      </c>
    </row>
    <row r="619" spans="1:7" x14ac:dyDescent="0.35">
      <c r="A619" s="8">
        <f>A618+1</f>
        <v>34789</v>
      </c>
      <c r="B619" s="1">
        <v>108.91</v>
      </c>
      <c r="C619" s="7">
        <f t="shared" si="46"/>
        <v>56.999999999999318</v>
      </c>
      <c r="D619" s="7">
        <f t="shared" si="47"/>
        <v>390.17529448036862</v>
      </c>
      <c r="E619" s="7">
        <f t="shared" si="48"/>
        <v>482.6239973629111</v>
      </c>
      <c r="F619" s="6">
        <f t="shared" si="49"/>
        <v>53</v>
      </c>
      <c r="G619" s="1">
        <f t="shared" si="50"/>
        <v>56</v>
      </c>
    </row>
    <row r="620" spans="1:7" x14ac:dyDescent="0.35">
      <c r="A620" s="8">
        <f>A619+3</f>
        <v>34792</v>
      </c>
      <c r="B620" s="1">
        <v>110.1</v>
      </c>
      <c r="C620" s="7">
        <f t="shared" si="46"/>
        <v>118.99999999999977</v>
      </c>
      <c r="D620" s="7">
        <f t="shared" si="47"/>
        <v>481.30563058891346</v>
      </c>
      <c r="E620" s="7">
        <f t="shared" si="48"/>
        <v>567.15085469413157</v>
      </c>
      <c r="F620" s="6">
        <f t="shared" si="49"/>
        <v>54</v>
      </c>
      <c r="G620" s="1">
        <f t="shared" si="50"/>
        <v>57</v>
      </c>
    </row>
    <row r="621" spans="1:7" x14ac:dyDescent="0.35">
      <c r="A621" s="8">
        <f>A620+1</f>
        <v>34793</v>
      </c>
      <c r="B621" s="1">
        <v>110.2</v>
      </c>
      <c r="C621" s="7">
        <f t="shared" si="46"/>
        <v>10.000000000000853</v>
      </c>
      <c r="D621" s="7">
        <f t="shared" si="47"/>
        <v>456.92665697542049</v>
      </c>
      <c r="E621" s="7">
        <f t="shared" si="48"/>
        <v>536.64007935883728</v>
      </c>
      <c r="F621" s="6">
        <f t="shared" si="49"/>
        <v>55</v>
      </c>
      <c r="G621" s="1">
        <f t="shared" si="50"/>
        <v>58</v>
      </c>
    </row>
    <row r="622" spans="1:7" x14ac:dyDescent="0.35">
      <c r="A622" s="8">
        <f>A621+1</f>
        <v>34794</v>
      </c>
      <c r="B622" s="1">
        <v>109.4</v>
      </c>
      <c r="C622" s="7">
        <f t="shared" si="46"/>
        <v>-79.999999999999716</v>
      </c>
      <c r="D622" s="7">
        <f t="shared" si="47"/>
        <v>424.2890386200333</v>
      </c>
      <c r="E622" s="7">
        <f t="shared" si="48"/>
        <v>578.30864511892003</v>
      </c>
      <c r="F622" s="6">
        <f t="shared" si="49"/>
        <v>54</v>
      </c>
      <c r="G622" s="1">
        <f t="shared" si="50"/>
        <v>57</v>
      </c>
    </row>
    <row r="623" spans="1:7" x14ac:dyDescent="0.35">
      <c r="A623" s="8">
        <f>A622+1</f>
        <v>34795</v>
      </c>
      <c r="B623" s="1">
        <v>109.84</v>
      </c>
      <c r="C623" s="7">
        <f t="shared" si="46"/>
        <v>43.999999999999773</v>
      </c>
      <c r="D623" s="7">
        <f t="shared" si="47"/>
        <v>437.98267871860213</v>
      </c>
      <c r="E623" s="7">
        <f t="shared" si="48"/>
        <v>581.00088475328266</v>
      </c>
      <c r="F623" s="6">
        <f t="shared" si="49"/>
        <v>54</v>
      </c>
      <c r="G623" s="1">
        <f t="shared" si="50"/>
        <v>57</v>
      </c>
    </row>
    <row r="624" spans="1:7" x14ac:dyDescent="0.35">
      <c r="A624" s="8">
        <f>A623+1</f>
        <v>34796</v>
      </c>
      <c r="B624" s="1">
        <v>110.05</v>
      </c>
      <c r="C624" s="7">
        <f t="shared" si="46"/>
        <v>20.999999999999375</v>
      </c>
      <c r="D624" s="7">
        <f t="shared" si="47"/>
        <v>427.69820166727277</v>
      </c>
      <c r="E624" s="7">
        <f t="shared" si="48"/>
        <v>560.50082155661903</v>
      </c>
      <c r="F624" s="6">
        <f t="shared" si="49"/>
        <v>54</v>
      </c>
      <c r="G624" s="1">
        <f t="shared" si="50"/>
        <v>57</v>
      </c>
    </row>
    <row r="625" spans="1:7" x14ac:dyDescent="0.35">
      <c r="A625" s="8">
        <f>A624+3</f>
        <v>34799</v>
      </c>
      <c r="B625" s="1">
        <v>109.22</v>
      </c>
      <c r="C625" s="7">
        <f t="shared" si="46"/>
        <v>-82.999999999999829</v>
      </c>
      <c r="D625" s="7">
        <f t="shared" si="47"/>
        <v>397.14833011961042</v>
      </c>
      <c r="E625" s="7">
        <f t="shared" si="48"/>
        <v>603.46504858828894</v>
      </c>
      <c r="F625" s="6">
        <f t="shared" si="49"/>
        <v>52</v>
      </c>
      <c r="G625" s="1">
        <f t="shared" si="50"/>
        <v>55</v>
      </c>
    </row>
    <row r="626" spans="1:7" x14ac:dyDescent="0.35">
      <c r="A626" s="8">
        <f>A625+1</f>
        <v>34800</v>
      </c>
      <c r="B626" s="1">
        <v>109.1</v>
      </c>
      <c r="C626" s="7">
        <f t="shared" si="46"/>
        <v>-12.000000000000455</v>
      </c>
      <c r="D626" s="7">
        <f t="shared" si="47"/>
        <v>368.780592253924</v>
      </c>
      <c r="E626" s="7">
        <f t="shared" si="48"/>
        <v>572.36040226055445</v>
      </c>
      <c r="F626" s="6">
        <f t="shared" si="49"/>
        <v>50</v>
      </c>
      <c r="G626" s="1">
        <f t="shared" si="50"/>
        <v>53</v>
      </c>
    </row>
    <row r="627" spans="1:7" x14ac:dyDescent="0.35">
      <c r="A627" s="8">
        <f>A626+1</f>
        <v>34801</v>
      </c>
      <c r="B627" s="1">
        <v>108.75</v>
      </c>
      <c r="C627" s="7">
        <f t="shared" si="46"/>
        <v>-34.999999999999432</v>
      </c>
      <c r="D627" s="7">
        <f t="shared" si="47"/>
        <v>342.43912137864373</v>
      </c>
      <c r="E627" s="7">
        <f t="shared" si="48"/>
        <v>566.47751638479997</v>
      </c>
      <c r="F627" s="6">
        <f t="shared" si="49"/>
        <v>48</v>
      </c>
      <c r="G627" s="1">
        <f t="shared" si="50"/>
        <v>51</v>
      </c>
    </row>
    <row r="628" spans="1:7" x14ac:dyDescent="0.35">
      <c r="A628" s="8">
        <f>A627+1</f>
        <v>34802</v>
      </c>
      <c r="B628" s="1">
        <v>110</v>
      </c>
      <c r="C628" s="7">
        <f t="shared" si="46"/>
        <v>125</v>
      </c>
      <c r="D628" s="7">
        <f t="shared" si="47"/>
        <v>442.97918413731207</v>
      </c>
      <c r="E628" s="7">
        <f t="shared" si="48"/>
        <v>651.01483664302862</v>
      </c>
      <c r="F628" s="6">
        <f t="shared" si="49"/>
        <v>47</v>
      </c>
      <c r="G628" s="1">
        <f t="shared" si="50"/>
        <v>50</v>
      </c>
    </row>
    <row r="629" spans="1:7" x14ac:dyDescent="0.35">
      <c r="A629" s="8">
        <f>A628+1</f>
        <v>34803</v>
      </c>
      <c r="B629" s="1">
        <v>111.25</v>
      </c>
      <c r="C629" s="7">
        <f t="shared" si="46"/>
        <v>125</v>
      </c>
      <c r="D629" s="7">
        <f t="shared" si="47"/>
        <v>536.33781384178974</v>
      </c>
      <c r="E629" s="7">
        <f t="shared" si="48"/>
        <v>729.51377688281229</v>
      </c>
      <c r="F629" s="6">
        <f t="shared" si="49"/>
        <v>47</v>
      </c>
      <c r="G629" s="1">
        <f t="shared" si="50"/>
        <v>50</v>
      </c>
    </row>
    <row r="630" spans="1:7" x14ac:dyDescent="0.35">
      <c r="A630" s="8">
        <f>A629+3</f>
        <v>34806</v>
      </c>
      <c r="B630" s="1">
        <v>111.38</v>
      </c>
      <c r="C630" s="7">
        <f t="shared" si="46"/>
        <v>12.999999999999545</v>
      </c>
      <c r="D630" s="7">
        <f t="shared" si="47"/>
        <v>511.02796999594722</v>
      </c>
      <c r="E630" s="7">
        <f t="shared" si="48"/>
        <v>690.40564996261094</v>
      </c>
      <c r="F630" s="6">
        <f t="shared" si="49"/>
        <v>47</v>
      </c>
      <c r="G630" s="1">
        <f t="shared" si="50"/>
        <v>50</v>
      </c>
    </row>
    <row r="631" spans="1:7" x14ac:dyDescent="0.35">
      <c r="A631" s="8">
        <f>A630+1</f>
        <v>34807</v>
      </c>
      <c r="B631" s="1">
        <v>111.74</v>
      </c>
      <c r="C631" s="7">
        <f t="shared" si="46"/>
        <v>35.999999999999943</v>
      </c>
      <c r="D631" s="7">
        <f t="shared" si="47"/>
        <v>510.52597213909382</v>
      </c>
      <c r="E631" s="7">
        <f t="shared" si="48"/>
        <v>677.09096067956739</v>
      </c>
      <c r="F631" s="6">
        <f t="shared" si="49"/>
        <v>47</v>
      </c>
      <c r="G631" s="1">
        <f t="shared" si="50"/>
        <v>50</v>
      </c>
    </row>
    <row r="632" spans="1:7" x14ac:dyDescent="0.35">
      <c r="A632" s="8">
        <f>A631+1</f>
        <v>34808</v>
      </c>
      <c r="B632" s="1">
        <v>110.85</v>
      </c>
      <c r="C632" s="7">
        <f t="shared" si="46"/>
        <v>-89.000000000000057</v>
      </c>
      <c r="D632" s="7">
        <f t="shared" si="47"/>
        <v>474.05983127201569</v>
      </c>
      <c r="E632" s="7">
        <f t="shared" si="48"/>
        <v>717.72732063102694</v>
      </c>
      <c r="F632" s="6">
        <f t="shared" si="49"/>
        <v>46</v>
      </c>
      <c r="G632" s="1">
        <f t="shared" si="50"/>
        <v>49</v>
      </c>
    </row>
    <row r="633" spans="1:7" x14ac:dyDescent="0.35">
      <c r="A633" s="8">
        <f>A632+1</f>
        <v>34809</v>
      </c>
      <c r="B633" s="1">
        <v>111.21</v>
      </c>
      <c r="C633" s="7">
        <f t="shared" si="46"/>
        <v>35.999999999999943</v>
      </c>
      <c r="D633" s="7">
        <f t="shared" si="47"/>
        <v>476.1984147525859</v>
      </c>
      <c r="E633" s="7">
        <f t="shared" si="48"/>
        <v>702.46108344309641</v>
      </c>
      <c r="F633" s="6">
        <f t="shared" si="49"/>
        <v>45</v>
      </c>
      <c r="G633" s="1">
        <f t="shared" si="50"/>
        <v>48</v>
      </c>
    </row>
    <row r="634" spans="1:7" x14ac:dyDescent="0.35">
      <c r="A634" s="8">
        <f>A633+1</f>
        <v>34810</v>
      </c>
      <c r="B634" s="1">
        <v>110.64</v>
      </c>
      <c r="C634" s="7">
        <f t="shared" si="46"/>
        <v>-56.999999999999318</v>
      </c>
      <c r="D634" s="7">
        <f t="shared" si="47"/>
        <v>442.18424227025832</v>
      </c>
      <c r="E634" s="7">
        <f t="shared" si="48"/>
        <v>709.28529176858888</v>
      </c>
      <c r="F634" s="6">
        <f t="shared" si="49"/>
        <v>44</v>
      </c>
      <c r="G634" s="1">
        <f t="shared" si="50"/>
        <v>47</v>
      </c>
    </row>
    <row r="635" spans="1:7" x14ac:dyDescent="0.35">
      <c r="A635" s="8">
        <f>A634+3</f>
        <v>34813</v>
      </c>
      <c r="B635" s="1">
        <v>111.13</v>
      </c>
      <c r="C635" s="7">
        <f t="shared" si="46"/>
        <v>48.999999999999488</v>
      </c>
      <c r="D635" s="7">
        <f t="shared" si="47"/>
        <v>459.59965353666792</v>
      </c>
      <c r="E635" s="7">
        <f t="shared" si="48"/>
        <v>707.62205664226053</v>
      </c>
      <c r="F635" s="6">
        <f t="shared" si="49"/>
        <v>43</v>
      </c>
      <c r="G635" s="1">
        <f t="shared" si="50"/>
        <v>46</v>
      </c>
    </row>
    <row r="636" spans="1:7" x14ac:dyDescent="0.35">
      <c r="A636" s="8">
        <f>A635+1</f>
        <v>34814</v>
      </c>
      <c r="B636" s="1">
        <v>110.95</v>
      </c>
      <c r="C636" s="7">
        <f t="shared" si="46"/>
        <v>-17.999999999999261</v>
      </c>
      <c r="D636" s="7">
        <f t="shared" si="47"/>
        <v>426.77110685547734</v>
      </c>
      <c r="E636" s="7">
        <f t="shared" si="48"/>
        <v>675.07762402495541</v>
      </c>
      <c r="F636" s="6">
        <f t="shared" si="49"/>
        <v>42</v>
      </c>
      <c r="G636" s="1">
        <f t="shared" si="50"/>
        <v>46</v>
      </c>
    </row>
    <row r="637" spans="1:7" x14ac:dyDescent="0.35">
      <c r="A637" s="8">
        <f>A636+1</f>
        <v>34815</v>
      </c>
      <c r="B637" s="1">
        <v>111.35</v>
      </c>
      <c r="C637" s="7">
        <f t="shared" si="46"/>
        <v>39.999999999999147</v>
      </c>
      <c r="D637" s="7">
        <f t="shared" si="47"/>
        <v>436.28745636579959</v>
      </c>
      <c r="E637" s="7">
        <f t="shared" si="48"/>
        <v>666.85779373745777</v>
      </c>
      <c r="F637" s="6">
        <f t="shared" si="49"/>
        <v>41</v>
      </c>
      <c r="G637" s="1">
        <f t="shared" si="50"/>
        <v>45</v>
      </c>
    </row>
    <row r="638" spans="1:7" x14ac:dyDescent="0.35">
      <c r="A638" s="8">
        <f>A637+1</f>
        <v>34816</v>
      </c>
      <c r="B638" s="1">
        <v>110.98</v>
      </c>
      <c r="C638" s="7">
        <f t="shared" si="46"/>
        <v>-36.999999999999034</v>
      </c>
      <c r="D638" s="7">
        <f t="shared" si="47"/>
        <v>405.1240666253853</v>
      </c>
      <c r="E638" s="7">
        <f t="shared" si="48"/>
        <v>656.22509418478126</v>
      </c>
      <c r="F638" s="6">
        <f t="shared" si="49"/>
        <v>40</v>
      </c>
      <c r="G638" s="1">
        <f t="shared" si="50"/>
        <v>44</v>
      </c>
    </row>
    <row r="639" spans="1:7" x14ac:dyDescent="0.35">
      <c r="A639" s="8">
        <f>A638+1</f>
        <v>34817</v>
      </c>
      <c r="B639" s="1">
        <v>110.75</v>
      </c>
      <c r="C639" s="7">
        <f t="shared" si="46"/>
        <v>-23.000000000000398</v>
      </c>
      <c r="D639" s="7">
        <f t="shared" si="47"/>
        <v>376.18663329500066</v>
      </c>
      <c r="E639" s="7">
        <f t="shared" si="48"/>
        <v>632.35187317158284</v>
      </c>
      <c r="F639" s="6">
        <f t="shared" si="49"/>
        <v>39</v>
      </c>
      <c r="G639" s="1">
        <f t="shared" si="50"/>
        <v>43</v>
      </c>
    </row>
    <row r="640" spans="1:7" x14ac:dyDescent="0.35">
      <c r="A640" s="8">
        <f>A639+3</f>
        <v>34820</v>
      </c>
      <c r="B640" s="1">
        <v>110.21</v>
      </c>
      <c r="C640" s="7">
        <f t="shared" si="46"/>
        <v>-54.000000000000625</v>
      </c>
      <c r="D640" s="7">
        <f t="shared" si="47"/>
        <v>349.31615948821491</v>
      </c>
      <c r="E640" s="7">
        <f t="shared" si="48"/>
        <v>641.18388223075613</v>
      </c>
      <c r="F640" s="6">
        <f t="shared" si="49"/>
        <v>37</v>
      </c>
      <c r="G640" s="1">
        <f t="shared" si="50"/>
        <v>41</v>
      </c>
    </row>
    <row r="641" spans="1:7" x14ac:dyDescent="0.35">
      <c r="A641" s="8">
        <f>A640+1</f>
        <v>34821</v>
      </c>
      <c r="B641" s="1">
        <v>109.22</v>
      </c>
      <c r="C641" s="7">
        <f t="shared" si="46"/>
        <v>-98.999999999999488</v>
      </c>
      <c r="D641" s="7">
        <f t="shared" si="47"/>
        <v>324.3650052390567</v>
      </c>
      <c r="E641" s="7">
        <f t="shared" si="48"/>
        <v>694.38503349998723</v>
      </c>
      <c r="F641" s="6">
        <f t="shared" si="49"/>
        <v>35</v>
      </c>
      <c r="G641" s="1">
        <f t="shared" si="50"/>
        <v>39</v>
      </c>
    </row>
    <row r="642" spans="1:7" x14ac:dyDescent="0.35">
      <c r="A642" s="8">
        <f>A641+6</f>
        <v>34827</v>
      </c>
      <c r="B642" s="1">
        <v>109.76</v>
      </c>
      <c r="C642" s="7">
        <f t="shared" si="46"/>
        <v>54.000000000000625</v>
      </c>
      <c r="D642" s="7">
        <f t="shared" si="47"/>
        <v>355.19607629341044</v>
      </c>
      <c r="E642" s="7">
        <f t="shared" si="48"/>
        <v>698.78610253570309</v>
      </c>
      <c r="F642" s="6">
        <f t="shared" si="49"/>
        <v>33</v>
      </c>
      <c r="G642" s="1">
        <f t="shared" si="50"/>
        <v>37</v>
      </c>
    </row>
    <row r="643" spans="1:7" x14ac:dyDescent="0.35">
      <c r="A643" s="8">
        <f>A642+1</f>
        <v>34828</v>
      </c>
      <c r="B643" s="1">
        <v>110.23</v>
      </c>
      <c r="C643" s="7">
        <f t="shared" si="46"/>
        <v>46.999999999999886</v>
      </c>
      <c r="D643" s="7">
        <f t="shared" si="47"/>
        <v>376.82492798673815</v>
      </c>
      <c r="E643" s="7">
        <f t="shared" si="48"/>
        <v>695.87280949743842</v>
      </c>
      <c r="F643" s="6">
        <f t="shared" si="49"/>
        <v>31</v>
      </c>
      <c r="G643" s="1">
        <f t="shared" si="50"/>
        <v>35</v>
      </c>
    </row>
    <row r="644" spans="1:7" x14ac:dyDescent="0.35">
      <c r="A644" s="8">
        <f>A643+1</f>
        <v>34829</v>
      </c>
      <c r="B644" s="1">
        <v>110.32</v>
      </c>
      <c r="C644" s="7">
        <f t="shared" si="46"/>
        <v>8.99999999999892</v>
      </c>
      <c r="D644" s="7">
        <f t="shared" si="47"/>
        <v>358.90886170197007</v>
      </c>
      <c r="E644" s="7">
        <f t="shared" si="48"/>
        <v>655.16760881904884</v>
      </c>
      <c r="F644" s="6">
        <f t="shared" si="49"/>
        <v>30</v>
      </c>
      <c r="G644" s="1">
        <f t="shared" si="50"/>
        <v>35</v>
      </c>
    </row>
    <row r="645" spans="1:7" x14ac:dyDescent="0.35">
      <c r="A645" s="8">
        <f>A644+1</f>
        <v>34830</v>
      </c>
      <c r="B645" s="1">
        <v>110.83</v>
      </c>
      <c r="C645" s="7">
        <f t="shared" si="46"/>
        <v>51.000000000000512</v>
      </c>
      <c r="D645" s="7">
        <f t="shared" si="47"/>
        <v>384.27251443754415</v>
      </c>
      <c r="E645" s="7">
        <f t="shared" si="48"/>
        <v>659.36992247483158</v>
      </c>
      <c r="F645" s="6">
        <f t="shared" si="49"/>
        <v>29</v>
      </c>
      <c r="G645" s="1">
        <f t="shared" si="50"/>
        <v>34</v>
      </c>
    </row>
    <row r="646" spans="1:7" x14ac:dyDescent="0.35">
      <c r="A646" s="8">
        <f>A645+1</f>
        <v>34831</v>
      </c>
      <c r="B646" s="1">
        <v>109.84</v>
      </c>
      <c r="C646" s="7">
        <f t="shared" si="46"/>
        <v>-98.999999999999488</v>
      </c>
      <c r="D646" s="7">
        <f t="shared" si="47"/>
        <v>356.82447769200525</v>
      </c>
      <c r="E646" s="7">
        <f t="shared" si="48"/>
        <v>711.27207086948579</v>
      </c>
      <c r="F646" s="6">
        <f t="shared" si="49"/>
        <v>27</v>
      </c>
      <c r="G646" s="1">
        <f t="shared" si="50"/>
        <v>32</v>
      </c>
    </row>
    <row r="647" spans="1:7" x14ac:dyDescent="0.35">
      <c r="A647" s="8">
        <f>A646+3</f>
        <v>34834</v>
      </c>
      <c r="B647" s="1">
        <v>109.91</v>
      </c>
      <c r="C647" s="7">
        <f t="shared" si="46"/>
        <v>6.9999999999993179</v>
      </c>
      <c r="D647" s="7">
        <f t="shared" si="47"/>
        <v>338.33701499971846</v>
      </c>
      <c r="E647" s="7">
        <f t="shared" si="48"/>
        <v>667.46692295023615</v>
      </c>
      <c r="F647" s="6">
        <f t="shared" si="49"/>
        <v>25</v>
      </c>
      <c r="G647" s="1">
        <f t="shared" si="50"/>
        <v>30</v>
      </c>
    </row>
    <row r="648" spans="1:7" x14ac:dyDescent="0.35">
      <c r="A648" s="8">
        <f>A647+1</f>
        <v>34835</v>
      </c>
      <c r="B648" s="1">
        <v>110.08</v>
      </c>
      <c r="C648" s="7">
        <f t="shared" si="46"/>
        <v>17.000000000000171</v>
      </c>
      <c r="D648" s="7">
        <f t="shared" si="47"/>
        <v>331.1700853568816</v>
      </c>
      <c r="E648" s="7">
        <f t="shared" si="48"/>
        <v>636.79071416807665</v>
      </c>
      <c r="F648" s="6">
        <f t="shared" si="49"/>
        <v>24</v>
      </c>
      <c r="G648" s="1">
        <f t="shared" si="50"/>
        <v>29</v>
      </c>
    </row>
    <row r="649" spans="1:7" x14ac:dyDescent="0.35">
      <c r="A649" s="8">
        <f>A648+1</f>
        <v>34836</v>
      </c>
      <c r="B649" s="1">
        <v>110.18</v>
      </c>
      <c r="C649" s="7">
        <f t="shared" si="46"/>
        <v>10.000000000000853</v>
      </c>
      <c r="D649" s="7">
        <f t="shared" si="47"/>
        <v>317.51507925996236</v>
      </c>
      <c r="E649" s="7">
        <f t="shared" si="48"/>
        <v>601.30566315607211</v>
      </c>
      <c r="F649" s="6">
        <f t="shared" si="49"/>
        <v>23</v>
      </c>
      <c r="G649" s="1">
        <f t="shared" si="50"/>
        <v>28</v>
      </c>
    </row>
    <row r="650" spans="1:7" x14ac:dyDescent="0.35">
      <c r="A650" s="8">
        <f>A649+1</f>
        <v>34837</v>
      </c>
      <c r="B650" s="1">
        <v>110.43</v>
      </c>
      <c r="C650" s="7">
        <f t="shared" si="46"/>
        <v>25</v>
      </c>
      <c r="D650" s="7">
        <f t="shared" si="47"/>
        <v>319.83543074139362</v>
      </c>
      <c r="E650" s="7">
        <f t="shared" si="48"/>
        <v>583.35525864492411</v>
      </c>
      <c r="F650" s="6">
        <f t="shared" si="49"/>
        <v>22</v>
      </c>
      <c r="G650" s="1">
        <f t="shared" si="50"/>
        <v>27</v>
      </c>
    </row>
    <row r="651" spans="1:7" x14ac:dyDescent="0.35">
      <c r="A651" s="8">
        <f>A650+1</f>
        <v>34838</v>
      </c>
      <c r="B651" s="1">
        <v>111.03</v>
      </c>
      <c r="C651" s="7">
        <f t="shared" ref="C651:C714" si="51">(B651-B650)*100</f>
        <v>59.999999999999432</v>
      </c>
      <c r="D651" s="7">
        <f t="shared" ref="D651:D714" si="52">IF(C651&gt;0,D650*13/14+C651,D650*13/14)</f>
        <v>356.99004283129352</v>
      </c>
      <c r="E651" s="7">
        <f t="shared" ref="E651:E714" si="53">E650*13/14+ABS(C651)</f>
        <v>601.68702588457177</v>
      </c>
      <c r="F651" s="6">
        <f t="shared" ref="F651:F714" si="54">TRUNC(F650*13/14+ABS(50-2*((D651/(IF(E651=0,1,E651)))*50+0.25))/7+0.5)</f>
        <v>22</v>
      </c>
      <c r="G651" s="1">
        <f t="shared" ref="G651:G714" si="55">TRUNC(F651*13/14+ABS(50-2*(((IF((H651-B651)&gt;0,D651*13/14+(H651-B651)*100,D651*13/14)/(IF((E651*13/14+ABS(H651-B651))=0,1,+E651*13/14+ABS(H651-B651)*100))))*50+0.25))/7+0.5)</f>
        <v>27</v>
      </c>
    </row>
    <row r="652" spans="1:7" x14ac:dyDescent="0.35">
      <c r="A652" s="8">
        <f>A651+3</f>
        <v>34841</v>
      </c>
      <c r="B652" s="1">
        <v>111.43</v>
      </c>
      <c r="C652" s="7">
        <f t="shared" si="51"/>
        <v>40.000000000000568</v>
      </c>
      <c r="D652" s="7">
        <f t="shared" si="52"/>
        <v>371.49075405763028</v>
      </c>
      <c r="E652" s="7">
        <f t="shared" si="53"/>
        <v>598.70938117853154</v>
      </c>
      <c r="F652" s="6">
        <f t="shared" si="54"/>
        <v>22</v>
      </c>
      <c r="G652" s="1">
        <f t="shared" si="55"/>
        <v>27</v>
      </c>
    </row>
    <row r="653" spans="1:7" x14ac:dyDescent="0.35">
      <c r="A653" s="8">
        <f>A652+1</f>
        <v>34842</v>
      </c>
      <c r="B653" s="1">
        <v>111.58</v>
      </c>
      <c r="C653" s="7">
        <f t="shared" si="51"/>
        <v>14.999999999999147</v>
      </c>
      <c r="D653" s="7">
        <f t="shared" si="52"/>
        <v>359.95570019637012</v>
      </c>
      <c r="E653" s="7">
        <f t="shared" si="53"/>
        <v>570.9444253800641</v>
      </c>
      <c r="F653" s="6">
        <f t="shared" si="54"/>
        <v>22</v>
      </c>
      <c r="G653" s="1">
        <f t="shared" si="55"/>
        <v>27</v>
      </c>
    </row>
    <row r="654" spans="1:7" x14ac:dyDescent="0.35">
      <c r="A654" s="8">
        <f>A653+1</f>
        <v>34843</v>
      </c>
      <c r="B654" s="1">
        <v>111.63</v>
      </c>
      <c r="C654" s="7">
        <f t="shared" si="51"/>
        <v>4.9999999999997158</v>
      </c>
      <c r="D654" s="7">
        <f t="shared" si="52"/>
        <v>339.24457875377198</v>
      </c>
      <c r="E654" s="7">
        <f t="shared" si="53"/>
        <v>535.16268071005925</v>
      </c>
      <c r="F654" s="6">
        <f t="shared" si="54"/>
        <v>22</v>
      </c>
      <c r="G654" s="1">
        <f t="shared" si="55"/>
        <v>27</v>
      </c>
    </row>
    <row r="655" spans="1:7" x14ac:dyDescent="0.35">
      <c r="A655" s="8">
        <f>A654+1</f>
        <v>34844</v>
      </c>
      <c r="B655" s="1">
        <v>112.28</v>
      </c>
      <c r="C655" s="7">
        <f t="shared" si="51"/>
        <v>65.000000000000568</v>
      </c>
      <c r="D655" s="7">
        <f t="shared" si="52"/>
        <v>380.0128231285031</v>
      </c>
      <c r="E655" s="7">
        <f t="shared" si="53"/>
        <v>561.9367749450555</v>
      </c>
      <c r="F655" s="6">
        <f t="shared" si="54"/>
        <v>23</v>
      </c>
      <c r="G655" s="1">
        <f t="shared" si="55"/>
        <v>28</v>
      </c>
    </row>
    <row r="656" spans="1:7" x14ac:dyDescent="0.35">
      <c r="A656" s="8">
        <f>A655+1</f>
        <v>34845</v>
      </c>
      <c r="B656" s="1">
        <v>112.68</v>
      </c>
      <c r="C656" s="7">
        <f t="shared" si="51"/>
        <v>40.000000000000568</v>
      </c>
      <c r="D656" s="7">
        <f t="shared" si="52"/>
        <v>392.86905004789628</v>
      </c>
      <c r="E656" s="7">
        <f t="shared" si="53"/>
        <v>561.79843387755216</v>
      </c>
      <c r="F656" s="6">
        <f t="shared" si="54"/>
        <v>24</v>
      </c>
      <c r="G656" s="1">
        <f t="shared" si="55"/>
        <v>29</v>
      </c>
    </row>
    <row r="657" spans="1:7" x14ac:dyDescent="0.35">
      <c r="A657" s="8">
        <f>A656+3</f>
        <v>34848</v>
      </c>
      <c r="B657" s="1">
        <v>112.43</v>
      </c>
      <c r="C657" s="7">
        <f t="shared" si="51"/>
        <v>-25</v>
      </c>
      <c r="D657" s="7">
        <f t="shared" si="52"/>
        <v>364.80697504447511</v>
      </c>
      <c r="E657" s="7">
        <f t="shared" si="53"/>
        <v>546.66997431486982</v>
      </c>
      <c r="F657" s="6">
        <f t="shared" si="54"/>
        <v>25</v>
      </c>
      <c r="G657" s="1">
        <f t="shared" si="55"/>
        <v>30</v>
      </c>
    </row>
    <row r="658" spans="1:7" x14ac:dyDescent="0.35">
      <c r="A658" s="8">
        <f>A657+1</f>
        <v>34849</v>
      </c>
      <c r="B658" s="1">
        <v>113.28</v>
      </c>
      <c r="C658" s="7">
        <f t="shared" si="51"/>
        <v>84.999999999999432</v>
      </c>
      <c r="D658" s="7">
        <f t="shared" si="52"/>
        <v>423.74933396986921</v>
      </c>
      <c r="E658" s="7">
        <f t="shared" si="53"/>
        <v>592.62211900666421</v>
      </c>
      <c r="F658" s="6">
        <f t="shared" si="54"/>
        <v>26</v>
      </c>
      <c r="G658" s="1">
        <f t="shared" si="55"/>
        <v>31</v>
      </c>
    </row>
    <row r="659" spans="1:7" x14ac:dyDescent="0.35">
      <c r="A659" s="8">
        <f>A658+1</f>
        <v>34850</v>
      </c>
      <c r="B659" s="1">
        <v>114.03</v>
      </c>
      <c r="C659" s="7">
        <f t="shared" si="51"/>
        <v>75</v>
      </c>
      <c r="D659" s="7">
        <f t="shared" si="52"/>
        <v>468.48152440059283</v>
      </c>
      <c r="E659" s="7">
        <f t="shared" si="53"/>
        <v>625.29196764904532</v>
      </c>
      <c r="F659" s="6">
        <f t="shared" si="54"/>
        <v>28</v>
      </c>
      <c r="G659" s="1">
        <f t="shared" si="55"/>
        <v>33</v>
      </c>
    </row>
    <row r="660" spans="1:7" x14ac:dyDescent="0.35">
      <c r="A660" s="8">
        <f>A659+1</f>
        <v>34851</v>
      </c>
      <c r="B660" s="1">
        <v>113.7</v>
      </c>
      <c r="C660" s="7">
        <f t="shared" si="51"/>
        <v>-32.999999999999829</v>
      </c>
      <c r="D660" s="7">
        <f t="shared" si="52"/>
        <v>435.01855837197905</v>
      </c>
      <c r="E660" s="7">
        <f t="shared" si="53"/>
        <v>613.62825567411346</v>
      </c>
      <c r="F660" s="6">
        <f t="shared" si="54"/>
        <v>29</v>
      </c>
      <c r="G660" s="1">
        <f t="shared" si="55"/>
        <v>34</v>
      </c>
    </row>
    <row r="661" spans="1:7" x14ac:dyDescent="0.35">
      <c r="A661" s="8">
        <f>A660+1</f>
        <v>34852</v>
      </c>
      <c r="B661" s="1">
        <v>112.58</v>
      </c>
      <c r="C661" s="7">
        <f t="shared" si="51"/>
        <v>-112.00000000000045</v>
      </c>
      <c r="D661" s="7">
        <f t="shared" si="52"/>
        <v>403.94580420255198</v>
      </c>
      <c r="E661" s="7">
        <f t="shared" si="53"/>
        <v>681.79766598310584</v>
      </c>
      <c r="F661" s="6">
        <f t="shared" si="54"/>
        <v>28</v>
      </c>
      <c r="G661" s="1">
        <f t="shared" si="55"/>
        <v>33</v>
      </c>
    </row>
    <row r="662" spans="1:7" x14ac:dyDescent="0.35">
      <c r="A662" s="8">
        <f>A661+3</f>
        <v>34855</v>
      </c>
      <c r="B662" s="1">
        <v>113.23</v>
      </c>
      <c r="C662" s="7">
        <f t="shared" si="51"/>
        <v>65.000000000000568</v>
      </c>
      <c r="D662" s="7">
        <f t="shared" si="52"/>
        <v>440.09253247379883</v>
      </c>
      <c r="E662" s="7">
        <f t="shared" si="53"/>
        <v>698.09783269859895</v>
      </c>
      <c r="F662" s="6">
        <f t="shared" si="54"/>
        <v>28</v>
      </c>
      <c r="G662" s="1">
        <f t="shared" si="55"/>
        <v>33</v>
      </c>
    </row>
    <row r="663" spans="1:7" x14ac:dyDescent="0.35">
      <c r="A663" s="8">
        <f>A662+1</f>
        <v>34856</v>
      </c>
      <c r="B663" s="1">
        <v>114.02</v>
      </c>
      <c r="C663" s="7">
        <f t="shared" si="51"/>
        <v>78.999999999999204</v>
      </c>
      <c r="D663" s="7">
        <f t="shared" si="52"/>
        <v>487.6573515828124</v>
      </c>
      <c r="E663" s="7">
        <f t="shared" si="53"/>
        <v>727.2337017915554</v>
      </c>
      <c r="F663" s="6">
        <f t="shared" si="54"/>
        <v>29</v>
      </c>
      <c r="G663" s="1">
        <f t="shared" si="55"/>
        <v>33</v>
      </c>
    </row>
    <row r="664" spans="1:7" x14ac:dyDescent="0.35">
      <c r="A664" s="8">
        <f>A663+1</f>
        <v>34857</v>
      </c>
      <c r="B664" s="1">
        <v>113.63</v>
      </c>
      <c r="C664" s="7">
        <f t="shared" si="51"/>
        <v>-39.000000000000057</v>
      </c>
      <c r="D664" s="7">
        <f t="shared" si="52"/>
        <v>452.82468361261147</v>
      </c>
      <c r="E664" s="7">
        <f t="shared" si="53"/>
        <v>714.28843737787292</v>
      </c>
      <c r="F664" s="6">
        <f t="shared" si="54"/>
        <v>29</v>
      </c>
      <c r="G664" s="1">
        <f t="shared" si="55"/>
        <v>34</v>
      </c>
    </row>
    <row r="665" spans="1:7" x14ac:dyDescent="0.35">
      <c r="A665" s="8">
        <f>A664+1</f>
        <v>34858</v>
      </c>
      <c r="B665" s="1">
        <v>112.93</v>
      </c>
      <c r="C665" s="7">
        <f t="shared" si="51"/>
        <v>-69.999999999998863</v>
      </c>
      <c r="D665" s="7">
        <f t="shared" si="52"/>
        <v>420.48006335456779</v>
      </c>
      <c r="E665" s="7">
        <f t="shared" si="53"/>
        <v>733.26783470802366</v>
      </c>
      <c r="F665" s="6">
        <f t="shared" si="54"/>
        <v>28</v>
      </c>
      <c r="G665" s="1">
        <f t="shared" si="55"/>
        <v>33</v>
      </c>
    </row>
    <row r="666" spans="1:7" x14ac:dyDescent="0.35">
      <c r="A666" s="8">
        <f>A665+1</f>
        <v>34859</v>
      </c>
      <c r="B666" s="1">
        <v>113.09</v>
      </c>
      <c r="C666" s="7">
        <f t="shared" si="51"/>
        <v>15.999999999999659</v>
      </c>
      <c r="D666" s="7">
        <f t="shared" si="52"/>
        <v>406.4457731149555</v>
      </c>
      <c r="E666" s="7">
        <f t="shared" si="53"/>
        <v>696.89156080030739</v>
      </c>
      <c r="F666" s="6">
        <f t="shared" si="54"/>
        <v>27</v>
      </c>
      <c r="G666" s="1">
        <f t="shared" si="55"/>
        <v>32</v>
      </c>
    </row>
    <row r="667" spans="1:7" x14ac:dyDescent="0.35">
      <c r="A667" s="8">
        <f>A666+3</f>
        <v>34862</v>
      </c>
      <c r="B667" s="1">
        <v>112.75</v>
      </c>
      <c r="C667" s="7">
        <f t="shared" si="51"/>
        <v>-34.000000000000341</v>
      </c>
      <c r="D667" s="7">
        <f t="shared" si="52"/>
        <v>377.41393217817301</v>
      </c>
      <c r="E667" s="7">
        <f t="shared" si="53"/>
        <v>681.11359217171434</v>
      </c>
      <c r="F667" s="6">
        <f t="shared" si="54"/>
        <v>26</v>
      </c>
      <c r="G667" s="1">
        <f t="shared" si="55"/>
        <v>31</v>
      </c>
    </row>
    <row r="668" spans="1:7" x14ac:dyDescent="0.35">
      <c r="A668" s="8">
        <f>A667+1</f>
        <v>34863</v>
      </c>
      <c r="B668" s="1">
        <v>113.13</v>
      </c>
      <c r="C668" s="7">
        <f t="shared" si="51"/>
        <v>37.999999999999545</v>
      </c>
      <c r="D668" s="7">
        <f t="shared" si="52"/>
        <v>388.45579416544587</v>
      </c>
      <c r="E668" s="7">
        <f t="shared" si="53"/>
        <v>670.46262130230582</v>
      </c>
      <c r="F668" s="6">
        <f t="shared" si="54"/>
        <v>25</v>
      </c>
      <c r="G668" s="1">
        <f t="shared" si="55"/>
        <v>30</v>
      </c>
    </row>
    <row r="669" spans="1:7" x14ac:dyDescent="0.35">
      <c r="A669" s="8">
        <f>A668+1</f>
        <v>34864</v>
      </c>
      <c r="B669" s="1">
        <v>112.66</v>
      </c>
      <c r="C669" s="7">
        <f t="shared" si="51"/>
        <v>-46.999999999999886</v>
      </c>
      <c r="D669" s="7">
        <f t="shared" si="52"/>
        <v>360.70895172505686</v>
      </c>
      <c r="E669" s="7">
        <f t="shared" si="53"/>
        <v>669.57243406642669</v>
      </c>
      <c r="F669" s="6">
        <f t="shared" si="54"/>
        <v>24</v>
      </c>
      <c r="G669" s="1">
        <f t="shared" si="55"/>
        <v>29</v>
      </c>
    </row>
    <row r="670" spans="1:7" x14ac:dyDescent="0.35">
      <c r="A670" s="8">
        <f>A669+1</f>
        <v>34865</v>
      </c>
      <c r="B670" s="1">
        <v>112.28</v>
      </c>
      <c r="C670" s="7">
        <f t="shared" si="51"/>
        <v>-37.999999999999545</v>
      </c>
      <c r="D670" s="7">
        <f t="shared" si="52"/>
        <v>334.94402660183852</v>
      </c>
      <c r="E670" s="7">
        <f t="shared" si="53"/>
        <v>659.74583163311001</v>
      </c>
      <c r="F670" s="6">
        <f t="shared" si="54"/>
        <v>22</v>
      </c>
      <c r="G670" s="1">
        <f t="shared" si="55"/>
        <v>27</v>
      </c>
    </row>
    <row r="671" spans="1:7" x14ac:dyDescent="0.35">
      <c r="A671" s="8">
        <f>A670+1</f>
        <v>34866</v>
      </c>
      <c r="B671" s="1">
        <v>112.55</v>
      </c>
      <c r="C671" s="7">
        <f t="shared" si="51"/>
        <v>26.999999999999602</v>
      </c>
      <c r="D671" s="7">
        <f t="shared" si="52"/>
        <v>338.01945327313535</v>
      </c>
      <c r="E671" s="7">
        <f t="shared" si="53"/>
        <v>639.62112937360189</v>
      </c>
      <c r="F671" s="6">
        <f t="shared" si="54"/>
        <v>21</v>
      </c>
      <c r="G671" s="1">
        <f t="shared" si="55"/>
        <v>26</v>
      </c>
    </row>
    <row r="672" spans="1:7" x14ac:dyDescent="0.35">
      <c r="A672" s="8">
        <f>A671+3</f>
        <v>34869</v>
      </c>
      <c r="B672" s="1">
        <v>113.03</v>
      </c>
      <c r="C672" s="7">
        <f t="shared" si="51"/>
        <v>48.000000000000398</v>
      </c>
      <c r="D672" s="7">
        <f t="shared" si="52"/>
        <v>361.87520661076894</v>
      </c>
      <c r="E672" s="7">
        <f t="shared" si="53"/>
        <v>641.93390584691633</v>
      </c>
      <c r="F672" s="6">
        <f t="shared" si="54"/>
        <v>20</v>
      </c>
      <c r="G672" s="1">
        <f t="shared" si="55"/>
        <v>25</v>
      </c>
    </row>
    <row r="673" spans="1:7" x14ac:dyDescent="0.35">
      <c r="A673" s="8">
        <f>A672+1</f>
        <v>34870</v>
      </c>
      <c r="B673" s="1">
        <v>113.1</v>
      </c>
      <c r="C673" s="7">
        <f t="shared" si="51"/>
        <v>6.9999999999993179</v>
      </c>
      <c r="D673" s="7">
        <f t="shared" si="52"/>
        <v>343.0269775671419</v>
      </c>
      <c r="E673" s="7">
        <f t="shared" si="53"/>
        <v>603.08148400070729</v>
      </c>
      <c r="F673" s="6">
        <f t="shared" si="54"/>
        <v>20</v>
      </c>
      <c r="G673" s="1">
        <f t="shared" si="55"/>
        <v>25</v>
      </c>
    </row>
    <row r="674" spans="1:7" x14ac:dyDescent="0.35">
      <c r="A674" s="8">
        <f>A673+1</f>
        <v>34871</v>
      </c>
      <c r="B674" s="1">
        <v>113.9</v>
      </c>
      <c r="C674" s="7">
        <f t="shared" si="51"/>
        <v>80.000000000001137</v>
      </c>
      <c r="D674" s="7">
        <f t="shared" si="52"/>
        <v>398.52505059806145</v>
      </c>
      <c r="E674" s="7">
        <f t="shared" si="53"/>
        <v>640.00423514351507</v>
      </c>
      <c r="F674" s="6">
        <f t="shared" si="54"/>
        <v>20</v>
      </c>
      <c r="G674" s="1">
        <f t="shared" si="55"/>
        <v>25</v>
      </c>
    </row>
    <row r="675" spans="1:7" x14ac:dyDescent="0.35">
      <c r="A675" s="8">
        <f>A674+1</f>
        <v>34872</v>
      </c>
      <c r="B675" s="1">
        <v>114.63</v>
      </c>
      <c r="C675" s="7">
        <f t="shared" si="51"/>
        <v>72.999999999998977</v>
      </c>
      <c r="D675" s="7">
        <f t="shared" si="52"/>
        <v>443.05897555534176</v>
      </c>
      <c r="E675" s="7">
        <f t="shared" si="53"/>
        <v>667.28964691897727</v>
      </c>
      <c r="F675" s="6">
        <f t="shared" si="54"/>
        <v>21</v>
      </c>
      <c r="G675" s="1">
        <f t="shared" si="55"/>
        <v>26</v>
      </c>
    </row>
    <row r="676" spans="1:7" x14ac:dyDescent="0.35">
      <c r="A676" s="8">
        <f>A675+1</f>
        <v>34873</v>
      </c>
      <c r="B676" s="1">
        <v>114.93</v>
      </c>
      <c r="C676" s="7">
        <f t="shared" si="51"/>
        <v>30.000000000001137</v>
      </c>
      <c r="D676" s="7">
        <f t="shared" si="52"/>
        <v>441.41190587281852</v>
      </c>
      <c r="E676" s="7">
        <f t="shared" si="53"/>
        <v>649.62610071047993</v>
      </c>
      <c r="F676" s="6">
        <f t="shared" si="54"/>
        <v>22</v>
      </c>
      <c r="G676" s="1">
        <f t="shared" si="55"/>
        <v>27</v>
      </c>
    </row>
    <row r="677" spans="1:7" x14ac:dyDescent="0.35">
      <c r="A677" s="8">
        <f>A676+3</f>
        <v>34876</v>
      </c>
      <c r="B677" s="1">
        <v>114.98</v>
      </c>
      <c r="C677" s="7">
        <f t="shared" si="51"/>
        <v>4.9999999999997158</v>
      </c>
      <c r="D677" s="7">
        <f t="shared" si="52"/>
        <v>414.88248402475972</v>
      </c>
      <c r="E677" s="7">
        <f t="shared" si="53"/>
        <v>608.22423637401675</v>
      </c>
      <c r="F677" s="6">
        <f t="shared" si="54"/>
        <v>23</v>
      </c>
      <c r="G677" s="1">
        <f t="shared" si="55"/>
        <v>28</v>
      </c>
    </row>
    <row r="678" spans="1:7" x14ac:dyDescent="0.35">
      <c r="A678" s="8">
        <f>A677+1</f>
        <v>34877</v>
      </c>
      <c r="B678" s="1">
        <v>115.08</v>
      </c>
      <c r="C678" s="7">
        <f t="shared" si="51"/>
        <v>9.9999999999994316</v>
      </c>
      <c r="D678" s="7">
        <f t="shared" si="52"/>
        <v>395.24802088013342</v>
      </c>
      <c r="E678" s="7">
        <f t="shared" si="53"/>
        <v>574.77964806158639</v>
      </c>
      <c r="F678" s="6">
        <f t="shared" si="54"/>
        <v>24</v>
      </c>
      <c r="G678" s="1">
        <f t="shared" si="55"/>
        <v>29</v>
      </c>
    </row>
    <row r="679" spans="1:7" x14ac:dyDescent="0.35">
      <c r="A679" s="8">
        <f>A678+1</f>
        <v>34878</v>
      </c>
      <c r="B679" s="1">
        <v>114.63</v>
      </c>
      <c r="C679" s="7">
        <f t="shared" si="51"/>
        <v>-45.000000000000284</v>
      </c>
      <c r="D679" s="7">
        <f t="shared" si="52"/>
        <v>367.01601938869533</v>
      </c>
      <c r="E679" s="7">
        <f t="shared" si="53"/>
        <v>578.72395891433052</v>
      </c>
      <c r="F679" s="6">
        <f t="shared" si="54"/>
        <v>24</v>
      </c>
      <c r="G679" s="1">
        <f t="shared" si="55"/>
        <v>29</v>
      </c>
    </row>
    <row r="680" spans="1:7" x14ac:dyDescent="0.35">
      <c r="A680" s="8">
        <f>A679+1</f>
        <v>34879</v>
      </c>
      <c r="B680" s="1">
        <v>115.27</v>
      </c>
      <c r="C680" s="7">
        <f t="shared" si="51"/>
        <v>64.000000000000057</v>
      </c>
      <c r="D680" s="7">
        <f t="shared" si="52"/>
        <v>404.80058943236003</v>
      </c>
      <c r="E680" s="7">
        <f t="shared" si="53"/>
        <v>601.38653327759266</v>
      </c>
      <c r="F680" s="6">
        <f t="shared" si="54"/>
        <v>25</v>
      </c>
      <c r="G680" s="1">
        <f t="shared" si="55"/>
        <v>30</v>
      </c>
    </row>
    <row r="681" spans="1:7" x14ac:dyDescent="0.35">
      <c r="A681" s="8">
        <f>A680+1</f>
        <v>34880</v>
      </c>
      <c r="B681" s="1">
        <v>114.68</v>
      </c>
      <c r="C681" s="7">
        <f t="shared" si="51"/>
        <v>-58.99999999999892</v>
      </c>
      <c r="D681" s="7">
        <f t="shared" si="52"/>
        <v>375.88626161576292</v>
      </c>
      <c r="E681" s="7">
        <f t="shared" si="53"/>
        <v>617.43035232919215</v>
      </c>
      <c r="F681" s="6">
        <f t="shared" si="54"/>
        <v>25</v>
      </c>
      <c r="G681" s="1">
        <f t="shared" si="55"/>
        <v>30</v>
      </c>
    </row>
    <row r="682" spans="1:7" x14ac:dyDescent="0.35">
      <c r="A682" s="8">
        <f>A681+3</f>
        <v>34883</v>
      </c>
      <c r="B682" s="1">
        <v>115.11</v>
      </c>
      <c r="C682" s="7">
        <f t="shared" si="51"/>
        <v>42.999999999999261</v>
      </c>
      <c r="D682" s="7">
        <f t="shared" si="52"/>
        <v>392.03724292892196</v>
      </c>
      <c r="E682" s="7">
        <f t="shared" si="53"/>
        <v>616.32818430567772</v>
      </c>
      <c r="F682" s="6">
        <f t="shared" si="54"/>
        <v>25</v>
      </c>
      <c r="G682" s="1">
        <f t="shared" si="55"/>
        <v>30</v>
      </c>
    </row>
    <row r="683" spans="1:7" x14ac:dyDescent="0.35">
      <c r="A683" s="8">
        <f>A682+1</f>
        <v>34884</v>
      </c>
      <c r="B683" s="1">
        <v>115.22</v>
      </c>
      <c r="C683" s="7">
        <f t="shared" si="51"/>
        <v>10.999999999999943</v>
      </c>
      <c r="D683" s="7">
        <f t="shared" si="52"/>
        <v>375.03458271971323</v>
      </c>
      <c r="E683" s="7">
        <f t="shared" si="53"/>
        <v>583.3047425695579</v>
      </c>
      <c r="F683" s="6">
        <f t="shared" si="54"/>
        <v>25</v>
      </c>
      <c r="G683" s="1">
        <f t="shared" si="55"/>
        <v>30</v>
      </c>
    </row>
    <row r="684" spans="1:7" x14ac:dyDescent="0.35">
      <c r="A684" s="8">
        <f>A683+1</f>
        <v>34885</v>
      </c>
      <c r="B684" s="1">
        <v>115.58</v>
      </c>
      <c r="C684" s="7">
        <f t="shared" si="51"/>
        <v>35.999999999999943</v>
      </c>
      <c r="D684" s="7">
        <f t="shared" si="52"/>
        <v>384.24639823973371</v>
      </c>
      <c r="E684" s="7">
        <f t="shared" si="53"/>
        <v>577.64011810030365</v>
      </c>
      <c r="F684" s="6">
        <f t="shared" si="54"/>
        <v>26</v>
      </c>
      <c r="G684" s="1">
        <f t="shared" si="55"/>
        <v>31</v>
      </c>
    </row>
    <row r="685" spans="1:7" x14ac:dyDescent="0.35">
      <c r="A685" s="8">
        <f>A684+1</f>
        <v>34886</v>
      </c>
      <c r="B685" s="1">
        <v>115.27</v>
      </c>
      <c r="C685" s="7">
        <f t="shared" si="51"/>
        <v>-31.000000000000227</v>
      </c>
      <c r="D685" s="7">
        <f t="shared" si="52"/>
        <v>356.80022693689563</v>
      </c>
      <c r="E685" s="7">
        <f t="shared" si="53"/>
        <v>567.38010966456795</v>
      </c>
      <c r="F685" s="6">
        <f t="shared" si="54"/>
        <v>26</v>
      </c>
      <c r="G685" s="1">
        <f t="shared" si="55"/>
        <v>31</v>
      </c>
    </row>
    <row r="686" spans="1:7" x14ac:dyDescent="0.35">
      <c r="A686" s="8">
        <f>A685+1</f>
        <v>34887</v>
      </c>
      <c r="B686" s="1">
        <v>116.33</v>
      </c>
      <c r="C686" s="7">
        <f t="shared" si="51"/>
        <v>106.00000000000023</v>
      </c>
      <c r="D686" s="7">
        <f t="shared" si="52"/>
        <v>437.31449644140332</v>
      </c>
      <c r="E686" s="7">
        <f t="shared" si="53"/>
        <v>632.85295897424191</v>
      </c>
      <c r="F686" s="6">
        <f t="shared" si="54"/>
        <v>27</v>
      </c>
      <c r="G686" s="1">
        <f t="shared" si="55"/>
        <v>32</v>
      </c>
    </row>
    <row r="687" spans="1:7" x14ac:dyDescent="0.35">
      <c r="A687" s="8">
        <f>A686+3</f>
        <v>34890</v>
      </c>
      <c r="B687" s="1">
        <v>115.33</v>
      </c>
      <c r="C687" s="7">
        <f t="shared" si="51"/>
        <v>-100</v>
      </c>
      <c r="D687" s="7">
        <f t="shared" si="52"/>
        <v>406.07774669558881</v>
      </c>
      <c r="E687" s="7">
        <f t="shared" si="53"/>
        <v>687.64917619036748</v>
      </c>
      <c r="F687" s="6">
        <f t="shared" si="54"/>
        <v>26</v>
      </c>
      <c r="G687" s="1">
        <f t="shared" si="55"/>
        <v>31</v>
      </c>
    </row>
    <row r="688" spans="1:7" x14ac:dyDescent="0.35">
      <c r="A688" s="8">
        <f>A687+1</f>
        <v>34891</v>
      </c>
      <c r="B688" s="1">
        <v>114.88</v>
      </c>
      <c r="C688" s="7">
        <f t="shared" si="51"/>
        <v>-45.000000000000284</v>
      </c>
      <c r="D688" s="7">
        <f t="shared" si="52"/>
        <v>377.0721933601896</v>
      </c>
      <c r="E688" s="7">
        <f t="shared" si="53"/>
        <v>683.53137789105585</v>
      </c>
      <c r="F688" s="6">
        <f t="shared" si="54"/>
        <v>25</v>
      </c>
      <c r="G688" s="1">
        <f t="shared" si="55"/>
        <v>30</v>
      </c>
    </row>
    <row r="689" spans="1:7" x14ac:dyDescent="0.35">
      <c r="A689" s="8">
        <f>A688+1</f>
        <v>34892</v>
      </c>
      <c r="B689" s="1">
        <v>114.61</v>
      </c>
      <c r="C689" s="7">
        <f t="shared" si="51"/>
        <v>-26.999999999999602</v>
      </c>
      <c r="D689" s="7">
        <f t="shared" si="52"/>
        <v>350.1384652630332</v>
      </c>
      <c r="E689" s="7">
        <f t="shared" si="53"/>
        <v>661.70770804169433</v>
      </c>
      <c r="F689" s="6">
        <f t="shared" si="54"/>
        <v>24</v>
      </c>
      <c r="G689" s="1">
        <f t="shared" si="55"/>
        <v>29</v>
      </c>
    </row>
    <row r="690" spans="1:7" x14ac:dyDescent="0.35">
      <c r="A690" s="8">
        <f>A689+1</f>
        <v>34893</v>
      </c>
      <c r="B690" s="1">
        <v>114.47</v>
      </c>
      <c r="C690" s="7">
        <f t="shared" si="51"/>
        <v>-14.000000000000057</v>
      </c>
      <c r="D690" s="7">
        <f t="shared" si="52"/>
        <v>325.12857488710227</v>
      </c>
      <c r="E690" s="7">
        <f t="shared" si="53"/>
        <v>628.44287175300201</v>
      </c>
      <c r="F690" s="6">
        <f t="shared" si="54"/>
        <v>23</v>
      </c>
      <c r="G690" s="1">
        <f t="shared" si="55"/>
        <v>28</v>
      </c>
    </row>
    <row r="691" spans="1:7" x14ac:dyDescent="0.35">
      <c r="A691" s="8">
        <f>A690+1</f>
        <v>34894</v>
      </c>
      <c r="B691" s="1">
        <v>113.39</v>
      </c>
      <c r="C691" s="7">
        <f t="shared" si="51"/>
        <v>-107.99999999999983</v>
      </c>
      <c r="D691" s="7">
        <f t="shared" si="52"/>
        <v>301.90510525230923</v>
      </c>
      <c r="E691" s="7">
        <f t="shared" si="53"/>
        <v>691.55409519921591</v>
      </c>
      <c r="F691" s="6">
        <f t="shared" si="54"/>
        <v>22</v>
      </c>
      <c r="G691" s="1">
        <f t="shared" si="55"/>
        <v>27</v>
      </c>
    </row>
    <row r="692" spans="1:7" x14ac:dyDescent="0.35">
      <c r="A692" s="8">
        <f>A691+3</f>
        <v>34897</v>
      </c>
      <c r="B692" s="1">
        <v>113.58</v>
      </c>
      <c r="C692" s="7">
        <f t="shared" si="51"/>
        <v>18.999999999999773</v>
      </c>
      <c r="D692" s="7">
        <f t="shared" si="52"/>
        <v>299.34045487714405</v>
      </c>
      <c r="E692" s="7">
        <f t="shared" si="53"/>
        <v>661.15737411355747</v>
      </c>
      <c r="F692" s="6">
        <f t="shared" si="54"/>
        <v>21</v>
      </c>
      <c r="G692" s="1">
        <f t="shared" si="55"/>
        <v>26</v>
      </c>
    </row>
    <row r="693" spans="1:7" x14ac:dyDescent="0.35">
      <c r="A693" s="8">
        <f>A692+1</f>
        <v>34898</v>
      </c>
      <c r="B693" s="1">
        <v>113.51</v>
      </c>
      <c r="C693" s="7">
        <f t="shared" si="51"/>
        <v>-6.9999999999993179</v>
      </c>
      <c r="D693" s="7">
        <f t="shared" si="52"/>
        <v>277.9589938144909</v>
      </c>
      <c r="E693" s="7">
        <f t="shared" si="53"/>
        <v>620.93184739115986</v>
      </c>
      <c r="F693" s="6">
        <f t="shared" si="54"/>
        <v>20</v>
      </c>
      <c r="G693" s="1">
        <f t="shared" si="55"/>
        <v>25</v>
      </c>
    </row>
    <row r="694" spans="1:7" x14ac:dyDescent="0.35">
      <c r="A694" s="8">
        <f>A693+1</f>
        <v>34899</v>
      </c>
      <c r="B694" s="1">
        <v>113.78</v>
      </c>
      <c r="C694" s="7">
        <f t="shared" si="51"/>
        <v>26.999999999999602</v>
      </c>
      <c r="D694" s="7">
        <f t="shared" si="52"/>
        <v>285.10477997059832</v>
      </c>
      <c r="E694" s="7">
        <f t="shared" si="53"/>
        <v>603.57957257750513</v>
      </c>
      <c r="F694" s="6">
        <f t="shared" si="54"/>
        <v>19</v>
      </c>
      <c r="G694" s="1">
        <f t="shared" si="55"/>
        <v>24</v>
      </c>
    </row>
    <row r="695" spans="1:7" x14ac:dyDescent="0.35">
      <c r="A695" s="8">
        <f>A694+1</f>
        <v>34900</v>
      </c>
      <c r="B695" s="1">
        <v>114.13</v>
      </c>
      <c r="C695" s="7">
        <f t="shared" si="51"/>
        <v>34.999999999999432</v>
      </c>
      <c r="D695" s="7">
        <f t="shared" si="52"/>
        <v>299.74015282984072</v>
      </c>
      <c r="E695" s="7">
        <f t="shared" si="53"/>
        <v>595.46674596482558</v>
      </c>
      <c r="F695" s="6">
        <f t="shared" si="54"/>
        <v>18</v>
      </c>
      <c r="G695" s="1">
        <f t="shared" si="55"/>
        <v>23</v>
      </c>
    </row>
    <row r="696" spans="1:7" x14ac:dyDescent="0.35">
      <c r="A696" s="8">
        <f>A695+1</f>
        <v>34901</v>
      </c>
      <c r="B696" s="1">
        <v>113.63</v>
      </c>
      <c r="C696" s="7">
        <f t="shared" si="51"/>
        <v>-50</v>
      </c>
      <c r="D696" s="7">
        <f t="shared" si="52"/>
        <v>278.33014191342352</v>
      </c>
      <c r="E696" s="7">
        <f t="shared" si="53"/>
        <v>602.93340696733799</v>
      </c>
      <c r="F696" s="6">
        <f t="shared" si="54"/>
        <v>17</v>
      </c>
      <c r="G696" s="1">
        <f t="shared" si="55"/>
        <v>23</v>
      </c>
    </row>
    <row r="697" spans="1:7" x14ac:dyDescent="0.35">
      <c r="A697" s="8">
        <f>A696+3</f>
        <v>34904</v>
      </c>
      <c r="B697" s="1">
        <v>113.44</v>
      </c>
      <c r="C697" s="7">
        <f t="shared" si="51"/>
        <v>-18.999999999999773</v>
      </c>
      <c r="D697" s="7">
        <f t="shared" si="52"/>
        <v>258.44941749103612</v>
      </c>
      <c r="E697" s="7">
        <f t="shared" si="53"/>
        <v>578.86673504109933</v>
      </c>
      <c r="F697" s="6">
        <f t="shared" si="54"/>
        <v>16</v>
      </c>
      <c r="G697" s="1">
        <f t="shared" si="55"/>
        <v>22</v>
      </c>
    </row>
    <row r="698" spans="1:7" x14ac:dyDescent="0.35">
      <c r="A698" s="8">
        <f>A697+1</f>
        <v>34905</v>
      </c>
      <c r="B698" s="1">
        <v>113.79</v>
      </c>
      <c r="C698" s="7">
        <f t="shared" si="51"/>
        <v>35.000000000000853</v>
      </c>
      <c r="D698" s="7">
        <f t="shared" si="52"/>
        <v>274.98874481310577</v>
      </c>
      <c r="E698" s="7">
        <f t="shared" si="53"/>
        <v>572.51911110959304</v>
      </c>
      <c r="F698" s="6">
        <f t="shared" si="54"/>
        <v>15</v>
      </c>
      <c r="G698" s="1">
        <f t="shared" si="55"/>
        <v>21</v>
      </c>
    </row>
    <row r="699" spans="1:7" x14ac:dyDescent="0.35">
      <c r="A699" s="8">
        <f>A698+1</f>
        <v>34906</v>
      </c>
      <c r="B699" s="1">
        <v>113.98</v>
      </c>
      <c r="C699" s="7">
        <f t="shared" si="51"/>
        <v>18.999999999999773</v>
      </c>
      <c r="D699" s="7">
        <f t="shared" si="52"/>
        <v>274.34669161216942</v>
      </c>
      <c r="E699" s="7">
        <f t="shared" si="53"/>
        <v>550.62488888747896</v>
      </c>
      <c r="F699" s="6">
        <f t="shared" si="54"/>
        <v>14</v>
      </c>
      <c r="G699" s="1">
        <f t="shared" si="55"/>
        <v>20</v>
      </c>
    </row>
    <row r="700" spans="1:7" x14ac:dyDescent="0.35">
      <c r="A700" s="8">
        <f>A699+1</f>
        <v>34907</v>
      </c>
      <c r="B700" s="1">
        <v>112.75</v>
      </c>
      <c r="C700" s="7">
        <f t="shared" si="51"/>
        <v>-123.0000000000004</v>
      </c>
      <c r="D700" s="7">
        <f t="shared" si="52"/>
        <v>254.75049935415731</v>
      </c>
      <c r="E700" s="7">
        <f t="shared" si="53"/>
        <v>634.29453968123084</v>
      </c>
      <c r="F700" s="6">
        <f t="shared" si="54"/>
        <v>14</v>
      </c>
      <c r="G700" s="1">
        <f t="shared" si="55"/>
        <v>20</v>
      </c>
    </row>
    <row r="701" spans="1:7" x14ac:dyDescent="0.35">
      <c r="A701" s="8">
        <f>A700+1</f>
        <v>34908</v>
      </c>
      <c r="B701" s="1">
        <v>112.65</v>
      </c>
      <c r="C701" s="7">
        <f t="shared" si="51"/>
        <v>-9.9999999999994316</v>
      </c>
      <c r="D701" s="7">
        <f t="shared" si="52"/>
        <v>236.55403511457465</v>
      </c>
      <c r="E701" s="7">
        <f t="shared" si="53"/>
        <v>598.98778684685669</v>
      </c>
      <c r="F701" s="6">
        <f t="shared" si="54"/>
        <v>14</v>
      </c>
      <c r="G701" s="1">
        <f t="shared" si="55"/>
        <v>20</v>
      </c>
    </row>
    <row r="702" spans="1:7" x14ac:dyDescent="0.35">
      <c r="A702" s="8">
        <f>A701+3</f>
        <v>34911</v>
      </c>
      <c r="B702" s="1">
        <v>112.33</v>
      </c>
      <c r="C702" s="7">
        <f t="shared" si="51"/>
        <v>-32.000000000000739</v>
      </c>
      <c r="D702" s="7">
        <f t="shared" si="52"/>
        <v>219.65731832067647</v>
      </c>
      <c r="E702" s="7">
        <f t="shared" si="53"/>
        <v>588.20294492922494</v>
      </c>
      <c r="F702" s="6">
        <f t="shared" si="54"/>
        <v>15</v>
      </c>
      <c r="G702" s="1">
        <f t="shared" si="55"/>
        <v>21</v>
      </c>
    </row>
    <row r="703" spans="1:7" x14ac:dyDescent="0.35">
      <c r="A703" s="8">
        <f>A702+1</f>
        <v>34912</v>
      </c>
      <c r="B703" s="1">
        <v>112.35</v>
      </c>
      <c r="C703" s="7">
        <f t="shared" si="51"/>
        <v>1.9999999999996021</v>
      </c>
      <c r="D703" s="7">
        <f t="shared" si="52"/>
        <v>205.96750986919918</v>
      </c>
      <c r="E703" s="7">
        <f t="shared" si="53"/>
        <v>548.18844886285137</v>
      </c>
      <c r="F703" s="6">
        <f t="shared" si="54"/>
        <v>16</v>
      </c>
      <c r="G703" s="1">
        <f t="shared" si="55"/>
        <v>22</v>
      </c>
    </row>
    <row r="704" spans="1:7" x14ac:dyDescent="0.35">
      <c r="A704" s="8">
        <f>A703+1</f>
        <v>34913</v>
      </c>
      <c r="B704" s="1">
        <v>111.13</v>
      </c>
      <c r="C704" s="7">
        <f t="shared" si="51"/>
        <v>-121.99999999999989</v>
      </c>
      <c r="D704" s="7">
        <f t="shared" si="52"/>
        <v>191.25554487854211</v>
      </c>
      <c r="E704" s="7">
        <f t="shared" si="53"/>
        <v>631.0321310869333</v>
      </c>
      <c r="F704" s="6">
        <f t="shared" si="54"/>
        <v>18</v>
      </c>
      <c r="G704" s="1">
        <f t="shared" si="55"/>
        <v>24</v>
      </c>
    </row>
    <row r="705" spans="1:7" x14ac:dyDescent="0.35">
      <c r="A705" s="8">
        <f>A704+1</f>
        <v>34914</v>
      </c>
      <c r="B705" s="1">
        <v>111.3</v>
      </c>
      <c r="C705" s="7">
        <f t="shared" si="51"/>
        <v>17.000000000000171</v>
      </c>
      <c r="D705" s="7">
        <f t="shared" si="52"/>
        <v>194.59443453007498</v>
      </c>
      <c r="E705" s="7">
        <f t="shared" si="53"/>
        <v>602.95840743786675</v>
      </c>
      <c r="F705" s="6">
        <f t="shared" si="54"/>
        <v>19</v>
      </c>
      <c r="G705" s="1">
        <f t="shared" si="55"/>
        <v>24</v>
      </c>
    </row>
    <row r="706" spans="1:7" x14ac:dyDescent="0.35">
      <c r="A706" s="8">
        <f>A705+1</f>
        <v>34915</v>
      </c>
      <c r="B706" s="1">
        <v>111.12</v>
      </c>
      <c r="C706" s="7">
        <f t="shared" si="51"/>
        <v>-17.999999999999261</v>
      </c>
      <c r="D706" s="7">
        <f t="shared" si="52"/>
        <v>180.69483206364106</v>
      </c>
      <c r="E706" s="7">
        <f t="shared" si="53"/>
        <v>577.8899497637326</v>
      </c>
      <c r="F706" s="6">
        <f t="shared" si="54"/>
        <v>20</v>
      </c>
      <c r="G706" s="1">
        <f t="shared" si="55"/>
        <v>25</v>
      </c>
    </row>
    <row r="707" spans="1:7" x14ac:dyDescent="0.35">
      <c r="A707" s="8">
        <f>A706+3</f>
        <v>34918</v>
      </c>
      <c r="B707" s="1">
        <v>111.6</v>
      </c>
      <c r="C707" s="7">
        <f t="shared" si="51"/>
        <v>47.999999999998977</v>
      </c>
      <c r="D707" s="7">
        <f t="shared" si="52"/>
        <v>215.78805834480852</v>
      </c>
      <c r="E707" s="7">
        <f t="shared" si="53"/>
        <v>584.61209620917919</v>
      </c>
      <c r="F707" s="6">
        <f t="shared" si="54"/>
        <v>20</v>
      </c>
      <c r="G707" s="1">
        <f t="shared" si="55"/>
        <v>25</v>
      </c>
    </row>
    <row r="708" spans="1:7" x14ac:dyDescent="0.35">
      <c r="A708" s="8">
        <f>A707+1</f>
        <v>34919</v>
      </c>
      <c r="B708" s="1">
        <v>111.02</v>
      </c>
      <c r="C708" s="7">
        <f t="shared" si="51"/>
        <v>-57.999999999999829</v>
      </c>
      <c r="D708" s="7">
        <f t="shared" si="52"/>
        <v>200.37462560589364</v>
      </c>
      <c r="E708" s="7">
        <f t="shared" si="53"/>
        <v>600.85408933709482</v>
      </c>
      <c r="F708" s="6">
        <f t="shared" si="54"/>
        <v>21</v>
      </c>
      <c r="G708" s="1">
        <f t="shared" si="55"/>
        <v>26</v>
      </c>
    </row>
    <row r="709" spans="1:7" x14ac:dyDescent="0.35">
      <c r="A709" s="8">
        <f>A708+1</f>
        <v>34920</v>
      </c>
      <c r="B709" s="1">
        <v>110.97</v>
      </c>
      <c r="C709" s="7">
        <f t="shared" si="51"/>
        <v>-4.9999999999997158</v>
      </c>
      <c r="D709" s="7">
        <f t="shared" si="52"/>
        <v>186.06215234832982</v>
      </c>
      <c r="E709" s="7">
        <f t="shared" si="53"/>
        <v>562.9359400987305</v>
      </c>
      <c r="F709" s="6">
        <f t="shared" si="54"/>
        <v>22</v>
      </c>
      <c r="G709" s="1">
        <f t="shared" si="55"/>
        <v>27</v>
      </c>
    </row>
    <row r="710" spans="1:7" x14ac:dyDescent="0.35">
      <c r="A710" s="8">
        <f>A709+1</f>
        <v>34921</v>
      </c>
      <c r="B710" s="1">
        <v>110.81</v>
      </c>
      <c r="C710" s="7">
        <f t="shared" si="51"/>
        <v>-15.999999999999659</v>
      </c>
      <c r="D710" s="7">
        <f t="shared" si="52"/>
        <v>172.7719986091634</v>
      </c>
      <c r="E710" s="7">
        <f t="shared" si="53"/>
        <v>538.72623009167796</v>
      </c>
      <c r="F710" s="6">
        <f t="shared" si="54"/>
        <v>23</v>
      </c>
      <c r="G710" s="1">
        <f t="shared" si="55"/>
        <v>28</v>
      </c>
    </row>
    <row r="711" spans="1:7" x14ac:dyDescent="0.35">
      <c r="A711" s="8">
        <f>A710+1</f>
        <v>34922</v>
      </c>
      <c r="B711" s="1">
        <v>110.69</v>
      </c>
      <c r="C711" s="7">
        <f t="shared" si="51"/>
        <v>-12.000000000000455</v>
      </c>
      <c r="D711" s="7">
        <f t="shared" si="52"/>
        <v>160.43114156565176</v>
      </c>
      <c r="E711" s="7">
        <f t="shared" si="53"/>
        <v>512.24578508513002</v>
      </c>
      <c r="F711" s="6">
        <f t="shared" si="54"/>
        <v>24</v>
      </c>
      <c r="G711" s="1">
        <f t="shared" si="55"/>
        <v>29</v>
      </c>
    </row>
    <row r="712" spans="1:7" x14ac:dyDescent="0.35">
      <c r="A712" s="8">
        <f>A711+3</f>
        <v>34925</v>
      </c>
      <c r="B712" s="1">
        <v>111</v>
      </c>
      <c r="C712" s="7">
        <f t="shared" si="51"/>
        <v>31.000000000000227</v>
      </c>
      <c r="D712" s="7">
        <f t="shared" si="52"/>
        <v>179.97177431096256</v>
      </c>
      <c r="E712" s="7">
        <f t="shared" si="53"/>
        <v>506.65680043619238</v>
      </c>
      <c r="F712" s="6">
        <f t="shared" si="54"/>
        <v>24</v>
      </c>
      <c r="G712" s="1">
        <f t="shared" si="55"/>
        <v>29</v>
      </c>
    </row>
    <row r="713" spans="1:7" x14ac:dyDescent="0.35">
      <c r="A713" s="8">
        <f>A712+1</f>
        <v>34926</v>
      </c>
      <c r="B713" s="1">
        <v>110.51</v>
      </c>
      <c r="C713" s="7">
        <f t="shared" si="51"/>
        <v>-48.999999999999488</v>
      </c>
      <c r="D713" s="7">
        <f t="shared" si="52"/>
        <v>167.11664757446525</v>
      </c>
      <c r="E713" s="7">
        <f t="shared" si="53"/>
        <v>519.46702897646378</v>
      </c>
      <c r="F713" s="6">
        <f t="shared" si="54"/>
        <v>25</v>
      </c>
      <c r="G713" s="1">
        <f t="shared" si="55"/>
        <v>30</v>
      </c>
    </row>
    <row r="714" spans="1:7" x14ac:dyDescent="0.35">
      <c r="A714" s="8">
        <f>A713+1</f>
        <v>34927</v>
      </c>
      <c r="B714" s="1">
        <v>108.96</v>
      </c>
      <c r="C714" s="7">
        <f t="shared" si="51"/>
        <v>-155.00000000000114</v>
      </c>
      <c r="D714" s="7">
        <f t="shared" si="52"/>
        <v>155.17974417628918</v>
      </c>
      <c r="E714" s="7">
        <f t="shared" si="53"/>
        <v>637.36224119243184</v>
      </c>
      <c r="F714" s="6">
        <f t="shared" si="54"/>
        <v>27</v>
      </c>
      <c r="G714" s="1">
        <f t="shared" si="55"/>
        <v>32</v>
      </c>
    </row>
    <row r="715" spans="1:7" x14ac:dyDescent="0.35">
      <c r="A715" s="8">
        <f>A714+1</f>
        <v>34928</v>
      </c>
      <c r="B715" s="1">
        <v>109.4</v>
      </c>
      <c r="C715" s="7">
        <f t="shared" ref="C715:C778" si="56">(B715-B714)*100</f>
        <v>44.000000000001194</v>
      </c>
      <c r="D715" s="7">
        <f t="shared" ref="D715:D778" si="57">IF(C715&gt;0,D714*13/14+C715,D714*13/14)</f>
        <v>188.09547673512685</v>
      </c>
      <c r="E715" s="7">
        <f t="shared" ref="E715:E778" si="58">E714*13/14+ABS(C715)</f>
        <v>635.8363668215452</v>
      </c>
      <c r="F715" s="6">
        <f t="shared" ref="F715:F778" si="59">TRUNC(F714*13/14+ABS(50-2*((D715/(IF(E715=0,1,E715)))*50+0.25))/7+0.5)</f>
        <v>28</v>
      </c>
      <c r="G715" s="1">
        <f t="shared" ref="G715:G778" si="60">TRUNC(F715*13/14+ABS(50-2*(((IF((H715-B715)&gt;0,D715*13/14+(H715-B715)*100,D715*13/14)/(IF((E715*13/14+ABS(H715-B715))=0,1,+E715*13/14+ABS(H715-B715)*100))))*50+0.25))/7+0.5)</f>
        <v>33</v>
      </c>
    </row>
    <row r="716" spans="1:7" x14ac:dyDescent="0.35">
      <c r="A716" s="8">
        <f>A715+1</f>
        <v>34929</v>
      </c>
      <c r="B716" s="1">
        <v>109.2</v>
      </c>
      <c r="C716" s="7">
        <f t="shared" si="56"/>
        <v>-20.000000000000284</v>
      </c>
      <c r="D716" s="7">
        <f t="shared" si="57"/>
        <v>174.66008553976067</v>
      </c>
      <c r="E716" s="7">
        <f t="shared" si="58"/>
        <v>610.41948347714947</v>
      </c>
      <c r="F716" s="6">
        <f t="shared" si="59"/>
        <v>29</v>
      </c>
      <c r="G716" s="1">
        <f t="shared" si="60"/>
        <v>34</v>
      </c>
    </row>
    <row r="717" spans="1:7" x14ac:dyDescent="0.35">
      <c r="A717" s="8">
        <f>A716+3</f>
        <v>34932</v>
      </c>
      <c r="B717" s="1">
        <v>109.8</v>
      </c>
      <c r="C717" s="7">
        <f t="shared" si="56"/>
        <v>59.999999999999432</v>
      </c>
      <c r="D717" s="7">
        <f t="shared" si="57"/>
        <v>222.18436514406292</v>
      </c>
      <c r="E717" s="7">
        <f t="shared" si="58"/>
        <v>626.81809180020969</v>
      </c>
      <c r="F717" s="6">
        <f t="shared" si="59"/>
        <v>29</v>
      </c>
      <c r="G717" s="1">
        <f t="shared" si="60"/>
        <v>34</v>
      </c>
    </row>
    <row r="718" spans="1:7" x14ac:dyDescent="0.35">
      <c r="A718" s="8">
        <f>A717+1</f>
        <v>34933</v>
      </c>
      <c r="B718" s="1">
        <v>109.81</v>
      </c>
      <c r="C718" s="7">
        <f t="shared" si="56"/>
        <v>1.0000000000005116</v>
      </c>
      <c r="D718" s="7">
        <f t="shared" si="57"/>
        <v>207.31405334805893</v>
      </c>
      <c r="E718" s="7">
        <f t="shared" si="58"/>
        <v>583.04537095733804</v>
      </c>
      <c r="F718" s="6">
        <f t="shared" si="59"/>
        <v>29</v>
      </c>
      <c r="G718" s="1">
        <f t="shared" si="60"/>
        <v>34</v>
      </c>
    </row>
    <row r="719" spans="1:7" x14ac:dyDescent="0.35">
      <c r="A719" s="8">
        <f>A718+1</f>
        <v>34934</v>
      </c>
      <c r="B719" s="1">
        <v>109.94</v>
      </c>
      <c r="C719" s="7">
        <f t="shared" si="56"/>
        <v>12.999999999999545</v>
      </c>
      <c r="D719" s="7">
        <f t="shared" si="57"/>
        <v>205.50590668033996</v>
      </c>
      <c r="E719" s="7">
        <f t="shared" si="58"/>
        <v>554.39927303181344</v>
      </c>
      <c r="F719" s="6">
        <f t="shared" si="59"/>
        <v>29</v>
      </c>
      <c r="G719" s="1">
        <f t="shared" si="60"/>
        <v>34</v>
      </c>
    </row>
    <row r="720" spans="1:7" x14ac:dyDescent="0.35">
      <c r="A720" s="8">
        <f>A719+1</f>
        <v>34935</v>
      </c>
      <c r="B720" s="1">
        <v>109.89</v>
      </c>
      <c r="C720" s="7">
        <f t="shared" si="56"/>
        <v>-4.9999999999997158</v>
      </c>
      <c r="D720" s="7">
        <f t="shared" si="57"/>
        <v>190.82691334602995</v>
      </c>
      <c r="E720" s="7">
        <f t="shared" si="58"/>
        <v>519.79932495811227</v>
      </c>
      <c r="F720" s="6">
        <f t="shared" si="59"/>
        <v>29</v>
      </c>
      <c r="G720" s="1">
        <f t="shared" si="60"/>
        <v>34</v>
      </c>
    </row>
    <row r="721" spans="1:7" x14ac:dyDescent="0.35">
      <c r="A721" s="8">
        <f>A720+1</f>
        <v>34936</v>
      </c>
      <c r="B721" s="1">
        <v>110.1</v>
      </c>
      <c r="C721" s="7">
        <f t="shared" si="56"/>
        <v>20.999999999999375</v>
      </c>
      <c r="D721" s="7">
        <f t="shared" si="57"/>
        <v>198.19641953559861</v>
      </c>
      <c r="E721" s="7">
        <f t="shared" si="58"/>
        <v>503.67080174681792</v>
      </c>
      <c r="F721" s="6">
        <f t="shared" si="59"/>
        <v>28</v>
      </c>
      <c r="G721" s="1">
        <f t="shared" si="60"/>
        <v>33</v>
      </c>
    </row>
    <row r="722" spans="1:7" x14ac:dyDescent="0.35">
      <c r="A722" s="8">
        <f>A721+3</f>
        <v>34939</v>
      </c>
      <c r="B722" s="1">
        <v>110.4</v>
      </c>
      <c r="C722" s="7">
        <f t="shared" si="56"/>
        <v>30.000000000001137</v>
      </c>
      <c r="D722" s="7">
        <f t="shared" si="57"/>
        <v>214.03953242591413</v>
      </c>
      <c r="E722" s="7">
        <f t="shared" si="58"/>
        <v>497.69431590776065</v>
      </c>
      <c r="F722" s="6">
        <f t="shared" si="59"/>
        <v>27</v>
      </c>
      <c r="G722" s="1">
        <f t="shared" si="60"/>
        <v>32</v>
      </c>
    </row>
    <row r="723" spans="1:7" x14ac:dyDescent="0.35">
      <c r="A723" s="8">
        <f>A722+1</f>
        <v>34940</v>
      </c>
      <c r="B723" s="1">
        <v>109.91</v>
      </c>
      <c r="C723" s="7">
        <f t="shared" si="56"/>
        <v>-49.000000000000909</v>
      </c>
      <c r="D723" s="7">
        <f t="shared" si="57"/>
        <v>198.75099439549169</v>
      </c>
      <c r="E723" s="7">
        <f t="shared" si="58"/>
        <v>511.1447219143501</v>
      </c>
      <c r="F723" s="6">
        <f t="shared" si="59"/>
        <v>27</v>
      </c>
      <c r="G723" s="1">
        <f t="shared" si="60"/>
        <v>32</v>
      </c>
    </row>
    <row r="724" spans="1:7" x14ac:dyDescent="0.35">
      <c r="A724" s="8">
        <f>A723+1</f>
        <v>34941</v>
      </c>
      <c r="B724" s="1">
        <v>110.28</v>
      </c>
      <c r="C724" s="7">
        <f t="shared" si="56"/>
        <v>37.000000000000455</v>
      </c>
      <c r="D724" s="7">
        <f t="shared" si="57"/>
        <v>221.55449479581418</v>
      </c>
      <c r="E724" s="7">
        <f t="shared" si="58"/>
        <v>511.6343846347541</v>
      </c>
      <c r="F724" s="6">
        <f t="shared" si="59"/>
        <v>26</v>
      </c>
      <c r="G724" s="1">
        <f t="shared" si="60"/>
        <v>31</v>
      </c>
    </row>
    <row r="725" spans="1:7" x14ac:dyDescent="0.35">
      <c r="A725" s="8">
        <f>A724+1</f>
        <v>34942</v>
      </c>
      <c r="B725" s="1">
        <v>110.25</v>
      </c>
      <c r="C725" s="7">
        <f t="shared" si="56"/>
        <v>-3.0000000000001137</v>
      </c>
      <c r="D725" s="7">
        <f t="shared" si="57"/>
        <v>205.7291737389703</v>
      </c>
      <c r="E725" s="7">
        <f t="shared" si="58"/>
        <v>478.08907144655745</v>
      </c>
      <c r="F725" s="6">
        <f t="shared" si="59"/>
        <v>25</v>
      </c>
      <c r="G725" s="1">
        <f t="shared" si="60"/>
        <v>30</v>
      </c>
    </row>
    <row r="726" spans="1:7" x14ac:dyDescent="0.35">
      <c r="A726" s="8">
        <f>A725+1</f>
        <v>34943</v>
      </c>
      <c r="B726" s="1">
        <v>110.75</v>
      </c>
      <c r="C726" s="7">
        <f t="shared" si="56"/>
        <v>50</v>
      </c>
      <c r="D726" s="7">
        <f t="shared" si="57"/>
        <v>241.03423275761529</v>
      </c>
      <c r="E726" s="7">
        <f t="shared" si="58"/>
        <v>493.93985205751767</v>
      </c>
      <c r="F726" s="6">
        <f t="shared" si="59"/>
        <v>23</v>
      </c>
      <c r="G726" s="1">
        <f t="shared" si="60"/>
        <v>28</v>
      </c>
    </row>
    <row r="727" spans="1:7" x14ac:dyDescent="0.35">
      <c r="A727" s="8">
        <f>A726+3</f>
        <v>34946</v>
      </c>
      <c r="B727" s="1">
        <v>111.91</v>
      </c>
      <c r="C727" s="7">
        <f t="shared" si="56"/>
        <v>115.99999999999966</v>
      </c>
      <c r="D727" s="7">
        <f t="shared" si="57"/>
        <v>339.81750184635672</v>
      </c>
      <c r="E727" s="7">
        <f t="shared" si="58"/>
        <v>574.65843405340888</v>
      </c>
      <c r="F727" s="6">
        <f t="shared" si="59"/>
        <v>23</v>
      </c>
      <c r="G727" s="1">
        <f t="shared" si="60"/>
        <v>28</v>
      </c>
    </row>
    <row r="728" spans="1:7" x14ac:dyDescent="0.35">
      <c r="A728" s="8">
        <f>A727+1</f>
        <v>34947</v>
      </c>
      <c r="B728" s="1">
        <v>111.4</v>
      </c>
      <c r="C728" s="7">
        <f t="shared" si="56"/>
        <v>-50.999999999999091</v>
      </c>
      <c r="D728" s="7">
        <f t="shared" si="57"/>
        <v>315.54482314304551</v>
      </c>
      <c r="E728" s="7">
        <f t="shared" si="58"/>
        <v>584.61140304959304</v>
      </c>
      <c r="F728" s="6">
        <f t="shared" si="59"/>
        <v>22</v>
      </c>
      <c r="G728" s="1">
        <f t="shared" si="60"/>
        <v>27</v>
      </c>
    </row>
    <row r="729" spans="1:7" x14ac:dyDescent="0.35">
      <c r="A729" s="8">
        <f>A728+1</f>
        <v>34948</v>
      </c>
      <c r="B729" s="1">
        <v>111.5</v>
      </c>
      <c r="C729" s="7">
        <f t="shared" si="56"/>
        <v>9.9999999999994316</v>
      </c>
      <c r="D729" s="7">
        <f t="shared" si="57"/>
        <v>303.00590720425595</v>
      </c>
      <c r="E729" s="7">
        <f t="shared" si="58"/>
        <v>552.85344568890719</v>
      </c>
      <c r="F729" s="6">
        <f t="shared" si="59"/>
        <v>21</v>
      </c>
      <c r="G729" s="1">
        <f t="shared" si="60"/>
        <v>26</v>
      </c>
    </row>
    <row r="730" spans="1:7" x14ac:dyDescent="0.35">
      <c r="A730" s="8">
        <f>A729+1</f>
        <v>34949</v>
      </c>
      <c r="B730" s="1">
        <v>112.09</v>
      </c>
      <c r="C730" s="7">
        <f t="shared" si="56"/>
        <v>59.000000000000341</v>
      </c>
      <c r="D730" s="7">
        <f t="shared" si="57"/>
        <v>340.36262811823804</v>
      </c>
      <c r="E730" s="7">
        <f t="shared" si="58"/>
        <v>572.36391385398565</v>
      </c>
      <c r="F730" s="6">
        <f t="shared" si="59"/>
        <v>21</v>
      </c>
      <c r="G730" s="1">
        <f t="shared" si="60"/>
        <v>26</v>
      </c>
    </row>
    <row r="731" spans="1:7" x14ac:dyDescent="0.35">
      <c r="A731" s="8">
        <f>A730+1</f>
        <v>34950</v>
      </c>
      <c r="B731" s="1">
        <v>111.68</v>
      </c>
      <c r="C731" s="7">
        <f t="shared" si="56"/>
        <v>-40.999999999999659</v>
      </c>
      <c r="D731" s="7">
        <f t="shared" si="57"/>
        <v>316.05101182407816</v>
      </c>
      <c r="E731" s="7">
        <f t="shared" si="58"/>
        <v>572.48077715012914</v>
      </c>
      <c r="F731" s="6">
        <f t="shared" si="59"/>
        <v>20</v>
      </c>
      <c r="G731" s="1">
        <f t="shared" si="60"/>
        <v>25</v>
      </c>
    </row>
    <row r="732" spans="1:7" x14ac:dyDescent="0.35">
      <c r="A732" s="8">
        <f>A731+3</f>
        <v>34953</v>
      </c>
      <c r="B732" s="1">
        <v>112.25</v>
      </c>
      <c r="C732" s="7">
        <f t="shared" si="56"/>
        <v>56.999999999999318</v>
      </c>
      <c r="D732" s="7">
        <f t="shared" si="57"/>
        <v>350.47593955092901</v>
      </c>
      <c r="E732" s="7">
        <f t="shared" si="58"/>
        <v>588.58929306797643</v>
      </c>
      <c r="F732" s="6">
        <f t="shared" si="59"/>
        <v>20</v>
      </c>
      <c r="G732" s="1">
        <f t="shared" si="60"/>
        <v>25</v>
      </c>
    </row>
    <row r="733" spans="1:7" x14ac:dyDescent="0.35">
      <c r="A733" s="8">
        <f>A732+1</f>
        <v>34954</v>
      </c>
      <c r="B733" s="1">
        <v>112.61</v>
      </c>
      <c r="C733" s="7">
        <f t="shared" si="56"/>
        <v>35.999999999999943</v>
      </c>
      <c r="D733" s="7">
        <f t="shared" si="57"/>
        <v>361.4419438687197</v>
      </c>
      <c r="E733" s="7">
        <f t="shared" si="58"/>
        <v>582.54720070597796</v>
      </c>
      <c r="F733" s="6">
        <f t="shared" si="59"/>
        <v>20</v>
      </c>
      <c r="G733" s="1">
        <f t="shared" si="60"/>
        <v>25</v>
      </c>
    </row>
    <row r="734" spans="1:7" x14ac:dyDescent="0.35">
      <c r="A734" s="8">
        <f>A733+1</f>
        <v>34955</v>
      </c>
      <c r="B734" s="1">
        <v>113.1</v>
      </c>
      <c r="C734" s="7">
        <f t="shared" si="56"/>
        <v>48.999999999999488</v>
      </c>
      <c r="D734" s="7">
        <f t="shared" si="57"/>
        <v>384.62466216381063</v>
      </c>
      <c r="E734" s="7">
        <f t="shared" si="58"/>
        <v>589.93668636983625</v>
      </c>
      <c r="F734" s="6">
        <f t="shared" si="59"/>
        <v>21</v>
      </c>
      <c r="G734" s="1">
        <f t="shared" si="60"/>
        <v>26</v>
      </c>
    </row>
    <row r="735" spans="1:7" x14ac:dyDescent="0.35">
      <c r="A735" s="8">
        <f>A734+1</f>
        <v>34956</v>
      </c>
      <c r="B735" s="1">
        <v>113.3</v>
      </c>
      <c r="C735" s="7">
        <f t="shared" si="56"/>
        <v>20.000000000000284</v>
      </c>
      <c r="D735" s="7">
        <f t="shared" si="57"/>
        <v>377.15147200925304</v>
      </c>
      <c r="E735" s="7">
        <f t="shared" si="58"/>
        <v>567.798351629134</v>
      </c>
      <c r="F735" s="6">
        <f t="shared" si="59"/>
        <v>22</v>
      </c>
      <c r="G735" s="1">
        <f t="shared" si="60"/>
        <v>27</v>
      </c>
    </row>
    <row r="736" spans="1:7" x14ac:dyDescent="0.35">
      <c r="A736" s="8">
        <f>A735+4</f>
        <v>34960</v>
      </c>
      <c r="B736" s="1">
        <v>113.59</v>
      </c>
      <c r="C736" s="7">
        <f t="shared" si="56"/>
        <v>29.000000000000625</v>
      </c>
      <c r="D736" s="7">
        <f t="shared" si="57"/>
        <v>379.21208115144987</v>
      </c>
      <c r="E736" s="7">
        <f t="shared" si="58"/>
        <v>556.24132651276796</v>
      </c>
      <c r="F736" s="6">
        <f t="shared" si="59"/>
        <v>23</v>
      </c>
      <c r="G736" s="1">
        <f t="shared" si="60"/>
        <v>28</v>
      </c>
    </row>
    <row r="737" spans="1:7" x14ac:dyDescent="0.35">
      <c r="A737" s="8">
        <f>A736+1</f>
        <v>34961</v>
      </c>
      <c r="B737" s="1">
        <v>113.41</v>
      </c>
      <c r="C737" s="7">
        <f t="shared" si="56"/>
        <v>-18.000000000000682</v>
      </c>
      <c r="D737" s="7">
        <f t="shared" si="57"/>
        <v>352.12550392634631</v>
      </c>
      <c r="E737" s="7">
        <f t="shared" si="58"/>
        <v>534.5098031904281</v>
      </c>
      <c r="F737" s="6">
        <f t="shared" si="59"/>
        <v>24</v>
      </c>
      <c r="G737" s="1">
        <f t="shared" si="60"/>
        <v>29</v>
      </c>
    </row>
    <row r="738" spans="1:7" x14ac:dyDescent="0.35">
      <c r="A738" s="8">
        <f>A737+1</f>
        <v>34962</v>
      </c>
      <c r="B738" s="1">
        <v>114.4</v>
      </c>
      <c r="C738" s="7">
        <f t="shared" si="56"/>
        <v>99.000000000000909</v>
      </c>
      <c r="D738" s="7">
        <f t="shared" si="57"/>
        <v>425.97368221732251</v>
      </c>
      <c r="E738" s="7">
        <f t="shared" si="58"/>
        <v>595.33053153396986</v>
      </c>
      <c r="F738" s="6">
        <f t="shared" si="59"/>
        <v>25</v>
      </c>
      <c r="G738" s="1">
        <f t="shared" si="60"/>
        <v>30</v>
      </c>
    </row>
    <row r="739" spans="1:7" x14ac:dyDescent="0.35">
      <c r="A739" s="8">
        <f>A738+1</f>
        <v>34963</v>
      </c>
      <c r="B739" s="1">
        <v>114.4</v>
      </c>
      <c r="C739" s="7">
        <f t="shared" si="56"/>
        <v>0</v>
      </c>
      <c r="D739" s="7">
        <f t="shared" si="57"/>
        <v>395.54699063037094</v>
      </c>
      <c r="E739" s="7">
        <f t="shared" si="58"/>
        <v>552.80692213868622</v>
      </c>
      <c r="F739" s="6">
        <f t="shared" si="59"/>
        <v>26</v>
      </c>
      <c r="G739" s="1">
        <f t="shared" si="60"/>
        <v>31</v>
      </c>
    </row>
    <row r="740" spans="1:7" x14ac:dyDescent="0.35">
      <c r="A740" s="8">
        <f>A739+1</f>
        <v>34964</v>
      </c>
      <c r="B740" s="1">
        <v>114.69</v>
      </c>
      <c r="C740" s="7">
        <f t="shared" si="56"/>
        <v>28.999999999999204</v>
      </c>
      <c r="D740" s="7">
        <f t="shared" si="57"/>
        <v>396.29363415677221</v>
      </c>
      <c r="E740" s="7">
        <f t="shared" si="58"/>
        <v>542.32071341449353</v>
      </c>
      <c r="F740" s="6">
        <f t="shared" si="59"/>
        <v>28</v>
      </c>
      <c r="G740" s="1">
        <f t="shared" si="60"/>
        <v>33</v>
      </c>
    </row>
    <row r="741" spans="1:7" x14ac:dyDescent="0.35">
      <c r="A741" s="8">
        <f>A740+3</f>
        <v>34967</v>
      </c>
      <c r="B741" s="1">
        <v>114.89</v>
      </c>
      <c r="C741" s="7">
        <f t="shared" si="56"/>
        <v>20.000000000000284</v>
      </c>
      <c r="D741" s="7">
        <f t="shared" si="57"/>
        <v>387.98694600271733</v>
      </c>
      <c r="E741" s="7">
        <f t="shared" si="58"/>
        <v>523.58351959917286</v>
      </c>
      <c r="F741" s="6">
        <f t="shared" si="59"/>
        <v>30</v>
      </c>
      <c r="G741" s="1">
        <f t="shared" si="60"/>
        <v>34</v>
      </c>
    </row>
    <row r="742" spans="1:7" x14ac:dyDescent="0.35">
      <c r="A742" s="8">
        <f>A741+1</f>
        <v>34968</v>
      </c>
      <c r="B742" s="1">
        <v>114.99</v>
      </c>
      <c r="C742" s="7">
        <f t="shared" si="56"/>
        <v>9.9999999999994316</v>
      </c>
      <c r="D742" s="7">
        <f t="shared" si="57"/>
        <v>370.27359271680842</v>
      </c>
      <c r="E742" s="7">
        <f t="shared" si="58"/>
        <v>496.18469677065997</v>
      </c>
      <c r="F742" s="6">
        <f t="shared" si="59"/>
        <v>31</v>
      </c>
      <c r="G742" s="1">
        <f t="shared" si="60"/>
        <v>35</v>
      </c>
    </row>
    <row r="743" spans="1:7" x14ac:dyDescent="0.35">
      <c r="A743" s="8">
        <f>A742+1</f>
        <v>34969</v>
      </c>
      <c r="B743" s="1">
        <v>114.27</v>
      </c>
      <c r="C743" s="7">
        <f t="shared" si="56"/>
        <v>-71.999999999999886</v>
      </c>
      <c r="D743" s="7">
        <f t="shared" si="57"/>
        <v>343.82547895132211</v>
      </c>
      <c r="E743" s="7">
        <f t="shared" si="58"/>
        <v>532.74293271561271</v>
      </c>
      <c r="F743" s="6">
        <f t="shared" si="59"/>
        <v>31</v>
      </c>
      <c r="G743" s="1">
        <f t="shared" si="60"/>
        <v>35</v>
      </c>
    </row>
    <row r="744" spans="1:7" x14ac:dyDescent="0.35">
      <c r="A744" s="8">
        <f>A743+1</f>
        <v>34970</v>
      </c>
      <c r="B744" s="1">
        <v>114.39</v>
      </c>
      <c r="C744" s="7">
        <f t="shared" si="56"/>
        <v>12.000000000000455</v>
      </c>
      <c r="D744" s="7">
        <f t="shared" si="57"/>
        <v>331.26651616908526</v>
      </c>
      <c r="E744" s="7">
        <f t="shared" si="58"/>
        <v>506.68986609306938</v>
      </c>
      <c r="F744" s="6">
        <f t="shared" si="59"/>
        <v>31</v>
      </c>
      <c r="G744" s="1">
        <f t="shared" si="60"/>
        <v>35</v>
      </c>
    </row>
    <row r="745" spans="1:7" x14ac:dyDescent="0.35">
      <c r="A745" s="8">
        <f>A744+1</f>
        <v>34971</v>
      </c>
      <c r="B745" s="1">
        <v>114.55</v>
      </c>
      <c r="C745" s="7">
        <f t="shared" si="56"/>
        <v>15.999999999999659</v>
      </c>
      <c r="D745" s="7">
        <f t="shared" si="57"/>
        <v>323.60462215700738</v>
      </c>
      <c r="E745" s="7">
        <f t="shared" si="58"/>
        <v>486.4977328007069</v>
      </c>
      <c r="F745" s="6">
        <f t="shared" si="59"/>
        <v>31</v>
      </c>
      <c r="G745" s="1">
        <f t="shared" si="60"/>
        <v>35</v>
      </c>
    </row>
    <row r="746" spans="1:7" x14ac:dyDescent="0.35">
      <c r="A746" s="8">
        <f>A745+3</f>
        <v>34974</v>
      </c>
      <c r="B746" s="1">
        <v>115.05</v>
      </c>
      <c r="C746" s="7">
        <f t="shared" si="56"/>
        <v>50</v>
      </c>
      <c r="D746" s="7">
        <f t="shared" si="57"/>
        <v>350.49000628864968</v>
      </c>
      <c r="E746" s="7">
        <f t="shared" si="58"/>
        <v>501.74789474351354</v>
      </c>
      <c r="F746" s="6">
        <f t="shared" si="59"/>
        <v>32</v>
      </c>
      <c r="G746" s="1">
        <f t="shared" si="60"/>
        <v>36</v>
      </c>
    </row>
    <row r="747" spans="1:7" x14ac:dyDescent="0.35">
      <c r="A747" s="8">
        <f>A746+1</f>
        <v>34975</v>
      </c>
      <c r="B747" s="1">
        <v>115.39</v>
      </c>
      <c r="C747" s="7">
        <f t="shared" si="56"/>
        <v>34.000000000000341</v>
      </c>
      <c r="D747" s="7">
        <f t="shared" si="57"/>
        <v>359.45500583946074</v>
      </c>
      <c r="E747" s="7">
        <f t="shared" si="58"/>
        <v>499.90875940469147</v>
      </c>
      <c r="F747" s="6">
        <f t="shared" si="59"/>
        <v>33</v>
      </c>
      <c r="G747" s="1">
        <f t="shared" si="60"/>
        <v>37</v>
      </c>
    </row>
    <row r="748" spans="1:7" x14ac:dyDescent="0.35">
      <c r="A748" s="8">
        <f>A747+1</f>
        <v>34976</v>
      </c>
      <c r="B748" s="1">
        <v>115.68</v>
      </c>
      <c r="C748" s="7">
        <f t="shared" si="56"/>
        <v>29.000000000000625</v>
      </c>
      <c r="D748" s="7">
        <f t="shared" si="57"/>
        <v>362.7796482794999</v>
      </c>
      <c r="E748" s="7">
        <f t="shared" si="58"/>
        <v>493.20099087578558</v>
      </c>
      <c r="F748" s="6">
        <f t="shared" si="59"/>
        <v>34</v>
      </c>
      <c r="G748" s="1">
        <f t="shared" si="60"/>
        <v>38</v>
      </c>
    </row>
    <row r="749" spans="1:7" x14ac:dyDescent="0.35">
      <c r="A749" s="8">
        <f>A748+1</f>
        <v>34977</v>
      </c>
      <c r="B749" s="1">
        <v>114.98</v>
      </c>
      <c r="C749" s="7">
        <f t="shared" si="56"/>
        <v>-70.000000000000284</v>
      </c>
      <c r="D749" s="7">
        <f t="shared" si="57"/>
        <v>336.8668162595356</v>
      </c>
      <c r="E749" s="7">
        <f t="shared" si="58"/>
        <v>527.97234867037264</v>
      </c>
      <c r="F749" s="6">
        <f t="shared" si="59"/>
        <v>34</v>
      </c>
      <c r="G749" s="1">
        <f t="shared" si="60"/>
        <v>38</v>
      </c>
    </row>
    <row r="750" spans="1:7" x14ac:dyDescent="0.35">
      <c r="A750" s="8">
        <f>A749+1</f>
        <v>34978</v>
      </c>
      <c r="B750" s="1">
        <v>114.42</v>
      </c>
      <c r="C750" s="7">
        <f t="shared" si="56"/>
        <v>-56.000000000000227</v>
      </c>
      <c r="D750" s="7">
        <f t="shared" si="57"/>
        <v>312.8049008124259</v>
      </c>
      <c r="E750" s="7">
        <f t="shared" si="58"/>
        <v>546.26003805106052</v>
      </c>
      <c r="F750" s="6">
        <f t="shared" si="59"/>
        <v>33</v>
      </c>
      <c r="G750" s="1">
        <f t="shared" si="60"/>
        <v>37</v>
      </c>
    </row>
    <row r="751" spans="1:7" x14ac:dyDescent="0.35">
      <c r="A751" s="8">
        <f>A750+3</f>
        <v>34981</v>
      </c>
      <c r="B751" s="1">
        <v>114.5</v>
      </c>
      <c r="C751" s="7">
        <f t="shared" si="56"/>
        <v>7.9999999999998295</v>
      </c>
      <c r="D751" s="7">
        <f t="shared" si="57"/>
        <v>298.46169361153818</v>
      </c>
      <c r="E751" s="7">
        <f t="shared" si="58"/>
        <v>515.24146390455599</v>
      </c>
      <c r="F751" s="6">
        <f t="shared" si="59"/>
        <v>32</v>
      </c>
      <c r="G751" s="1">
        <f t="shared" si="60"/>
        <v>36</v>
      </c>
    </row>
    <row r="752" spans="1:7" x14ac:dyDescent="0.35">
      <c r="A752" s="8">
        <f>A751+2</f>
        <v>34983</v>
      </c>
      <c r="B752" s="1">
        <v>113.8</v>
      </c>
      <c r="C752" s="7">
        <f t="shared" si="56"/>
        <v>-70.000000000000284</v>
      </c>
      <c r="D752" s="7">
        <f t="shared" si="57"/>
        <v>277.14300121071403</v>
      </c>
      <c r="E752" s="7">
        <f t="shared" si="58"/>
        <v>548.43850219708804</v>
      </c>
      <c r="F752" s="6">
        <f t="shared" si="59"/>
        <v>30</v>
      </c>
      <c r="G752" s="1">
        <f t="shared" si="60"/>
        <v>35</v>
      </c>
    </row>
    <row r="753" spans="1:7" x14ac:dyDescent="0.35">
      <c r="A753" s="8">
        <f>A752+1</f>
        <v>34984</v>
      </c>
      <c r="B753" s="1">
        <v>114.05</v>
      </c>
      <c r="C753" s="7">
        <f t="shared" si="56"/>
        <v>25</v>
      </c>
      <c r="D753" s="7">
        <f t="shared" si="57"/>
        <v>282.34707255280586</v>
      </c>
      <c r="E753" s="7">
        <f t="shared" si="58"/>
        <v>534.26432346872457</v>
      </c>
      <c r="F753" s="6">
        <f t="shared" si="59"/>
        <v>28</v>
      </c>
      <c r="G753" s="1">
        <f t="shared" si="60"/>
        <v>33</v>
      </c>
    </row>
    <row r="754" spans="1:7" x14ac:dyDescent="0.35">
      <c r="A754" s="8">
        <f>A753+1</f>
        <v>34985</v>
      </c>
      <c r="B754" s="1">
        <v>114.39</v>
      </c>
      <c r="C754" s="7">
        <f t="shared" si="56"/>
        <v>34.000000000000341</v>
      </c>
      <c r="D754" s="7">
        <f t="shared" si="57"/>
        <v>296.17942451332004</v>
      </c>
      <c r="E754" s="7">
        <f t="shared" si="58"/>
        <v>530.10258607810169</v>
      </c>
      <c r="F754" s="6">
        <f t="shared" si="59"/>
        <v>27</v>
      </c>
      <c r="G754" s="1">
        <f t="shared" si="60"/>
        <v>32</v>
      </c>
    </row>
    <row r="755" spans="1:7" x14ac:dyDescent="0.35">
      <c r="A755" s="8">
        <f>A754+3</f>
        <v>34988</v>
      </c>
      <c r="B755" s="1">
        <v>114.64</v>
      </c>
      <c r="C755" s="7">
        <f t="shared" si="56"/>
        <v>25</v>
      </c>
      <c r="D755" s="7">
        <f t="shared" si="57"/>
        <v>300.02375133379718</v>
      </c>
      <c r="E755" s="7">
        <f t="shared" si="58"/>
        <v>517.23811564395157</v>
      </c>
      <c r="F755" s="6">
        <f t="shared" si="59"/>
        <v>26</v>
      </c>
      <c r="G755" s="1">
        <f t="shared" si="60"/>
        <v>31</v>
      </c>
    </row>
    <row r="756" spans="1:7" x14ac:dyDescent="0.35">
      <c r="A756" s="8">
        <f>A755+1</f>
        <v>34989</v>
      </c>
      <c r="B756" s="1">
        <v>114.93</v>
      </c>
      <c r="C756" s="7">
        <f t="shared" si="56"/>
        <v>29.000000000000625</v>
      </c>
      <c r="D756" s="7">
        <f t="shared" si="57"/>
        <v>307.59348338138375</v>
      </c>
      <c r="E756" s="7">
        <f t="shared" si="58"/>
        <v>509.29253595509851</v>
      </c>
      <c r="F756" s="6">
        <f t="shared" si="59"/>
        <v>26</v>
      </c>
      <c r="G756" s="1">
        <f t="shared" si="60"/>
        <v>31</v>
      </c>
    </row>
    <row r="757" spans="1:7" x14ac:dyDescent="0.35">
      <c r="A757" s="8">
        <f>A756+1</f>
        <v>34990</v>
      </c>
      <c r="B757" s="1">
        <v>114.93</v>
      </c>
      <c r="C757" s="7">
        <f t="shared" si="56"/>
        <v>0</v>
      </c>
      <c r="D757" s="7">
        <f t="shared" si="57"/>
        <v>285.62252028271348</v>
      </c>
      <c r="E757" s="7">
        <f t="shared" si="58"/>
        <v>472.91449767259149</v>
      </c>
      <c r="F757" s="6">
        <f t="shared" si="59"/>
        <v>26</v>
      </c>
      <c r="G757" s="1">
        <f t="shared" si="60"/>
        <v>31</v>
      </c>
    </row>
    <row r="758" spans="1:7" x14ac:dyDescent="0.35">
      <c r="A758" s="8">
        <f>A757+1</f>
        <v>34991</v>
      </c>
      <c r="B758" s="1">
        <v>114.08</v>
      </c>
      <c r="C758" s="7">
        <f t="shared" si="56"/>
        <v>-85.000000000000853</v>
      </c>
      <c r="D758" s="7">
        <f t="shared" si="57"/>
        <v>265.22091169109109</v>
      </c>
      <c r="E758" s="7">
        <f t="shared" si="58"/>
        <v>524.1348906959787</v>
      </c>
      <c r="F758" s="6">
        <f t="shared" si="59"/>
        <v>24</v>
      </c>
      <c r="G758" s="1">
        <f t="shared" si="60"/>
        <v>29</v>
      </c>
    </row>
    <row r="759" spans="1:7" x14ac:dyDescent="0.35">
      <c r="A759" s="8">
        <f>A758+1</f>
        <v>34992</v>
      </c>
      <c r="B759" s="1">
        <v>114.09</v>
      </c>
      <c r="C759" s="7">
        <f t="shared" si="56"/>
        <v>1.0000000000005116</v>
      </c>
      <c r="D759" s="7">
        <f t="shared" si="57"/>
        <v>247.27656085601367</v>
      </c>
      <c r="E759" s="7">
        <f t="shared" si="58"/>
        <v>487.69668421769501</v>
      </c>
      <c r="F759" s="6">
        <f t="shared" si="59"/>
        <v>22</v>
      </c>
      <c r="G759" s="1">
        <f t="shared" si="60"/>
        <v>27</v>
      </c>
    </row>
    <row r="760" spans="1:7" x14ac:dyDescent="0.35">
      <c r="A760" s="8">
        <f>A759+1</f>
        <v>34993</v>
      </c>
      <c r="B760" s="1">
        <v>114.36</v>
      </c>
      <c r="C760" s="7">
        <f t="shared" si="56"/>
        <v>26.999999999999602</v>
      </c>
      <c r="D760" s="7">
        <f t="shared" si="57"/>
        <v>256.61394936629802</v>
      </c>
      <c r="E760" s="7">
        <f t="shared" si="58"/>
        <v>479.86120677357354</v>
      </c>
      <c r="F760" s="6">
        <f t="shared" si="59"/>
        <v>21</v>
      </c>
      <c r="G760" s="1">
        <f t="shared" si="60"/>
        <v>26</v>
      </c>
    </row>
    <row r="761" spans="1:7" x14ac:dyDescent="0.35">
      <c r="A761" s="8">
        <f>A760+3</f>
        <v>34996</v>
      </c>
      <c r="B761" s="1">
        <v>114.18</v>
      </c>
      <c r="C761" s="7">
        <f t="shared" si="56"/>
        <v>-17.999999999999261</v>
      </c>
      <c r="D761" s="7">
        <f t="shared" si="57"/>
        <v>238.28438155441958</v>
      </c>
      <c r="E761" s="7">
        <f t="shared" si="58"/>
        <v>463.58540628974612</v>
      </c>
      <c r="F761" s="6">
        <f t="shared" si="59"/>
        <v>20</v>
      </c>
      <c r="G761" s="1">
        <f t="shared" si="60"/>
        <v>25</v>
      </c>
    </row>
    <row r="762" spans="1:7" x14ac:dyDescent="0.35">
      <c r="A762" s="8">
        <f>A761+1</f>
        <v>34997</v>
      </c>
      <c r="B762" s="1">
        <v>114.14</v>
      </c>
      <c r="C762" s="7">
        <f t="shared" si="56"/>
        <v>-4.0000000000006253</v>
      </c>
      <c r="D762" s="7">
        <f t="shared" si="57"/>
        <v>221.26406858624676</v>
      </c>
      <c r="E762" s="7">
        <f t="shared" si="58"/>
        <v>434.47216298333632</v>
      </c>
      <c r="F762" s="6">
        <f t="shared" si="59"/>
        <v>19</v>
      </c>
      <c r="G762" s="1">
        <f t="shared" si="60"/>
        <v>24</v>
      </c>
    </row>
    <row r="763" spans="1:7" x14ac:dyDescent="0.35">
      <c r="A763" s="8">
        <f>A762+1</f>
        <v>34998</v>
      </c>
      <c r="B763" s="1">
        <v>113.93</v>
      </c>
      <c r="C763" s="7">
        <f t="shared" si="56"/>
        <v>-20.999999999999375</v>
      </c>
      <c r="D763" s="7">
        <f t="shared" si="57"/>
        <v>205.45949225865772</v>
      </c>
      <c r="E763" s="7">
        <f t="shared" si="58"/>
        <v>424.43843705595452</v>
      </c>
      <c r="F763" s="6">
        <f t="shared" si="59"/>
        <v>18</v>
      </c>
      <c r="G763" s="1">
        <f t="shared" si="60"/>
        <v>24</v>
      </c>
    </row>
    <row r="764" spans="1:7" x14ac:dyDescent="0.35">
      <c r="A764" s="8">
        <f>A763+1</f>
        <v>34999</v>
      </c>
      <c r="B764" s="1">
        <v>115.03</v>
      </c>
      <c r="C764" s="7">
        <f t="shared" si="56"/>
        <v>109.99999999999943</v>
      </c>
      <c r="D764" s="7">
        <f t="shared" si="57"/>
        <v>300.78381424018164</v>
      </c>
      <c r="E764" s="7">
        <f t="shared" si="58"/>
        <v>504.12140583767149</v>
      </c>
      <c r="F764" s="6">
        <f t="shared" si="59"/>
        <v>18</v>
      </c>
      <c r="G764" s="1">
        <f t="shared" si="60"/>
        <v>23</v>
      </c>
    </row>
    <row r="765" spans="1:7" x14ac:dyDescent="0.35">
      <c r="A765" s="8">
        <f>A764+1</f>
        <v>35000</v>
      </c>
      <c r="B765" s="1">
        <v>114.78</v>
      </c>
      <c r="C765" s="7">
        <f t="shared" si="56"/>
        <v>-25</v>
      </c>
      <c r="D765" s="7">
        <f t="shared" si="57"/>
        <v>279.29925608016867</v>
      </c>
      <c r="E765" s="7">
        <f t="shared" si="58"/>
        <v>493.11273399212354</v>
      </c>
      <c r="F765" s="6">
        <f t="shared" si="59"/>
        <v>18</v>
      </c>
      <c r="G765" s="1">
        <f t="shared" si="60"/>
        <v>23</v>
      </c>
    </row>
    <row r="766" spans="1:7" x14ac:dyDescent="0.35">
      <c r="A766" s="8">
        <f>A765+3</f>
        <v>35003</v>
      </c>
      <c r="B766" s="1">
        <v>114.48</v>
      </c>
      <c r="C766" s="7">
        <f t="shared" si="56"/>
        <v>-29.999999999999716</v>
      </c>
      <c r="D766" s="7">
        <f t="shared" si="57"/>
        <v>259.34930921729949</v>
      </c>
      <c r="E766" s="7">
        <f t="shared" si="58"/>
        <v>487.89039584982874</v>
      </c>
      <c r="F766" s="6">
        <f t="shared" si="59"/>
        <v>17</v>
      </c>
      <c r="G766" s="1">
        <f t="shared" si="60"/>
        <v>23</v>
      </c>
    </row>
    <row r="767" spans="1:7" x14ac:dyDescent="0.35">
      <c r="A767" s="8">
        <f>A766+1</f>
        <v>35004</v>
      </c>
      <c r="B767" s="1">
        <v>114.83</v>
      </c>
      <c r="C767" s="7">
        <f t="shared" si="56"/>
        <v>34.999999999999432</v>
      </c>
      <c r="D767" s="7">
        <f t="shared" si="57"/>
        <v>275.82435855892038</v>
      </c>
      <c r="E767" s="7">
        <f t="shared" si="58"/>
        <v>488.04108186055464</v>
      </c>
      <c r="F767" s="6">
        <f t="shared" si="59"/>
        <v>17</v>
      </c>
      <c r="G767" s="1">
        <f t="shared" si="60"/>
        <v>23</v>
      </c>
    </row>
    <row r="768" spans="1:7" x14ac:dyDescent="0.35">
      <c r="A768" s="8">
        <f>A767+1</f>
        <v>35005</v>
      </c>
      <c r="B768" s="1">
        <v>115.35</v>
      </c>
      <c r="C768" s="7">
        <f t="shared" si="56"/>
        <v>51.999999999999602</v>
      </c>
      <c r="D768" s="7">
        <f t="shared" si="57"/>
        <v>308.12261866185423</v>
      </c>
      <c r="E768" s="7">
        <f t="shared" si="58"/>
        <v>505.18100458480029</v>
      </c>
      <c r="F768" s="6">
        <f t="shared" si="59"/>
        <v>17</v>
      </c>
      <c r="G768" s="1">
        <f t="shared" si="60"/>
        <v>23</v>
      </c>
    </row>
    <row r="769" spans="1:7" x14ac:dyDescent="0.35">
      <c r="A769" s="8">
        <f>A768+1</f>
        <v>35006</v>
      </c>
      <c r="B769" s="1">
        <v>115.03</v>
      </c>
      <c r="C769" s="7">
        <f t="shared" si="56"/>
        <v>-31.999999999999318</v>
      </c>
      <c r="D769" s="7">
        <f t="shared" si="57"/>
        <v>286.11386018600751</v>
      </c>
      <c r="E769" s="7">
        <f t="shared" si="58"/>
        <v>501.09664711445674</v>
      </c>
      <c r="F769" s="6">
        <f t="shared" si="59"/>
        <v>17</v>
      </c>
      <c r="G769" s="1">
        <f t="shared" si="60"/>
        <v>23</v>
      </c>
    </row>
    <row r="770" spans="1:7" x14ac:dyDescent="0.35">
      <c r="A770" s="8">
        <f>A769+4</f>
        <v>35010</v>
      </c>
      <c r="B770" s="1">
        <v>115.18</v>
      </c>
      <c r="C770" s="7">
        <f t="shared" si="56"/>
        <v>15.000000000000568</v>
      </c>
      <c r="D770" s="7">
        <f t="shared" si="57"/>
        <v>280.67715588700753</v>
      </c>
      <c r="E770" s="7">
        <f t="shared" si="58"/>
        <v>480.30402946342468</v>
      </c>
      <c r="F770" s="6">
        <f t="shared" si="59"/>
        <v>17</v>
      </c>
      <c r="G770" s="1">
        <f t="shared" si="60"/>
        <v>23</v>
      </c>
    </row>
    <row r="771" spans="1:7" x14ac:dyDescent="0.35">
      <c r="A771" s="8">
        <f>A770+1</f>
        <v>35011</v>
      </c>
      <c r="B771" s="1">
        <v>114.93</v>
      </c>
      <c r="C771" s="7">
        <f t="shared" si="56"/>
        <v>-25</v>
      </c>
      <c r="D771" s="7">
        <f t="shared" si="57"/>
        <v>260.62878760936417</v>
      </c>
      <c r="E771" s="7">
        <f t="shared" si="58"/>
        <v>470.99659878746576</v>
      </c>
      <c r="F771" s="6">
        <f t="shared" si="59"/>
        <v>17</v>
      </c>
      <c r="G771" s="1">
        <f t="shared" si="60"/>
        <v>23</v>
      </c>
    </row>
    <row r="772" spans="1:7" x14ac:dyDescent="0.35">
      <c r="A772" s="8">
        <f>A771+1</f>
        <v>35012</v>
      </c>
      <c r="B772" s="1">
        <v>114.71</v>
      </c>
      <c r="C772" s="7">
        <f t="shared" si="56"/>
        <v>-22.000000000001307</v>
      </c>
      <c r="D772" s="7">
        <f t="shared" si="57"/>
        <v>242.01244563726672</v>
      </c>
      <c r="E772" s="7">
        <f t="shared" si="58"/>
        <v>459.35398458836238</v>
      </c>
      <c r="F772" s="6">
        <f t="shared" si="59"/>
        <v>16</v>
      </c>
      <c r="G772" s="1">
        <f t="shared" si="60"/>
        <v>22</v>
      </c>
    </row>
    <row r="773" spans="1:7" x14ac:dyDescent="0.35">
      <c r="A773" s="8">
        <f>A772+1</f>
        <v>35013</v>
      </c>
      <c r="B773" s="1">
        <v>115.37</v>
      </c>
      <c r="C773" s="7">
        <f t="shared" si="56"/>
        <v>66.00000000000108</v>
      </c>
      <c r="D773" s="7">
        <f t="shared" si="57"/>
        <v>290.72584237746304</v>
      </c>
      <c r="E773" s="7">
        <f t="shared" si="58"/>
        <v>492.54298568919472</v>
      </c>
      <c r="F773" s="6">
        <f t="shared" si="59"/>
        <v>16</v>
      </c>
      <c r="G773" s="1">
        <f t="shared" si="60"/>
        <v>22</v>
      </c>
    </row>
    <row r="774" spans="1:7" x14ac:dyDescent="0.35">
      <c r="A774" s="8">
        <f>A773+3</f>
        <v>35016</v>
      </c>
      <c r="B774" s="1">
        <v>115.39</v>
      </c>
      <c r="C774" s="7">
        <f t="shared" si="56"/>
        <v>1.9999999999996021</v>
      </c>
      <c r="D774" s="7">
        <f t="shared" si="57"/>
        <v>271.95971077907245</v>
      </c>
      <c r="E774" s="7">
        <f t="shared" si="58"/>
        <v>459.3613438542518</v>
      </c>
      <c r="F774" s="6">
        <f t="shared" si="59"/>
        <v>16</v>
      </c>
      <c r="G774" s="1">
        <f t="shared" si="60"/>
        <v>22</v>
      </c>
    </row>
    <row r="775" spans="1:7" x14ac:dyDescent="0.35">
      <c r="A775" s="8">
        <f>A774+1</f>
        <v>35017</v>
      </c>
      <c r="B775" s="1">
        <v>115.43</v>
      </c>
      <c r="C775" s="7">
        <f t="shared" si="56"/>
        <v>4.0000000000006253</v>
      </c>
      <c r="D775" s="7">
        <f t="shared" si="57"/>
        <v>256.53401715199647</v>
      </c>
      <c r="E775" s="7">
        <f t="shared" si="58"/>
        <v>430.54981929323441</v>
      </c>
      <c r="F775" s="6">
        <f t="shared" si="59"/>
        <v>16</v>
      </c>
      <c r="G775" s="1">
        <f t="shared" si="60"/>
        <v>22</v>
      </c>
    </row>
    <row r="776" spans="1:7" x14ac:dyDescent="0.35">
      <c r="A776" s="8">
        <f>A775+1</f>
        <v>35018</v>
      </c>
      <c r="B776" s="1">
        <v>115.58</v>
      </c>
      <c r="C776" s="7">
        <f t="shared" si="56"/>
        <v>14.999999999999147</v>
      </c>
      <c r="D776" s="7">
        <f t="shared" si="57"/>
        <v>253.21015878399587</v>
      </c>
      <c r="E776" s="7">
        <f t="shared" si="58"/>
        <v>414.79626077228829</v>
      </c>
      <c r="F776" s="6">
        <f t="shared" si="59"/>
        <v>17</v>
      </c>
      <c r="G776" s="1">
        <f t="shared" si="60"/>
        <v>23</v>
      </c>
    </row>
    <row r="777" spans="1:7" x14ac:dyDescent="0.35">
      <c r="A777" s="8">
        <f>A776+3</f>
        <v>35021</v>
      </c>
      <c r="B777" s="1">
        <v>114.78</v>
      </c>
      <c r="C777" s="7">
        <f t="shared" si="56"/>
        <v>-79.999999999999716</v>
      </c>
      <c r="D777" s="7">
        <f t="shared" si="57"/>
        <v>235.12371887085331</v>
      </c>
      <c r="E777" s="7">
        <f t="shared" si="58"/>
        <v>465.16795643141023</v>
      </c>
      <c r="F777" s="6">
        <f t="shared" si="59"/>
        <v>16</v>
      </c>
      <c r="G777" s="1">
        <f t="shared" si="60"/>
        <v>22</v>
      </c>
    </row>
    <row r="778" spans="1:7" x14ac:dyDescent="0.35">
      <c r="A778" s="8">
        <f t="shared" ref="A778:A786" si="61">A777+1</f>
        <v>35022</v>
      </c>
      <c r="B778" s="1">
        <v>115.2</v>
      </c>
      <c r="C778" s="7">
        <f t="shared" si="56"/>
        <v>42.000000000000171</v>
      </c>
      <c r="D778" s="7">
        <f t="shared" si="57"/>
        <v>260.32916752293539</v>
      </c>
      <c r="E778" s="7">
        <f t="shared" si="58"/>
        <v>473.9416738291668</v>
      </c>
      <c r="F778" s="6">
        <f t="shared" si="59"/>
        <v>16</v>
      </c>
      <c r="G778" s="1">
        <f t="shared" si="60"/>
        <v>22</v>
      </c>
    </row>
    <row r="779" spans="1:7" x14ac:dyDescent="0.35">
      <c r="A779" s="8">
        <f t="shared" si="61"/>
        <v>35023</v>
      </c>
      <c r="B779" s="1">
        <v>115.28</v>
      </c>
      <c r="C779" s="7">
        <f t="shared" ref="C779:C842" si="62">(B779-B778)*100</f>
        <v>7.9999999999998295</v>
      </c>
      <c r="D779" s="7">
        <f t="shared" ref="D779:D842" si="63">IF(C779&gt;0,D778*13/14+C779,D778*13/14)</f>
        <v>249.73422698558269</v>
      </c>
      <c r="E779" s="7">
        <f t="shared" ref="E779:E842" si="64">E778*13/14+ABS(C779)</f>
        <v>448.08869712708326</v>
      </c>
      <c r="F779" s="6">
        <f t="shared" ref="F779:F842" si="65">TRUNC(F778*13/14+ABS(50-2*((D779/(IF(E779=0,1,E779)))*50+0.25))/7+0.5)</f>
        <v>16</v>
      </c>
      <c r="G779" s="1">
        <f t="shared" ref="G779:G842" si="66">TRUNC(F779*13/14+ABS(50-2*(((IF((H779-B779)&gt;0,D779*13/14+(H779-B779)*100,D779*13/14)/(IF((E779*13/14+ABS(H779-B779))=0,1,+E779*13/14+ABS(H779-B779)*100))))*50+0.25))/7+0.5)</f>
        <v>22</v>
      </c>
    </row>
    <row r="780" spans="1:7" x14ac:dyDescent="0.35">
      <c r="A780" s="8">
        <f t="shared" si="61"/>
        <v>35024</v>
      </c>
      <c r="B780" s="1">
        <v>115.57</v>
      </c>
      <c r="C780" s="7">
        <f t="shared" si="62"/>
        <v>28.999999999999204</v>
      </c>
      <c r="D780" s="7">
        <f t="shared" si="63"/>
        <v>260.89606791518315</v>
      </c>
      <c r="E780" s="7">
        <f t="shared" si="64"/>
        <v>445.08236161800511</v>
      </c>
      <c r="F780" s="6">
        <f t="shared" si="65"/>
        <v>16</v>
      </c>
      <c r="G780" s="1">
        <f t="shared" si="66"/>
        <v>22</v>
      </c>
    </row>
    <row r="781" spans="1:7" x14ac:dyDescent="0.35">
      <c r="A781" s="8">
        <f t="shared" si="61"/>
        <v>35025</v>
      </c>
      <c r="B781" s="1">
        <v>115.84</v>
      </c>
      <c r="C781" s="7">
        <f t="shared" si="62"/>
        <v>27.000000000001023</v>
      </c>
      <c r="D781" s="7">
        <f t="shared" si="63"/>
        <v>269.2606344926711</v>
      </c>
      <c r="E781" s="7">
        <f t="shared" si="64"/>
        <v>440.29076435957722</v>
      </c>
      <c r="F781" s="6">
        <f t="shared" si="65"/>
        <v>17</v>
      </c>
      <c r="G781" s="1">
        <f t="shared" si="66"/>
        <v>23</v>
      </c>
    </row>
    <row r="782" spans="1:7" x14ac:dyDescent="0.35">
      <c r="A782" s="8">
        <f>A781+2</f>
        <v>35027</v>
      </c>
      <c r="B782" s="1">
        <v>116.43</v>
      </c>
      <c r="C782" s="7">
        <f t="shared" si="62"/>
        <v>59.000000000000341</v>
      </c>
      <c r="D782" s="7">
        <f t="shared" si="63"/>
        <v>309.02773202890921</v>
      </c>
      <c r="E782" s="7">
        <f t="shared" si="64"/>
        <v>467.84142404817919</v>
      </c>
      <c r="F782" s="6">
        <f t="shared" si="65"/>
        <v>18</v>
      </c>
      <c r="G782" s="1">
        <f t="shared" si="66"/>
        <v>23</v>
      </c>
    </row>
    <row r="783" spans="1:7" x14ac:dyDescent="0.35">
      <c r="A783" s="8">
        <f>A782+3</f>
        <v>35030</v>
      </c>
      <c r="B783" s="1">
        <v>116.65</v>
      </c>
      <c r="C783" s="7">
        <f t="shared" si="62"/>
        <v>21.999999999999886</v>
      </c>
      <c r="D783" s="7">
        <f t="shared" si="63"/>
        <v>308.95432259827271</v>
      </c>
      <c r="E783" s="7">
        <f t="shared" si="64"/>
        <v>456.42417947330915</v>
      </c>
      <c r="F783" s="6">
        <f t="shared" si="65"/>
        <v>19</v>
      </c>
      <c r="G783" s="1">
        <f t="shared" si="66"/>
        <v>24</v>
      </c>
    </row>
    <row r="784" spans="1:7" x14ac:dyDescent="0.35">
      <c r="A784" s="8">
        <f t="shared" si="61"/>
        <v>35031</v>
      </c>
      <c r="B784" s="1">
        <v>116.28</v>
      </c>
      <c r="C784" s="7">
        <f t="shared" si="62"/>
        <v>-37.000000000000455</v>
      </c>
      <c r="D784" s="7">
        <f t="shared" si="63"/>
        <v>286.88615669839606</v>
      </c>
      <c r="E784" s="7">
        <f t="shared" si="64"/>
        <v>460.82245236807324</v>
      </c>
      <c r="F784" s="6">
        <f t="shared" si="65"/>
        <v>19</v>
      </c>
      <c r="G784" s="1">
        <f t="shared" si="66"/>
        <v>24</v>
      </c>
    </row>
    <row r="785" spans="1:7" x14ac:dyDescent="0.35">
      <c r="A785" s="8">
        <f t="shared" si="61"/>
        <v>35032</v>
      </c>
      <c r="B785" s="1">
        <v>116.58</v>
      </c>
      <c r="C785" s="7">
        <f t="shared" si="62"/>
        <v>29.999999999999716</v>
      </c>
      <c r="D785" s="7">
        <f t="shared" si="63"/>
        <v>296.39428836279609</v>
      </c>
      <c r="E785" s="7">
        <f t="shared" si="64"/>
        <v>457.90656291321062</v>
      </c>
      <c r="F785" s="6">
        <f t="shared" si="65"/>
        <v>20</v>
      </c>
      <c r="G785" s="1">
        <f t="shared" si="66"/>
        <v>25</v>
      </c>
    </row>
    <row r="786" spans="1:7" x14ac:dyDescent="0.35">
      <c r="A786" s="8">
        <f t="shared" si="61"/>
        <v>35033</v>
      </c>
      <c r="B786" s="1">
        <v>116.48</v>
      </c>
      <c r="C786" s="7">
        <f t="shared" si="62"/>
        <v>-9.9999999999994316</v>
      </c>
      <c r="D786" s="7">
        <f t="shared" si="63"/>
        <v>275.2232677654535</v>
      </c>
      <c r="E786" s="7">
        <f t="shared" si="64"/>
        <v>435.19895127655212</v>
      </c>
      <c r="F786" s="6">
        <f t="shared" si="65"/>
        <v>21</v>
      </c>
      <c r="G786" s="1">
        <f t="shared" si="66"/>
        <v>26</v>
      </c>
    </row>
    <row r="787" spans="1:7" x14ac:dyDescent="0.35">
      <c r="A787" s="8">
        <f>A786+1</f>
        <v>35034</v>
      </c>
      <c r="B787" s="1">
        <v>116.28</v>
      </c>
      <c r="C787" s="7">
        <f t="shared" si="62"/>
        <v>-20.000000000000284</v>
      </c>
      <c r="D787" s="7">
        <f t="shared" si="63"/>
        <v>255.56446292506396</v>
      </c>
      <c r="E787" s="7">
        <f t="shared" si="64"/>
        <v>424.1133118996558</v>
      </c>
      <c r="F787" s="6">
        <f t="shared" si="65"/>
        <v>21</v>
      </c>
      <c r="G787" s="1">
        <f t="shared" si="66"/>
        <v>26</v>
      </c>
    </row>
    <row r="788" spans="1:7" x14ac:dyDescent="0.35">
      <c r="A788" s="8">
        <f>A787+3</f>
        <v>35037</v>
      </c>
      <c r="B788" s="1">
        <v>116.43</v>
      </c>
      <c r="C788" s="7">
        <f t="shared" si="62"/>
        <v>15.000000000000568</v>
      </c>
      <c r="D788" s="7">
        <f t="shared" si="63"/>
        <v>252.30985843041711</v>
      </c>
      <c r="E788" s="7">
        <f t="shared" si="64"/>
        <v>408.8195039068238</v>
      </c>
      <c r="F788" s="6">
        <f t="shared" si="65"/>
        <v>21</v>
      </c>
      <c r="G788" s="1">
        <f t="shared" si="66"/>
        <v>26</v>
      </c>
    </row>
    <row r="789" spans="1:7" x14ac:dyDescent="0.35">
      <c r="A789" s="8">
        <f>A788+1</f>
        <v>35038</v>
      </c>
      <c r="B789" s="1">
        <v>116.18</v>
      </c>
      <c r="C789" s="7">
        <f t="shared" si="62"/>
        <v>-25</v>
      </c>
      <c r="D789" s="7">
        <f t="shared" si="63"/>
        <v>234.28772568538733</v>
      </c>
      <c r="E789" s="7">
        <f t="shared" si="64"/>
        <v>404.61811077062208</v>
      </c>
      <c r="F789" s="6">
        <f t="shared" si="65"/>
        <v>21</v>
      </c>
      <c r="G789" s="1">
        <f t="shared" si="66"/>
        <v>26</v>
      </c>
    </row>
    <row r="790" spans="1:7" x14ac:dyDescent="0.35">
      <c r="A790" s="8">
        <f>A789+1</f>
        <v>35039</v>
      </c>
      <c r="B790" s="1">
        <v>116.13</v>
      </c>
      <c r="C790" s="7">
        <f t="shared" si="62"/>
        <v>-5.0000000000011369</v>
      </c>
      <c r="D790" s="7">
        <f t="shared" si="63"/>
        <v>217.55288813643111</v>
      </c>
      <c r="E790" s="7">
        <f t="shared" si="64"/>
        <v>380.71681714415018</v>
      </c>
      <c r="F790" s="6">
        <f t="shared" si="65"/>
        <v>21</v>
      </c>
      <c r="G790" s="1">
        <f t="shared" si="66"/>
        <v>26</v>
      </c>
    </row>
    <row r="791" spans="1:7" x14ac:dyDescent="0.35">
      <c r="A791" s="8">
        <f>A790+1</f>
        <v>35040</v>
      </c>
      <c r="B791" s="1">
        <v>116.78</v>
      </c>
      <c r="C791" s="7">
        <f t="shared" si="62"/>
        <v>65.000000000000568</v>
      </c>
      <c r="D791" s="7">
        <f t="shared" si="63"/>
        <v>267.01339612668664</v>
      </c>
      <c r="E791" s="7">
        <f t="shared" si="64"/>
        <v>418.52275877671144</v>
      </c>
      <c r="F791" s="6">
        <f t="shared" si="65"/>
        <v>22</v>
      </c>
      <c r="G791" s="1">
        <f t="shared" si="66"/>
        <v>27</v>
      </c>
    </row>
    <row r="792" spans="1:7" x14ac:dyDescent="0.35">
      <c r="A792" s="8">
        <f>A791+1</f>
        <v>35041</v>
      </c>
      <c r="B792" s="1">
        <v>116.73</v>
      </c>
      <c r="C792" s="7">
        <f t="shared" si="62"/>
        <v>-4.9999999999997158</v>
      </c>
      <c r="D792" s="7">
        <f t="shared" si="63"/>
        <v>247.94101068906616</v>
      </c>
      <c r="E792" s="7">
        <f t="shared" si="64"/>
        <v>393.62827600694601</v>
      </c>
      <c r="F792" s="6">
        <f t="shared" si="65"/>
        <v>22</v>
      </c>
      <c r="G792" s="1">
        <f t="shared" si="66"/>
        <v>27</v>
      </c>
    </row>
    <row r="793" spans="1:7" x14ac:dyDescent="0.35">
      <c r="A793" s="8">
        <f>A792+3</f>
        <v>35044</v>
      </c>
      <c r="B793" s="1">
        <v>116.87</v>
      </c>
      <c r="C793" s="7">
        <f t="shared" si="62"/>
        <v>14.000000000000057</v>
      </c>
      <c r="D793" s="7">
        <f t="shared" si="63"/>
        <v>244.23093849699009</v>
      </c>
      <c r="E793" s="7">
        <f t="shared" si="64"/>
        <v>379.51197057787851</v>
      </c>
      <c r="F793" s="6">
        <f t="shared" si="65"/>
        <v>23</v>
      </c>
      <c r="G793" s="1">
        <f t="shared" si="66"/>
        <v>28</v>
      </c>
    </row>
    <row r="794" spans="1:7" x14ac:dyDescent="0.35">
      <c r="A794" s="8">
        <f>A793+1</f>
        <v>35045</v>
      </c>
      <c r="B794" s="1">
        <v>117.03</v>
      </c>
      <c r="C794" s="7">
        <f t="shared" si="62"/>
        <v>15.999999999999659</v>
      </c>
      <c r="D794" s="7">
        <f t="shared" si="63"/>
        <v>242.78587146149047</v>
      </c>
      <c r="E794" s="7">
        <f t="shared" si="64"/>
        <v>368.40397267945826</v>
      </c>
      <c r="F794" s="6">
        <f t="shared" si="65"/>
        <v>24</v>
      </c>
      <c r="G794" s="1">
        <f t="shared" si="66"/>
        <v>29</v>
      </c>
    </row>
    <row r="795" spans="1:7" x14ac:dyDescent="0.35">
      <c r="A795" s="8">
        <f>A794+1</f>
        <v>35046</v>
      </c>
      <c r="B795" s="1">
        <v>116.41</v>
      </c>
      <c r="C795" s="7">
        <f t="shared" si="62"/>
        <v>-62.000000000000455</v>
      </c>
      <c r="D795" s="7">
        <f t="shared" si="63"/>
        <v>225.44402349995542</v>
      </c>
      <c r="E795" s="7">
        <f t="shared" si="64"/>
        <v>404.0894032023545</v>
      </c>
      <c r="F795" s="6">
        <f t="shared" si="65"/>
        <v>23</v>
      </c>
      <c r="G795" s="1">
        <f t="shared" si="66"/>
        <v>28</v>
      </c>
    </row>
    <row r="796" spans="1:7" x14ac:dyDescent="0.35">
      <c r="A796" s="8">
        <f>A795+1</f>
        <v>35047</v>
      </c>
      <c r="B796" s="1">
        <v>116.63</v>
      </c>
      <c r="C796" s="7">
        <f t="shared" si="62"/>
        <v>21.999999999999886</v>
      </c>
      <c r="D796" s="7">
        <f t="shared" si="63"/>
        <v>231.34087896424418</v>
      </c>
      <c r="E796" s="7">
        <f t="shared" si="64"/>
        <v>397.22587440218621</v>
      </c>
      <c r="F796" s="6">
        <f t="shared" si="65"/>
        <v>23</v>
      </c>
      <c r="G796" s="1">
        <f t="shared" si="66"/>
        <v>28</v>
      </c>
    </row>
    <row r="797" spans="1:7" x14ac:dyDescent="0.35">
      <c r="A797" s="8">
        <f>A796+1</f>
        <v>35048</v>
      </c>
      <c r="B797" s="1">
        <v>116.73</v>
      </c>
      <c r="C797" s="7">
        <f t="shared" si="62"/>
        <v>10.000000000000853</v>
      </c>
      <c r="D797" s="7">
        <f t="shared" si="63"/>
        <v>224.81653046679904</v>
      </c>
      <c r="E797" s="7">
        <f t="shared" si="64"/>
        <v>378.85259765917374</v>
      </c>
      <c r="F797" s="6">
        <f t="shared" si="65"/>
        <v>23</v>
      </c>
      <c r="G797" s="1">
        <f t="shared" si="66"/>
        <v>28</v>
      </c>
    </row>
    <row r="798" spans="1:7" x14ac:dyDescent="0.35">
      <c r="A798" s="8">
        <f>A797+3</f>
        <v>35051</v>
      </c>
      <c r="B798" s="1">
        <v>116.53</v>
      </c>
      <c r="C798" s="7">
        <f t="shared" si="62"/>
        <v>-20.000000000000284</v>
      </c>
      <c r="D798" s="7">
        <f t="shared" si="63"/>
        <v>208.75820686202769</v>
      </c>
      <c r="E798" s="7">
        <f t="shared" si="64"/>
        <v>371.79169782637592</v>
      </c>
      <c r="F798" s="6">
        <f t="shared" si="65"/>
        <v>22</v>
      </c>
      <c r="G798" s="1">
        <f t="shared" si="66"/>
        <v>27</v>
      </c>
    </row>
    <row r="799" spans="1:7" x14ac:dyDescent="0.35">
      <c r="A799" s="8">
        <f>A798+1</f>
        <v>35052</v>
      </c>
      <c r="B799" s="1">
        <v>116.19</v>
      </c>
      <c r="C799" s="7">
        <f t="shared" si="62"/>
        <v>-34.000000000000341</v>
      </c>
      <c r="D799" s="7">
        <f t="shared" si="63"/>
        <v>193.84690637188285</v>
      </c>
      <c r="E799" s="7">
        <f t="shared" si="64"/>
        <v>379.23514798163512</v>
      </c>
      <c r="F799" s="6">
        <f t="shared" si="65"/>
        <v>21</v>
      </c>
      <c r="G799" s="1">
        <f t="shared" si="66"/>
        <v>26</v>
      </c>
    </row>
    <row r="800" spans="1:7" x14ac:dyDescent="0.35">
      <c r="A800" s="8">
        <f t="shared" ref="A800:A807" si="67">A799+1</f>
        <v>35053</v>
      </c>
      <c r="B800" s="1">
        <v>116.21</v>
      </c>
      <c r="C800" s="7">
        <f t="shared" si="62"/>
        <v>1.9999999999996021</v>
      </c>
      <c r="D800" s="7">
        <f t="shared" si="63"/>
        <v>182.0006987738908</v>
      </c>
      <c r="E800" s="7">
        <f t="shared" si="64"/>
        <v>354.1469231258036</v>
      </c>
      <c r="F800" s="6">
        <f t="shared" si="65"/>
        <v>20</v>
      </c>
      <c r="G800" s="1">
        <f t="shared" si="66"/>
        <v>25</v>
      </c>
    </row>
    <row r="801" spans="1:7" x14ac:dyDescent="0.35">
      <c r="A801" s="8">
        <f t="shared" si="67"/>
        <v>35054</v>
      </c>
      <c r="B801" s="1">
        <v>115.88</v>
      </c>
      <c r="C801" s="7">
        <f t="shared" si="62"/>
        <v>-32.999999999999829</v>
      </c>
      <c r="D801" s="7">
        <f t="shared" si="63"/>
        <v>169.00064886147001</v>
      </c>
      <c r="E801" s="7">
        <f t="shared" si="64"/>
        <v>361.85071433110318</v>
      </c>
      <c r="F801" s="6">
        <f t="shared" si="65"/>
        <v>19</v>
      </c>
      <c r="G801" s="1">
        <f t="shared" si="66"/>
        <v>25</v>
      </c>
    </row>
    <row r="802" spans="1:7" x14ac:dyDescent="0.35">
      <c r="A802" s="8">
        <f t="shared" si="67"/>
        <v>35055</v>
      </c>
      <c r="B802" s="1">
        <v>115.53</v>
      </c>
      <c r="C802" s="7">
        <f t="shared" si="62"/>
        <v>-34.999999999999432</v>
      </c>
      <c r="D802" s="7">
        <f t="shared" si="63"/>
        <v>156.92917394279357</v>
      </c>
      <c r="E802" s="7">
        <f t="shared" si="64"/>
        <v>371.00423473602382</v>
      </c>
      <c r="F802" s="6">
        <f t="shared" si="65"/>
        <v>19</v>
      </c>
      <c r="G802" s="1">
        <f t="shared" si="66"/>
        <v>25</v>
      </c>
    </row>
    <row r="803" spans="1:7" x14ac:dyDescent="0.35">
      <c r="A803" s="8">
        <f>A802+3</f>
        <v>35058</v>
      </c>
      <c r="B803" s="1">
        <v>115.13</v>
      </c>
      <c r="C803" s="7">
        <f t="shared" si="62"/>
        <v>-40.000000000000568</v>
      </c>
      <c r="D803" s="7">
        <f t="shared" si="63"/>
        <v>145.71994723259402</v>
      </c>
      <c r="E803" s="7">
        <f t="shared" si="64"/>
        <v>384.50393225487983</v>
      </c>
      <c r="F803" s="6">
        <f t="shared" si="65"/>
        <v>19</v>
      </c>
      <c r="G803" s="1">
        <f t="shared" si="66"/>
        <v>25</v>
      </c>
    </row>
    <row r="804" spans="1:7" x14ac:dyDescent="0.35">
      <c r="A804" s="8">
        <f t="shared" si="67"/>
        <v>35059</v>
      </c>
      <c r="B804" s="1">
        <v>115.18</v>
      </c>
      <c r="C804" s="7">
        <f t="shared" si="62"/>
        <v>5.0000000000011369</v>
      </c>
      <c r="D804" s="7">
        <f t="shared" si="63"/>
        <v>140.31137957312416</v>
      </c>
      <c r="E804" s="7">
        <f t="shared" si="64"/>
        <v>362.03936566524669</v>
      </c>
      <c r="F804" s="6">
        <f t="shared" si="65"/>
        <v>19</v>
      </c>
      <c r="G804" s="1">
        <f t="shared" si="66"/>
        <v>25</v>
      </c>
    </row>
    <row r="805" spans="1:7" x14ac:dyDescent="0.35">
      <c r="A805" s="8">
        <f t="shared" si="67"/>
        <v>35060</v>
      </c>
      <c r="B805" s="1">
        <v>114.38</v>
      </c>
      <c r="C805" s="7">
        <f t="shared" si="62"/>
        <v>-80.000000000001137</v>
      </c>
      <c r="D805" s="7">
        <f t="shared" si="63"/>
        <v>130.28913817504386</v>
      </c>
      <c r="E805" s="7">
        <f t="shared" si="64"/>
        <v>416.17941097487306</v>
      </c>
      <c r="F805" s="6">
        <f t="shared" si="65"/>
        <v>20</v>
      </c>
      <c r="G805" s="1">
        <f t="shared" si="66"/>
        <v>25</v>
      </c>
    </row>
    <row r="806" spans="1:7" x14ac:dyDescent="0.35">
      <c r="A806" s="8">
        <f t="shared" si="67"/>
        <v>35061</v>
      </c>
      <c r="B806" s="1">
        <v>114.57</v>
      </c>
      <c r="C806" s="7">
        <f t="shared" si="62"/>
        <v>18.999999999999773</v>
      </c>
      <c r="D806" s="7">
        <f t="shared" si="63"/>
        <v>139.9827711625405</v>
      </c>
      <c r="E806" s="7">
        <f t="shared" si="64"/>
        <v>405.45231019095331</v>
      </c>
      <c r="F806" s="6">
        <f t="shared" si="65"/>
        <v>21</v>
      </c>
      <c r="G806" s="1">
        <f t="shared" si="66"/>
        <v>26</v>
      </c>
    </row>
    <row r="807" spans="1:7" x14ac:dyDescent="0.35">
      <c r="A807" s="8">
        <f t="shared" si="67"/>
        <v>35062</v>
      </c>
      <c r="B807" s="1">
        <v>114.57</v>
      </c>
      <c r="C807" s="7">
        <f t="shared" si="62"/>
        <v>0</v>
      </c>
      <c r="D807" s="7">
        <f t="shared" si="63"/>
        <v>129.9840017937876</v>
      </c>
      <c r="E807" s="7">
        <f t="shared" si="64"/>
        <v>376.49143089159952</v>
      </c>
      <c r="F807" s="6">
        <f t="shared" si="65"/>
        <v>22</v>
      </c>
      <c r="G807" s="1">
        <f t="shared" si="66"/>
        <v>27</v>
      </c>
    </row>
    <row r="808" spans="1:7" x14ac:dyDescent="0.35">
      <c r="A808" s="8">
        <f>A807+6</f>
        <v>35068</v>
      </c>
      <c r="B808" s="1">
        <v>113.48</v>
      </c>
      <c r="C808" s="7">
        <f t="shared" si="62"/>
        <v>-108.99999999999892</v>
      </c>
      <c r="D808" s="7">
        <f t="shared" si="63"/>
        <v>120.69943023708848</v>
      </c>
      <c r="E808" s="7">
        <f t="shared" si="64"/>
        <v>458.59918582791278</v>
      </c>
      <c r="F808" s="6">
        <f t="shared" si="65"/>
        <v>24</v>
      </c>
      <c r="G808" s="1">
        <f t="shared" si="66"/>
        <v>29</v>
      </c>
    </row>
    <row r="809" spans="1:7" x14ac:dyDescent="0.35">
      <c r="A809" s="8">
        <f>A808+1</f>
        <v>35069</v>
      </c>
      <c r="B809" s="1">
        <v>113.93</v>
      </c>
      <c r="C809" s="7">
        <f t="shared" si="62"/>
        <v>45.000000000000284</v>
      </c>
      <c r="D809" s="7">
        <f t="shared" si="63"/>
        <v>157.07804236301101</v>
      </c>
      <c r="E809" s="7">
        <f t="shared" si="64"/>
        <v>470.84210112591927</v>
      </c>
      <c r="F809" s="6">
        <f t="shared" si="65"/>
        <v>25</v>
      </c>
      <c r="G809" s="1">
        <f t="shared" si="66"/>
        <v>30</v>
      </c>
    </row>
    <row r="810" spans="1:7" x14ac:dyDescent="0.35">
      <c r="A810" s="8">
        <f>A809+3</f>
        <v>35072</v>
      </c>
      <c r="B810" s="1">
        <v>113.79</v>
      </c>
      <c r="C810" s="7">
        <f t="shared" si="62"/>
        <v>-14.000000000000057</v>
      </c>
      <c r="D810" s="7">
        <f t="shared" si="63"/>
        <v>145.8581821942245</v>
      </c>
      <c r="E810" s="7">
        <f t="shared" si="64"/>
        <v>451.210522474068</v>
      </c>
      <c r="F810" s="6">
        <f t="shared" si="65"/>
        <v>26</v>
      </c>
      <c r="G810" s="1">
        <f t="shared" si="66"/>
        <v>31</v>
      </c>
    </row>
    <row r="811" spans="1:7" x14ac:dyDescent="0.35">
      <c r="A811" s="8">
        <f>A810+1</f>
        <v>35073</v>
      </c>
      <c r="B811" s="1">
        <v>114</v>
      </c>
      <c r="C811" s="7">
        <f t="shared" si="62"/>
        <v>20.999999999999375</v>
      </c>
      <c r="D811" s="7">
        <f t="shared" si="63"/>
        <v>156.43974060892211</v>
      </c>
      <c r="E811" s="7">
        <f t="shared" si="64"/>
        <v>439.98119944020539</v>
      </c>
      <c r="F811" s="6">
        <f t="shared" si="65"/>
        <v>26</v>
      </c>
      <c r="G811" s="1">
        <f t="shared" si="66"/>
        <v>31</v>
      </c>
    </row>
    <row r="812" spans="1:7" x14ac:dyDescent="0.35">
      <c r="A812" s="8">
        <f>A811+1</f>
        <v>35074</v>
      </c>
      <c r="B812" s="1">
        <v>114.48</v>
      </c>
      <c r="C812" s="7">
        <f t="shared" si="62"/>
        <v>48.000000000000398</v>
      </c>
      <c r="D812" s="7">
        <f t="shared" si="63"/>
        <v>193.26547342257092</v>
      </c>
      <c r="E812" s="7">
        <f t="shared" si="64"/>
        <v>456.55397090876255</v>
      </c>
      <c r="F812" s="6">
        <f t="shared" si="65"/>
        <v>25</v>
      </c>
      <c r="G812" s="1">
        <f t="shared" si="66"/>
        <v>30</v>
      </c>
    </row>
    <row r="813" spans="1:7" x14ac:dyDescent="0.35">
      <c r="A813" s="8">
        <f>A812+1</f>
        <v>35075</v>
      </c>
      <c r="B813" s="1">
        <v>114.53</v>
      </c>
      <c r="C813" s="7">
        <f t="shared" si="62"/>
        <v>4.9999999999997158</v>
      </c>
      <c r="D813" s="7">
        <f t="shared" si="63"/>
        <v>184.46079674952986</v>
      </c>
      <c r="E813" s="7">
        <f t="shared" si="64"/>
        <v>428.94297298670779</v>
      </c>
      <c r="F813" s="6">
        <f t="shared" si="65"/>
        <v>24</v>
      </c>
      <c r="G813" s="1">
        <f t="shared" si="66"/>
        <v>29</v>
      </c>
    </row>
    <row r="814" spans="1:7" x14ac:dyDescent="0.35">
      <c r="A814" s="8">
        <f>A813+1</f>
        <v>35076</v>
      </c>
      <c r="B814" s="1">
        <v>114.27</v>
      </c>
      <c r="C814" s="7">
        <f t="shared" si="62"/>
        <v>-26.000000000000512</v>
      </c>
      <c r="D814" s="7">
        <f t="shared" si="63"/>
        <v>171.28502555313486</v>
      </c>
      <c r="E814" s="7">
        <f t="shared" si="64"/>
        <v>424.30418920194342</v>
      </c>
      <c r="F814" s="6">
        <f t="shared" si="65"/>
        <v>24</v>
      </c>
      <c r="G814" s="1">
        <f t="shared" si="66"/>
        <v>29</v>
      </c>
    </row>
    <row r="815" spans="1:7" x14ac:dyDescent="0.35">
      <c r="A815" s="8">
        <f>A814+4</f>
        <v>35080</v>
      </c>
      <c r="B815" s="1">
        <v>114.07</v>
      </c>
      <c r="C815" s="7">
        <f t="shared" si="62"/>
        <v>-20.000000000000284</v>
      </c>
      <c r="D815" s="7">
        <f t="shared" si="63"/>
        <v>159.05038087076809</v>
      </c>
      <c r="E815" s="7">
        <f t="shared" si="64"/>
        <v>413.9967471160906</v>
      </c>
      <c r="F815" s="6">
        <f t="shared" si="65"/>
        <v>24</v>
      </c>
      <c r="G815" s="1">
        <f t="shared" si="66"/>
        <v>29</v>
      </c>
    </row>
    <row r="816" spans="1:7" x14ac:dyDescent="0.35">
      <c r="A816" s="8">
        <f t="shared" ref="A816:A828" si="68">A815+1</f>
        <v>35081</v>
      </c>
      <c r="B816" s="1">
        <v>114.22</v>
      </c>
      <c r="C816" s="7">
        <f t="shared" si="62"/>
        <v>15.000000000000568</v>
      </c>
      <c r="D816" s="7">
        <f t="shared" si="63"/>
        <v>162.68963937999951</v>
      </c>
      <c r="E816" s="7">
        <f t="shared" si="64"/>
        <v>399.42555089351328</v>
      </c>
      <c r="F816" s="6">
        <f t="shared" si="65"/>
        <v>24</v>
      </c>
      <c r="G816" s="1">
        <f t="shared" si="66"/>
        <v>29</v>
      </c>
    </row>
    <row r="817" spans="1:7" x14ac:dyDescent="0.35">
      <c r="A817" s="8">
        <f t="shared" si="68"/>
        <v>35082</v>
      </c>
      <c r="B817" s="1">
        <v>114.88</v>
      </c>
      <c r="C817" s="7">
        <f t="shared" si="62"/>
        <v>65.999999999999659</v>
      </c>
      <c r="D817" s="7">
        <f t="shared" si="63"/>
        <v>217.06895085285635</v>
      </c>
      <c r="E817" s="7">
        <f t="shared" si="64"/>
        <v>436.8951544011191</v>
      </c>
      <c r="F817" s="6">
        <f t="shared" si="65"/>
        <v>22</v>
      </c>
      <c r="G817" s="1">
        <f t="shared" si="66"/>
        <v>27</v>
      </c>
    </row>
    <row r="818" spans="1:7" x14ac:dyDescent="0.35">
      <c r="A818" s="8">
        <f t="shared" si="68"/>
        <v>35083</v>
      </c>
      <c r="B818" s="1">
        <v>114.38</v>
      </c>
      <c r="C818" s="7">
        <f t="shared" si="62"/>
        <v>-50</v>
      </c>
      <c r="D818" s="7">
        <f t="shared" si="63"/>
        <v>201.56402579193804</v>
      </c>
      <c r="E818" s="7">
        <f t="shared" si="64"/>
        <v>455.68835765818204</v>
      </c>
      <c r="F818" s="6">
        <f t="shared" si="65"/>
        <v>21</v>
      </c>
      <c r="G818" s="1">
        <f t="shared" si="66"/>
        <v>26</v>
      </c>
    </row>
    <row r="819" spans="1:7" x14ac:dyDescent="0.35">
      <c r="A819" s="8">
        <f>A818+3</f>
        <v>35086</v>
      </c>
      <c r="B819" s="1">
        <v>114.24</v>
      </c>
      <c r="C819" s="7">
        <f t="shared" si="62"/>
        <v>-14.000000000000057</v>
      </c>
      <c r="D819" s="7">
        <f t="shared" si="63"/>
        <v>187.16659537822815</v>
      </c>
      <c r="E819" s="7">
        <f t="shared" si="64"/>
        <v>437.13918925402629</v>
      </c>
      <c r="F819" s="6">
        <f t="shared" si="65"/>
        <v>20</v>
      </c>
      <c r="G819" s="1">
        <f t="shared" si="66"/>
        <v>25</v>
      </c>
    </row>
    <row r="820" spans="1:7" x14ac:dyDescent="0.35">
      <c r="A820" s="8">
        <f t="shared" si="68"/>
        <v>35087</v>
      </c>
      <c r="B820" s="1">
        <v>114.36</v>
      </c>
      <c r="C820" s="7">
        <f t="shared" si="62"/>
        <v>12.000000000000455</v>
      </c>
      <c r="D820" s="7">
        <f t="shared" si="63"/>
        <v>185.79755285121229</v>
      </c>
      <c r="E820" s="7">
        <f t="shared" si="64"/>
        <v>417.91496145016771</v>
      </c>
      <c r="F820" s="6">
        <f t="shared" si="65"/>
        <v>19</v>
      </c>
      <c r="G820" s="1">
        <f t="shared" si="66"/>
        <v>25</v>
      </c>
    </row>
    <row r="821" spans="1:7" x14ac:dyDescent="0.35">
      <c r="A821" s="8">
        <f t="shared" si="68"/>
        <v>35088</v>
      </c>
      <c r="B821" s="1">
        <v>114.25</v>
      </c>
      <c r="C821" s="7">
        <f t="shared" si="62"/>
        <v>-10.999999999999943</v>
      </c>
      <c r="D821" s="7">
        <f t="shared" si="63"/>
        <v>172.5262990761257</v>
      </c>
      <c r="E821" s="7">
        <f t="shared" si="64"/>
        <v>399.06389277515564</v>
      </c>
      <c r="F821" s="6">
        <f t="shared" si="65"/>
        <v>19</v>
      </c>
      <c r="G821" s="1">
        <f t="shared" si="66"/>
        <v>25</v>
      </c>
    </row>
    <row r="822" spans="1:7" x14ac:dyDescent="0.35">
      <c r="A822" s="8">
        <f t="shared" si="68"/>
        <v>35089</v>
      </c>
      <c r="B822" s="1">
        <v>114.46</v>
      </c>
      <c r="C822" s="7">
        <f t="shared" si="62"/>
        <v>20.999999999999375</v>
      </c>
      <c r="D822" s="7">
        <f t="shared" si="63"/>
        <v>181.20299199925896</v>
      </c>
      <c r="E822" s="7">
        <f t="shared" si="64"/>
        <v>391.55932900550101</v>
      </c>
      <c r="F822" s="6">
        <f t="shared" si="65"/>
        <v>18</v>
      </c>
      <c r="G822" s="1">
        <f t="shared" si="66"/>
        <v>24</v>
      </c>
    </row>
    <row r="823" spans="1:7" x14ac:dyDescent="0.35">
      <c r="A823" s="8">
        <f t="shared" si="68"/>
        <v>35090</v>
      </c>
      <c r="B823" s="1">
        <v>114.73</v>
      </c>
      <c r="C823" s="7">
        <f t="shared" si="62"/>
        <v>27.000000000001023</v>
      </c>
      <c r="D823" s="7">
        <f t="shared" si="63"/>
        <v>195.25992114217007</v>
      </c>
      <c r="E823" s="7">
        <f t="shared" si="64"/>
        <v>390.59080550510913</v>
      </c>
      <c r="F823" s="6">
        <f t="shared" si="65"/>
        <v>17</v>
      </c>
      <c r="G823" s="1">
        <f t="shared" si="66"/>
        <v>23</v>
      </c>
    </row>
    <row r="824" spans="1:7" x14ac:dyDescent="0.35">
      <c r="A824" s="8">
        <f>A823+3</f>
        <v>35093</v>
      </c>
      <c r="B824" s="1">
        <v>115.01</v>
      </c>
      <c r="C824" s="7">
        <f t="shared" si="62"/>
        <v>28.000000000000114</v>
      </c>
      <c r="D824" s="7">
        <f t="shared" si="63"/>
        <v>209.31278391772946</v>
      </c>
      <c r="E824" s="7">
        <f t="shared" si="64"/>
        <v>390.69146225474429</v>
      </c>
      <c r="F824" s="6">
        <f t="shared" si="65"/>
        <v>16</v>
      </c>
      <c r="G824" s="1">
        <f t="shared" si="66"/>
        <v>22</v>
      </c>
    </row>
    <row r="825" spans="1:7" x14ac:dyDescent="0.35">
      <c r="A825" s="8">
        <f t="shared" si="68"/>
        <v>35094</v>
      </c>
      <c r="B825" s="1">
        <v>114.64</v>
      </c>
      <c r="C825" s="7">
        <f t="shared" si="62"/>
        <v>-37.000000000000455</v>
      </c>
      <c r="D825" s="7">
        <f t="shared" si="63"/>
        <v>194.3618707807488</v>
      </c>
      <c r="E825" s="7">
        <f t="shared" si="64"/>
        <v>399.78492923654869</v>
      </c>
      <c r="F825" s="6">
        <f t="shared" si="65"/>
        <v>15</v>
      </c>
      <c r="G825" s="1">
        <f t="shared" si="66"/>
        <v>21</v>
      </c>
    </row>
    <row r="826" spans="1:7" x14ac:dyDescent="0.35">
      <c r="A826" s="8">
        <f t="shared" si="68"/>
        <v>35095</v>
      </c>
      <c r="B826" s="1">
        <v>114.42</v>
      </c>
      <c r="C826" s="7">
        <f t="shared" si="62"/>
        <v>-21.999999999999886</v>
      </c>
      <c r="D826" s="7">
        <f t="shared" si="63"/>
        <v>180.47888001069532</v>
      </c>
      <c r="E826" s="7">
        <f t="shared" si="64"/>
        <v>393.2288628625094</v>
      </c>
      <c r="F826" s="6">
        <f t="shared" si="65"/>
        <v>14</v>
      </c>
      <c r="G826" s="1">
        <f t="shared" si="66"/>
        <v>20</v>
      </c>
    </row>
    <row r="827" spans="1:7" x14ac:dyDescent="0.35">
      <c r="A827" s="8">
        <f t="shared" si="68"/>
        <v>35096</v>
      </c>
      <c r="B827" s="1">
        <v>114.43</v>
      </c>
      <c r="C827" s="7">
        <f t="shared" si="62"/>
        <v>1.0000000000005116</v>
      </c>
      <c r="D827" s="7">
        <f t="shared" si="63"/>
        <v>168.58753143850331</v>
      </c>
      <c r="E827" s="7">
        <f t="shared" si="64"/>
        <v>366.14108694375921</v>
      </c>
      <c r="F827" s="6">
        <f t="shared" si="65"/>
        <v>13</v>
      </c>
      <c r="G827" s="1">
        <f t="shared" si="66"/>
        <v>19</v>
      </c>
    </row>
    <row r="828" spans="1:7" x14ac:dyDescent="0.35">
      <c r="A828" s="8">
        <f t="shared" si="68"/>
        <v>35097</v>
      </c>
      <c r="B828" s="1">
        <v>114.72</v>
      </c>
      <c r="C828" s="7">
        <f t="shared" si="62"/>
        <v>28.999999999999204</v>
      </c>
      <c r="D828" s="7">
        <f t="shared" si="63"/>
        <v>185.54556490718085</v>
      </c>
      <c r="E828" s="7">
        <f t="shared" si="64"/>
        <v>368.98815216206134</v>
      </c>
      <c r="F828" s="6">
        <f t="shared" si="65"/>
        <v>12</v>
      </c>
      <c r="G828" s="1">
        <f t="shared" si="66"/>
        <v>18</v>
      </c>
    </row>
    <row r="829" spans="1:7" x14ac:dyDescent="0.35">
      <c r="A829" s="8">
        <f>A828+3</f>
        <v>35100</v>
      </c>
      <c r="B829" s="1">
        <v>114.78</v>
      </c>
      <c r="C829" s="7">
        <f t="shared" si="62"/>
        <v>6.0000000000002274</v>
      </c>
      <c r="D829" s="7">
        <f t="shared" si="63"/>
        <v>178.29231027095389</v>
      </c>
      <c r="E829" s="7">
        <f t="shared" si="64"/>
        <v>348.63185557905723</v>
      </c>
      <c r="F829" s="6">
        <f t="shared" si="65"/>
        <v>11</v>
      </c>
      <c r="G829" s="1">
        <f t="shared" si="66"/>
        <v>17</v>
      </c>
    </row>
    <row r="830" spans="1:7" x14ac:dyDescent="0.35">
      <c r="A830" s="8">
        <f>A829+1</f>
        <v>35101</v>
      </c>
      <c r="B830" s="1">
        <v>114.76</v>
      </c>
      <c r="C830" s="7">
        <f t="shared" si="62"/>
        <v>-1.9999999999996021</v>
      </c>
      <c r="D830" s="7">
        <f t="shared" si="63"/>
        <v>165.55714525160005</v>
      </c>
      <c r="E830" s="7">
        <f t="shared" si="64"/>
        <v>325.72958018055272</v>
      </c>
      <c r="F830" s="6">
        <f t="shared" si="65"/>
        <v>10</v>
      </c>
      <c r="G830" s="1">
        <f t="shared" si="66"/>
        <v>16</v>
      </c>
    </row>
    <row r="831" spans="1:7" x14ac:dyDescent="0.35">
      <c r="A831" s="8">
        <f>A830+1</f>
        <v>35102</v>
      </c>
      <c r="B831" s="1">
        <v>114.96</v>
      </c>
      <c r="C831" s="7">
        <f t="shared" si="62"/>
        <v>19.999999999998863</v>
      </c>
      <c r="D831" s="7">
        <f t="shared" si="63"/>
        <v>173.73163487648461</v>
      </c>
      <c r="E831" s="7">
        <f t="shared" si="64"/>
        <v>322.46318159622638</v>
      </c>
      <c r="F831" s="6">
        <f t="shared" si="65"/>
        <v>10</v>
      </c>
      <c r="G831" s="1">
        <f t="shared" si="66"/>
        <v>16</v>
      </c>
    </row>
    <row r="832" spans="1:7" x14ac:dyDescent="0.35">
      <c r="A832" s="8">
        <f>A831+1</f>
        <v>35103</v>
      </c>
      <c r="B832" s="1">
        <v>115.06</v>
      </c>
      <c r="C832" s="7">
        <f t="shared" si="62"/>
        <v>10.000000000000853</v>
      </c>
      <c r="D832" s="7">
        <f t="shared" si="63"/>
        <v>171.32223238530798</v>
      </c>
      <c r="E832" s="7">
        <f t="shared" si="64"/>
        <v>309.43009719649677</v>
      </c>
      <c r="F832" s="6">
        <f t="shared" si="65"/>
        <v>10</v>
      </c>
      <c r="G832" s="1">
        <f t="shared" si="66"/>
        <v>16</v>
      </c>
    </row>
    <row r="833" spans="1:7" x14ac:dyDescent="0.35">
      <c r="A833" s="8">
        <f>A832+1</f>
        <v>35104</v>
      </c>
      <c r="B833" s="1">
        <v>114.69</v>
      </c>
      <c r="C833" s="7">
        <f t="shared" si="62"/>
        <v>-37.000000000000455</v>
      </c>
      <c r="D833" s="7">
        <f t="shared" si="63"/>
        <v>159.0849300720717</v>
      </c>
      <c r="E833" s="7">
        <f t="shared" si="64"/>
        <v>324.32794739674745</v>
      </c>
      <c r="F833" s="6">
        <f t="shared" si="65"/>
        <v>9</v>
      </c>
      <c r="G833" s="1">
        <f t="shared" si="66"/>
        <v>15</v>
      </c>
    </row>
    <row r="834" spans="1:7" x14ac:dyDescent="0.35">
      <c r="A834" s="8">
        <f>A833+4</f>
        <v>35108</v>
      </c>
      <c r="B834" s="1">
        <v>114.88</v>
      </c>
      <c r="C834" s="7">
        <f t="shared" si="62"/>
        <v>18.999999999999773</v>
      </c>
      <c r="D834" s="7">
        <f t="shared" si="63"/>
        <v>166.7217207812092</v>
      </c>
      <c r="E834" s="7">
        <f t="shared" si="64"/>
        <v>320.16166543983667</v>
      </c>
      <c r="F834" s="6">
        <f t="shared" si="65"/>
        <v>9</v>
      </c>
      <c r="G834" s="1">
        <f t="shared" si="66"/>
        <v>15</v>
      </c>
    </row>
    <row r="835" spans="1:7" x14ac:dyDescent="0.35">
      <c r="A835" s="8">
        <f>A834+1</f>
        <v>35109</v>
      </c>
      <c r="B835" s="1">
        <v>114.87</v>
      </c>
      <c r="C835" s="7">
        <f t="shared" si="62"/>
        <v>-0.99999999999909051</v>
      </c>
      <c r="D835" s="7">
        <f t="shared" si="63"/>
        <v>154.81302643969426</v>
      </c>
      <c r="E835" s="7">
        <f t="shared" si="64"/>
        <v>298.29297505127596</v>
      </c>
      <c r="F835" s="6">
        <f t="shared" si="65"/>
        <v>9</v>
      </c>
      <c r="G835" s="1">
        <f t="shared" si="66"/>
        <v>15</v>
      </c>
    </row>
    <row r="836" spans="1:7" x14ac:dyDescent="0.35">
      <c r="A836" s="8">
        <f>A835+1</f>
        <v>35110</v>
      </c>
      <c r="B836" s="1">
        <v>114.13</v>
      </c>
      <c r="C836" s="7">
        <f t="shared" si="62"/>
        <v>-74.000000000000909</v>
      </c>
      <c r="D836" s="7">
        <f t="shared" si="63"/>
        <v>143.75495312257323</v>
      </c>
      <c r="E836" s="7">
        <f t="shared" si="64"/>
        <v>350.98633397618573</v>
      </c>
      <c r="F836" s="6">
        <f t="shared" si="65"/>
        <v>10</v>
      </c>
      <c r="G836" s="1">
        <f t="shared" si="66"/>
        <v>16</v>
      </c>
    </row>
    <row r="837" spans="1:7" x14ac:dyDescent="0.35">
      <c r="A837" s="8">
        <f>A836+1</f>
        <v>35111</v>
      </c>
      <c r="B837" s="1">
        <v>114.27</v>
      </c>
      <c r="C837" s="7">
        <f t="shared" si="62"/>
        <v>14.000000000000057</v>
      </c>
      <c r="D837" s="7">
        <f t="shared" si="63"/>
        <v>147.48674218524661</v>
      </c>
      <c r="E837" s="7">
        <f t="shared" si="64"/>
        <v>339.91588154931537</v>
      </c>
      <c r="F837" s="6">
        <f t="shared" si="65"/>
        <v>10</v>
      </c>
      <c r="G837" s="1">
        <f t="shared" si="66"/>
        <v>16</v>
      </c>
    </row>
    <row r="838" spans="1:7" x14ac:dyDescent="0.35">
      <c r="A838" s="8">
        <f>A837+3</f>
        <v>35114</v>
      </c>
      <c r="B838" s="1">
        <v>114.17</v>
      </c>
      <c r="C838" s="7">
        <f t="shared" si="62"/>
        <v>-9.9999999999994316</v>
      </c>
      <c r="D838" s="7">
        <f t="shared" si="63"/>
        <v>136.95197488630043</v>
      </c>
      <c r="E838" s="7">
        <f t="shared" si="64"/>
        <v>325.63617572436374</v>
      </c>
      <c r="F838" s="6">
        <f t="shared" si="65"/>
        <v>10</v>
      </c>
      <c r="G838" s="1">
        <f t="shared" si="66"/>
        <v>16</v>
      </c>
    </row>
    <row r="839" spans="1:7" x14ac:dyDescent="0.35">
      <c r="A839" s="8">
        <f t="shared" ref="A839:A847" si="69">A838+1</f>
        <v>35115</v>
      </c>
      <c r="B839" s="1">
        <v>113.78</v>
      </c>
      <c r="C839" s="7">
        <f t="shared" si="62"/>
        <v>-39.000000000000057</v>
      </c>
      <c r="D839" s="7">
        <f t="shared" si="63"/>
        <v>127.16969096585039</v>
      </c>
      <c r="E839" s="7">
        <f t="shared" si="64"/>
        <v>341.37644888690926</v>
      </c>
      <c r="F839" s="6">
        <f t="shared" si="65"/>
        <v>11</v>
      </c>
      <c r="G839" s="1">
        <f t="shared" si="66"/>
        <v>17</v>
      </c>
    </row>
    <row r="840" spans="1:7" x14ac:dyDescent="0.35">
      <c r="A840" s="8">
        <f t="shared" si="69"/>
        <v>35116</v>
      </c>
      <c r="B840" s="1">
        <v>113.52</v>
      </c>
      <c r="C840" s="7">
        <f t="shared" si="62"/>
        <v>-26.000000000000512</v>
      </c>
      <c r="D840" s="7">
        <f t="shared" si="63"/>
        <v>118.08614161114679</v>
      </c>
      <c r="E840" s="7">
        <f t="shared" si="64"/>
        <v>342.9924168235591</v>
      </c>
      <c r="F840" s="6">
        <f t="shared" si="65"/>
        <v>12</v>
      </c>
      <c r="G840" s="1">
        <f t="shared" si="66"/>
        <v>18</v>
      </c>
    </row>
    <row r="841" spans="1:7" x14ac:dyDescent="0.35">
      <c r="A841" s="8">
        <f t="shared" si="69"/>
        <v>35117</v>
      </c>
      <c r="B841" s="1">
        <v>113.57</v>
      </c>
      <c r="C841" s="7">
        <f t="shared" si="62"/>
        <v>4.9999999999997158</v>
      </c>
      <c r="D841" s="7">
        <f t="shared" si="63"/>
        <v>114.6514172103503</v>
      </c>
      <c r="E841" s="7">
        <f t="shared" si="64"/>
        <v>323.49295847901891</v>
      </c>
      <c r="F841" s="6">
        <f t="shared" si="65"/>
        <v>13</v>
      </c>
      <c r="G841" s="1">
        <f t="shared" si="66"/>
        <v>19</v>
      </c>
    </row>
    <row r="842" spans="1:7" x14ac:dyDescent="0.35">
      <c r="A842" s="8">
        <f t="shared" si="69"/>
        <v>35118</v>
      </c>
      <c r="B842" s="1">
        <v>113.58</v>
      </c>
      <c r="C842" s="7">
        <f t="shared" si="62"/>
        <v>1.0000000000005116</v>
      </c>
      <c r="D842" s="7">
        <f t="shared" si="63"/>
        <v>107.46203026675435</v>
      </c>
      <c r="E842" s="7">
        <f t="shared" si="64"/>
        <v>301.38631858766092</v>
      </c>
      <c r="F842" s="6">
        <f t="shared" si="65"/>
        <v>14</v>
      </c>
      <c r="G842" s="1">
        <f t="shared" si="66"/>
        <v>20</v>
      </c>
    </row>
    <row r="843" spans="1:7" x14ac:dyDescent="0.35">
      <c r="A843" s="8">
        <f>A842+3</f>
        <v>35121</v>
      </c>
      <c r="B843" s="1">
        <v>113.18</v>
      </c>
      <c r="C843" s="7">
        <f t="shared" ref="C843:C906" si="70">(B843-B842)*100</f>
        <v>-39.999999999999147</v>
      </c>
      <c r="D843" s="7">
        <f t="shared" ref="D843:D906" si="71">IF(C843&gt;0,D842*13/14+C843,D842*13/14)</f>
        <v>99.786170961986187</v>
      </c>
      <c r="E843" s="7">
        <f t="shared" ref="E843:E906" si="72">E842*13/14+ABS(C843)</f>
        <v>319.85872440282714</v>
      </c>
      <c r="F843" s="6">
        <f t="shared" ref="F843:F906" si="73">TRUNC(F842*13/14+ABS(50-2*((D843/(IF(E843=0,1,E843)))*50+0.25))/7+0.5)</f>
        <v>16</v>
      </c>
      <c r="G843" s="1">
        <f t="shared" ref="G843:G906" si="74">TRUNC(F843*13/14+ABS(50-2*(((IF((H843-B843)&gt;0,D843*13/14+(H843-B843)*100,D843*13/14)/(IF((E843*13/14+ABS(H843-B843))=0,1,+E843*13/14+ABS(H843-B843)*100))))*50+0.25))/7+0.5)</f>
        <v>22</v>
      </c>
    </row>
    <row r="844" spans="1:7" x14ac:dyDescent="0.35">
      <c r="A844" s="8">
        <f t="shared" si="69"/>
        <v>35122</v>
      </c>
      <c r="B844" s="1">
        <v>113.19</v>
      </c>
      <c r="C844" s="7">
        <f t="shared" si="70"/>
        <v>0.99999999999909051</v>
      </c>
      <c r="D844" s="7">
        <f t="shared" si="71"/>
        <v>93.658587321843399</v>
      </c>
      <c r="E844" s="7">
        <f t="shared" si="72"/>
        <v>298.01167265976716</v>
      </c>
      <c r="F844" s="6">
        <f t="shared" si="73"/>
        <v>17</v>
      </c>
      <c r="G844" s="1">
        <f t="shared" si="74"/>
        <v>23</v>
      </c>
    </row>
    <row r="845" spans="1:7" x14ac:dyDescent="0.35">
      <c r="A845" s="8">
        <f t="shared" si="69"/>
        <v>35123</v>
      </c>
      <c r="B845" s="1">
        <v>113.33</v>
      </c>
      <c r="C845" s="7">
        <f t="shared" si="70"/>
        <v>14.000000000000057</v>
      </c>
      <c r="D845" s="7">
        <f t="shared" si="71"/>
        <v>100.96868822742607</v>
      </c>
      <c r="E845" s="7">
        <f t="shared" si="72"/>
        <v>290.72512461264103</v>
      </c>
      <c r="F845" s="6">
        <f t="shared" si="73"/>
        <v>18</v>
      </c>
      <c r="G845" s="1">
        <f t="shared" si="74"/>
        <v>24</v>
      </c>
    </row>
    <row r="846" spans="1:7" x14ac:dyDescent="0.35">
      <c r="A846" s="8">
        <f t="shared" si="69"/>
        <v>35124</v>
      </c>
      <c r="B846" s="1">
        <v>113.68</v>
      </c>
      <c r="C846" s="7">
        <f t="shared" si="70"/>
        <v>35.000000000000853</v>
      </c>
      <c r="D846" s="7">
        <f t="shared" si="71"/>
        <v>128.75663906832506</v>
      </c>
      <c r="E846" s="7">
        <f t="shared" si="72"/>
        <v>304.95904428316754</v>
      </c>
      <c r="F846" s="6">
        <f t="shared" si="73"/>
        <v>18</v>
      </c>
      <c r="G846" s="1">
        <f t="shared" si="74"/>
        <v>24</v>
      </c>
    </row>
    <row r="847" spans="1:7" x14ac:dyDescent="0.35">
      <c r="A847" s="8">
        <f t="shared" si="69"/>
        <v>35125</v>
      </c>
      <c r="B847" s="1">
        <v>114.57</v>
      </c>
      <c r="C847" s="7">
        <f t="shared" si="70"/>
        <v>88.999999999998636</v>
      </c>
      <c r="D847" s="7">
        <f t="shared" si="71"/>
        <v>208.55973627772903</v>
      </c>
      <c r="E847" s="7">
        <f t="shared" si="72"/>
        <v>372.17625540579706</v>
      </c>
      <c r="F847" s="6">
        <f t="shared" si="73"/>
        <v>18</v>
      </c>
      <c r="G847" s="1">
        <f t="shared" si="74"/>
        <v>24</v>
      </c>
    </row>
    <row r="848" spans="1:7" x14ac:dyDescent="0.35">
      <c r="A848" s="8">
        <f>A847+3</f>
        <v>35128</v>
      </c>
      <c r="B848" s="1">
        <v>114.79</v>
      </c>
      <c r="C848" s="7">
        <f t="shared" si="70"/>
        <v>22.000000000001307</v>
      </c>
      <c r="D848" s="7">
        <f t="shared" si="71"/>
        <v>215.66261225789253</v>
      </c>
      <c r="E848" s="7">
        <f t="shared" si="72"/>
        <v>367.59223716252711</v>
      </c>
      <c r="F848" s="6">
        <f t="shared" si="73"/>
        <v>18</v>
      </c>
      <c r="G848" s="1">
        <f t="shared" si="74"/>
        <v>24</v>
      </c>
    </row>
    <row r="849" spans="1:7" x14ac:dyDescent="0.35">
      <c r="A849" s="8">
        <f>A848+1</f>
        <v>35129</v>
      </c>
      <c r="B849" s="1">
        <v>114.96</v>
      </c>
      <c r="C849" s="7">
        <f t="shared" si="70"/>
        <v>16.999999999998749</v>
      </c>
      <c r="D849" s="7">
        <f t="shared" si="71"/>
        <v>217.25813995375611</v>
      </c>
      <c r="E849" s="7">
        <f t="shared" si="72"/>
        <v>358.33564879377394</v>
      </c>
      <c r="F849" s="6">
        <f t="shared" si="73"/>
        <v>18</v>
      </c>
      <c r="G849" s="1">
        <f t="shared" si="74"/>
        <v>24</v>
      </c>
    </row>
    <row r="850" spans="1:7" x14ac:dyDescent="0.35">
      <c r="A850" s="8">
        <f t="shared" ref="A850:A857" si="75">A849+1</f>
        <v>35130</v>
      </c>
      <c r="B850" s="1">
        <v>115.19</v>
      </c>
      <c r="C850" s="7">
        <f t="shared" si="70"/>
        <v>23.000000000000398</v>
      </c>
      <c r="D850" s="7">
        <f t="shared" si="71"/>
        <v>224.73970138563109</v>
      </c>
      <c r="E850" s="7">
        <f t="shared" si="72"/>
        <v>355.74024530850477</v>
      </c>
      <c r="F850" s="6">
        <f t="shared" si="73"/>
        <v>19</v>
      </c>
      <c r="G850" s="1">
        <f t="shared" si="74"/>
        <v>24</v>
      </c>
    </row>
    <row r="851" spans="1:7" x14ac:dyDescent="0.35">
      <c r="A851" s="8">
        <f t="shared" si="75"/>
        <v>35131</v>
      </c>
      <c r="B851" s="1">
        <v>114.93</v>
      </c>
      <c r="C851" s="7">
        <f t="shared" si="70"/>
        <v>-25.999999999999091</v>
      </c>
      <c r="D851" s="7">
        <f t="shared" si="71"/>
        <v>208.68686557237174</v>
      </c>
      <c r="E851" s="7">
        <f t="shared" si="72"/>
        <v>356.33022778646779</v>
      </c>
      <c r="F851" s="6">
        <f t="shared" si="73"/>
        <v>19</v>
      </c>
      <c r="G851" s="1">
        <f t="shared" si="74"/>
        <v>24</v>
      </c>
    </row>
    <row r="852" spans="1:7" x14ac:dyDescent="0.35">
      <c r="A852" s="8">
        <f t="shared" si="75"/>
        <v>35132</v>
      </c>
      <c r="B852" s="1">
        <v>114.83</v>
      </c>
      <c r="C852" s="7">
        <f t="shared" si="70"/>
        <v>-10.000000000000853</v>
      </c>
      <c r="D852" s="7">
        <f t="shared" si="71"/>
        <v>193.78066088863093</v>
      </c>
      <c r="E852" s="7">
        <f t="shared" si="72"/>
        <v>340.87806865886381</v>
      </c>
      <c r="F852" s="6">
        <f t="shared" si="73"/>
        <v>19</v>
      </c>
      <c r="G852" s="1">
        <f t="shared" si="74"/>
        <v>24</v>
      </c>
    </row>
    <row r="853" spans="1:7" x14ac:dyDescent="0.35">
      <c r="A853" s="8">
        <f>A852+3</f>
        <v>35135</v>
      </c>
      <c r="B853" s="1">
        <v>115.18</v>
      </c>
      <c r="C853" s="7">
        <f t="shared" si="70"/>
        <v>35.000000000000853</v>
      </c>
      <c r="D853" s="7">
        <f t="shared" si="71"/>
        <v>214.93918511087244</v>
      </c>
      <c r="E853" s="7">
        <f t="shared" si="72"/>
        <v>351.52963518323156</v>
      </c>
      <c r="F853" s="6">
        <f t="shared" si="73"/>
        <v>19</v>
      </c>
      <c r="G853" s="1">
        <f t="shared" si="74"/>
        <v>24</v>
      </c>
    </row>
    <row r="854" spans="1:7" x14ac:dyDescent="0.35">
      <c r="A854" s="8">
        <f t="shared" si="75"/>
        <v>35136</v>
      </c>
      <c r="B854" s="1">
        <v>114.98</v>
      </c>
      <c r="C854" s="7">
        <f t="shared" si="70"/>
        <v>-20.000000000000284</v>
      </c>
      <c r="D854" s="7">
        <f t="shared" si="71"/>
        <v>199.58638617438154</v>
      </c>
      <c r="E854" s="7">
        <f t="shared" si="72"/>
        <v>346.42037552728675</v>
      </c>
      <c r="F854" s="6">
        <f t="shared" si="73"/>
        <v>19</v>
      </c>
      <c r="G854" s="1">
        <f t="shared" si="74"/>
        <v>24</v>
      </c>
    </row>
    <row r="855" spans="1:7" x14ac:dyDescent="0.35">
      <c r="A855" s="8">
        <f t="shared" si="75"/>
        <v>35137</v>
      </c>
      <c r="B855" s="1">
        <v>115.03</v>
      </c>
      <c r="C855" s="7">
        <f t="shared" si="70"/>
        <v>4.9999999999997158</v>
      </c>
      <c r="D855" s="7">
        <f t="shared" si="71"/>
        <v>190.33021573335398</v>
      </c>
      <c r="E855" s="7">
        <f t="shared" si="72"/>
        <v>326.67606298962312</v>
      </c>
      <c r="F855" s="6">
        <f t="shared" si="73"/>
        <v>19</v>
      </c>
      <c r="G855" s="1">
        <f t="shared" si="74"/>
        <v>25</v>
      </c>
    </row>
    <row r="856" spans="1:7" x14ac:dyDescent="0.35">
      <c r="A856" s="8">
        <f t="shared" si="75"/>
        <v>35138</v>
      </c>
      <c r="B856" s="1">
        <v>115.37</v>
      </c>
      <c r="C856" s="7">
        <f t="shared" si="70"/>
        <v>34.000000000000341</v>
      </c>
      <c r="D856" s="7">
        <f t="shared" si="71"/>
        <v>210.73520032382902</v>
      </c>
      <c r="E856" s="7">
        <f t="shared" si="72"/>
        <v>337.34205849036465</v>
      </c>
      <c r="F856" s="6">
        <f t="shared" si="73"/>
        <v>19</v>
      </c>
      <c r="G856" s="1">
        <f t="shared" si="74"/>
        <v>24</v>
      </c>
    </row>
    <row r="857" spans="1:7" x14ac:dyDescent="0.35">
      <c r="A857" s="8">
        <f t="shared" si="75"/>
        <v>35139</v>
      </c>
      <c r="B857" s="1">
        <v>115.18</v>
      </c>
      <c r="C857" s="7">
        <f t="shared" si="70"/>
        <v>-18.999999999999773</v>
      </c>
      <c r="D857" s="7">
        <f t="shared" si="71"/>
        <v>195.68268601498409</v>
      </c>
      <c r="E857" s="7">
        <f t="shared" si="72"/>
        <v>332.24619716962411</v>
      </c>
      <c r="F857" s="6">
        <f t="shared" si="73"/>
        <v>19</v>
      </c>
      <c r="G857" s="1">
        <f t="shared" si="74"/>
        <v>24</v>
      </c>
    </row>
    <row r="858" spans="1:7" x14ac:dyDescent="0.35">
      <c r="A858" s="8">
        <f>A857+3</f>
        <v>35142</v>
      </c>
      <c r="B858" s="1">
        <v>114.95</v>
      </c>
      <c r="C858" s="7">
        <f t="shared" si="70"/>
        <v>-23.000000000000398</v>
      </c>
      <c r="D858" s="7">
        <f t="shared" si="71"/>
        <v>181.70535129962809</v>
      </c>
      <c r="E858" s="7">
        <f t="shared" si="72"/>
        <v>331.51432594322279</v>
      </c>
      <c r="F858" s="6">
        <f t="shared" si="73"/>
        <v>18</v>
      </c>
      <c r="G858" s="1">
        <f t="shared" si="74"/>
        <v>24</v>
      </c>
    </row>
    <row r="859" spans="1:7" x14ac:dyDescent="0.35">
      <c r="A859" s="8">
        <f>A858+1</f>
        <v>35143</v>
      </c>
      <c r="B859" s="1">
        <v>115.06</v>
      </c>
      <c r="C859" s="7">
        <f t="shared" si="70"/>
        <v>10.999999999999943</v>
      </c>
      <c r="D859" s="7">
        <f t="shared" si="71"/>
        <v>179.7263976353689</v>
      </c>
      <c r="E859" s="7">
        <f t="shared" si="72"/>
        <v>318.83473123299251</v>
      </c>
      <c r="F859" s="6">
        <f t="shared" si="73"/>
        <v>18</v>
      </c>
      <c r="G859" s="1">
        <f t="shared" si="74"/>
        <v>24</v>
      </c>
    </row>
    <row r="860" spans="1:7" x14ac:dyDescent="0.35">
      <c r="A860" s="8">
        <f>A859+2</f>
        <v>35145</v>
      </c>
      <c r="B860" s="1">
        <v>114.88</v>
      </c>
      <c r="C860" s="7">
        <f t="shared" si="70"/>
        <v>-18.000000000000682</v>
      </c>
      <c r="D860" s="7">
        <f t="shared" si="71"/>
        <v>166.88879780427109</v>
      </c>
      <c r="E860" s="7">
        <f t="shared" si="72"/>
        <v>314.06082185920803</v>
      </c>
      <c r="F860" s="6">
        <f t="shared" si="73"/>
        <v>17</v>
      </c>
      <c r="G860" s="1">
        <f t="shared" si="74"/>
        <v>23</v>
      </c>
    </row>
    <row r="861" spans="1:7" x14ac:dyDescent="0.35">
      <c r="A861" s="8">
        <f>A860+1</f>
        <v>35146</v>
      </c>
      <c r="B861" s="1">
        <v>114.93</v>
      </c>
      <c r="C861" s="7">
        <f t="shared" si="70"/>
        <v>5.0000000000011369</v>
      </c>
      <c r="D861" s="7">
        <f t="shared" si="71"/>
        <v>159.96816938968144</v>
      </c>
      <c r="E861" s="7">
        <f t="shared" si="72"/>
        <v>296.62790601212288</v>
      </c>
      <c r="F861" s="6">
        <f t="shared" si="73"/>
        <v>16</v>
      </c>
      <c r="G861" s="1">
        <f t="shared" si="74"/>
        <v>22</v>
      </c>
    </row>
    <row r="862" spans="1:7" x14ac:dyDescent="0.35">
      <c r="A862" s="8">
        <f>A861+3</f>
        <v>35149</v>
      </c>
      <c r="B862" s="1">
        <v>114.91</v>
      </c>
      <c r="C862" s="7">
        <f t="shared" si="70"/>
        <v>-2.0000000000010232</v>
      </c>
      <c r="D862" s="7">
        <f t="shared" si="71"/>
        <v>148.54187157613276</v>
      </c>
      <c r="E862" s="7">
        <f t="shared" si="72"/>
        <v>277.44019843982943</v>
      </c>
      <c r="F862" s="6">
        <f t="shared" si="73"/>
        <v>15</v>
      </c>
      <c r="G862" s="1">
        <f t="shared" si="74"/>
        <v>21</v>
      </c>
    </row>
    <row r="863" spans="1:7" x14ac:dyDescent="0.35">
      <c r="A863" s="8">
        <f t="shared" ref="A863:A871" si="76">A862+1</f>
        <v>35150</v>
      </c>
      <c r="B863" s="1">
        <v>114.73</v>
      </c>
      <c r="C863" s="7">
        <f t="shared" si="70"/>
        <v>-17.999999999999261</v>
      </c>
      <c r="D863" s="7">
        <f t="shared" si="71"/>
        <v>137.93173789212329</v>
      </c>
      <c r="E863" s="7">
        <f t="shared" si="72"/>
        <v>275.62304140841229</v>
      </c>
      <c r="F863" s="6">
        <f t="shared" si="73"/>
        <v>14</v>
      </c>
      <c r="G863" s="1">
        <f t="shared" si="74"/>
        <v>20</v>
      </c>
    </row>
    <row r="864" spans="1:7" x14ac:dyDescent="0.35">
      <c r="A864" s="8">
        <f t="shared" si="76"/>
        <v>35151</v>
      </c>
      <c r="B864" s="1">
        <v>115.28</v>
      </c>
      <c r="C864" s="7">
        <f t="shared" si="70"/>
        <v>54.999999999999716</v>
      </c>
      <c r="D864" s="7">
        <f t="shared" si="71"/>
        <v>183.07947089982849</v>
      </c>
      <c r="E864" s="7">
        <f t="shared" si="72"/>
        <v>310.93568130781114</v>
      </c>
      <c r="F864" s="6">
        <f t="shared" si="73"/>
        <v>14</v>
      </c>
      <c r="G864" s="1">
        <f t="shared" si="74"/>
        <v>20</v>
      </c>
    </row>
    <row r="865" spans="1:7" x14ac:dyDescent="0.35">
      <c r="A865" s="8">
        <f t="shared" si="76"/>
        <v>35152</v>
      </c>
      <c r="B865" s="1">
        <v>115.19</v>
      </c>
      <c r="C865" s="7">
        <f t="shared" si="70"/>
        <v>-9.0000000000003411</v>
      </c>
      <c r="D865" s="7">
        <f t="shared" si="71"/>
        <v>170.00236583555503</v>
      </c>
      <c r="E865" s="7">
        <f t="shared" si="72"/>
        <v>297.72598978582499</v>
      </c>
      <c r="F865" s="6">
        <f t="shared" si="73"/>
        <v>14</v>
      </c>
      <c r="G865" s="1">
        <f t="shared" si="74"/>
        <v>20</v>
      </c>
    </row>
    <row r="866" spans="1:7" x14ac:dyDescent="0.35">
      <c r="A866" s="8">
        <f t="shared" si="76"/>
        <v>35153</v>
      </c>
      <c r="B866" s="1">
        <v>115.76</v>
      </c>
      <c r="C866" s="7">
        <f t="shared" si="70"/>
        <v>57.000000000000739</v>
      </c>
      <c r="D866" s="7">
        <f t="shared" si="71"/>
        <v>214.85933970444469</v>
      </c>
      <c r="E866" s="7">
        <f t="shared" si="72"/>
        <v>333.45984765826682</v>
      </c>
      <c r="F866" s="6">
        <f t="shared" si="73"/>
        <v>15</v>
      </c>
      <c r="G866" s="1">
        <f t="shared" si="74"/>
        <v>21</v>
      </c>
    </row>
    <row r="867" spans="1:7" x14ac:dyDescent="0.35">
      <c r="A867" s="8">
        <f>A866+3</f>
        <v>35156</v>
      </c>
      <c r="B867" s="1">
        <v>116.1</v>
      </c>
      <c r="C867" s="7">
        <f t="shared" si="70"/>
        <v>33.99999999999892</v>
      </c>
      <c r="D867" s="7">
        <f t="shared" si="71"/>
        <v>233.51224401126899</v>
      </c>
      <c r="E867" s="7">
        <f t="shared" si="72"/>
        <v>343.6412871112467</v>
      </c>
      <c r="F867" s="6">
        <f t="shared" si="73"/>
        <v>17</v>
      </c>
      <c r="G867" s="1">
        <f t="shared" si="74"/>
        <v>23</v>
      </c>
    </row>
    <row r="868" spans="1:7" x14ac:dyDescent="0.35">
      <c r="A868" s="8">
        <f t="shared" si="76"/>
        <v>35157</v>
      </c>
      <c r="B868" s="1">
        <v>116.48</v>
      </c>
      <c r="C868" s="7">
        <f t="shared" si="70"/>
        <v>38.000000000000966</v>
      </c>
      <c r="D868" s="7">
        <f t="shared" si="71"/>
        <v>254.83279801046504</v>
      </c>
      <c r="E868" s="7">
        <f t="shared" si="72"/>
        <v>357.09548088901573</v>
      </c>
      <c r="F868" s="6">
        <f t="shared" si="73"/>
        <v>19</v>
      </c>
      <c r="G868" s="1">
        <f t="shared" si="74"/>
        <v>24</v>
      </c>
    </row>
    <row r="869" spans="1:7" x14ac:dyDescent="0.35">
      <c r="A869" s="8">
        <f t="shared" si="76"/>
        <v>35158</v>
      </c>
      <c r="B869" s="1">
        <v>115.68</v>
      </c>
      <c r="C869" s="7">
        <f t="shared" si="70"/>
        <v>-79.999999999999716</v>
      </c>
      <c r="D869" s="7">
        <f t="shared" si="71"/>
        <v>236.63045529543183</v>
      </c>
      <c r="E869" s="7">
        <f t="shared" si="72"/>
        <v>411.5886608255143</v>
      </c>
      <c r="F869" s="6">
        <f t="shared" si="73"/>
        <v>19</v>
      </c>
      <c r="G869" s="1">
        <f t="shared" si="74"/>
        <v>24</v>
      </c>
    </row>
    <row r="870" spans="1:7" x14ac:dyDescent="0.35">
      <c r="A870" s="8">
        <f t="shared" si="76"/>
        <v>35159</v>
      </c>
      <c r="B870" s="1">
        <v>115.85</v>
      </c>
      <c r="C870" s="7">
        <f t="shared" si="70"/>
        <v>16.999999999998749</v>
      </c>
      <c r="D870" s="7">
        <f t="shared" si="71"/>
        <v>236.72827991718543</v>
      </c>
      <c r="E870" s="7">
        <f t="shared" si="72"/>
        <v>399.18947076654769</v>
      </c>
      <c r="F870" s="6">
        <f t="shared" si="73"/>
        <v>19</v>
      </c>
      <c r="G870" s="1">
        <f t="shared" si="74"/>
        <v>24</v>
      </c>
    </row>
    <row r="871" spans="1:7" x14ac:dyDescent="0.35">
      <c r="A871" s="8">
        <f t="shared" si="76"/>
        <v>35160</v>
      </c>
      <c r="B871" s="1">
        <v>115.71</v>
      </c>
      <c r="C871" s="7">
        <f t="shared" si="70"/>
        <v>-14.000000000000057</v>
      </c>
      <c r="D871" s="7">
        <f t="shared" si="71"/>
        <v>219.8191170659579</v>
      </c>
      <c r="E871" s="7">
        <f t="shared" si="72"/>
        <v>384.67593714036582</v>
      </c>
      <c r="F871" s="6">
        <f t="shared" si="73"/>
        <v>19</v>
      </c>
      <c r="G871" s="1">
        <f t="shared" si="74"/>
        <v>24</v>
      </c>
    </row>
    <row r="872" spans="1:7" x14ac:dyDescent="0.35">
      <c r="A872" s="8">
        <f>A871+3</f>
        <v>35163</v>
      </c>
      <c r="B872" s="1">
        <v>115.24</v>
      </c>
      <c r="C872" s="7">
        <f t="shared" si="70"/>
        <v>-46.999999999999886</v>
      </c>
      <c r="D872" s="7">
        <f t="shared" si="71"/>
        <v>204.11775156124662</v>
      </c>
      <c r="E872" s="7">
        <f t="shared" si="72"/>
        <v>404.19908448748242</v>
      </c>
      <c r="F872" s="6">
        <f t="shared" si="73"/>
        <v>18</v>
      </c>
      <c r="G872" s="1">
        <f t="shared" si="74"/>
        <v>24</v>
      </c>
    </row>
    <row r="873" spans="1:7" x14ac:dyDescent="0.35">
      <c r="A873" s="8">
        <f>A872+1</f>
        <v>35164</v>
      </c>
      <c r="B873" s="1">
        <v>114.78</v>
      </c>
      <c r="C873" s="7">
        <f t="shared" si="70"/>
        <v>-45.999999999999375</v>
      </c>
      <c r="D873" s="7">
        <f t="shared" si="71"/>
        <v>189.5379121640147</v>
      </c>
      <c r="E873" s="7">
        <f t="shared" si="72"/>
        <v>421.32772130980447</v>
      </c>
      <c r="F873" s="6">
        <f t="shared" si="73"/>
        <v>17</v>
      </c>
      <c r="G873" s="1">
        <f t="shared" si="74"/>
        <v>23</v>
      </c>
    </row>
    <row r="874" spans="1:7" x14ac:dyDescent="0.35">
      <c r="A874" s="8">
        <f>A873+1</f>
        <v>35165</v>
      </c>
      <c r="B874" s="1">
        <v>115.16</v>
      </c>
      <c r="C874" s="7">
        <f t="shared" si="70"/>
        <v>37.999999999999545</v>
      </c>
      <c r="D874" s="7">
        <f t="shared" si="71"/>
        <v>213.99948986658461</v>
      </c>
      <c r="E874" s="7">
        <f t="shared" si="72"/>
        <v>429.23288407338941</v>
      </c>
      <c r="F874" s="6">
        <f t="shared" si="73"/>
        <v>16</v>
      </c>
      <c r="G874" s="1">
        <f t="shared" si="74"/>
        <v>22</v>
      </c>
    </row>
    <row r="875" spans="1:7" x14ac:dyDescent="0.35">
      <c r="A875" s="8">
        <f>A874+1</f>
        <v>35166</v>
      </c>
      <c r="B875" s="1">
        <v>114.94</v>
      </c>
      <c r="C875" s="7">
        <f t="shared" si="70"/>
        <v>-21.999999999999886</v>
      </c>
      <c r="D875" s="7">
        <f t="shared" si="71"/>
        <v>198.71381201897142</v>
      </c>
      <c r="E875" s="7">
        <f t="shared" si="72"/>
        <v>420.57339235386149</v>
      </c>
      <c r="F875" s="6">
        <f t="shared" si="73"/>
        <v>15</v>
      </c>
      <c r="G875" s="1">
        <f t="shared" si="74"/>
        <v>21</v>
      </c>
    </row>
    <row r="876" spans="1:7" x14ac:dyDescent="0.35">
      <c r="A876" s="8">
        <f>A875+1</f>
        <v>35167</v>
      </c>
      <c r="B876" s="1">
        <v>114.69</v>
      </c>
      <c r="C876" s="7">
        <f t="shared" si="70"/>
        <v>-25</v>
      </c>
      <c r="D876" s="7">
        <f t="shared" si="71"/>
        <v>184.51996830333061</v>
      </c>
      <c r="E876" s="7">
        <f t="shared" si="72"/>
        <v>415.53243575715709</v>
      </c>
      <c r="F876" s="6">
        <f t="shared" si="73"/>
        <v>15</v>
      </c>
      <c r="G876" s="1">
        <f t="shared" si="74"/>
        <v>21</v>
      </c>
    </row>
    <row r="877" spans="1:7" x14ac:dyDescent="0.35">
      <c r="A877" s="8">
        <f>A876+3</f>
        <v>35170</v>
      </c>
      <c r="B877" s="1">
        <v>114.98</v>
      </c>
      <c r="C877" s="7">
        <f t="shared" si="70"/>
        <v>29.000000000000625</v>
      </c>
      <c r="D877" s="7">
        <f t="shared" si="71"/>
        <v>200.33997056737905</v>
      </c>
      <c r="E877" s="7">
        <f t="shared" si="72"/>
        <v>414.85154748878932</v>
      </c>
      <c r="F877" s="6">
        <f t="shared" si="73"/>
        <v>14</v>
      </c>
      <c r="G877" s="1">
        <f t="shared" si="74"/>
        <v>20</v>
      </c>
    </row>
    <row r="878" spans="1:7" x14ac:dyDescent="0.35">
      <c r="A878" s="8">
        <f>A877+1</f>
        <v>35171</v>
      </c>
      <c r="B878" s="1">
        <v>114.56</v>
      </c>
      <c r="C878" s="7">
        <f t="shared" si="70"/>
        <v>-42.000000000000171</v>
      </c>
      <c r="D878" s="7">
        <f t="shared" si="71"/>
        <v>186.02997266970914</v>
      </c>
      <c r="E878" s="7">
        <f t="shared" si="72"/>
        <v>427.21929409673311</v>
      </c>
      <c r="F878" s="6">
        <f t="shared" si="73"/>
        <v>14</v>
      </c>
      <c r="G878" s="1">
        <f t="shared" si="74"/>
        <v>20</v>
      </c>
    </row>
    <row r="879" spans="1:7" x14ac:dyDescent="0.35">
      <c r="A879" s="8">
        <f>A878+1</f>
        <v>35172</v>
      </c>
      <c r="B879" s="1">
        <v>114.28</v>
      </c>
      <c r="C879" s="7">
        <f t="shared" si="70"/>
        <v>-28.000000000000114</v>
      </c>
      <c r="D879" s="7">
        <f t="shared" si="71"/>
        <v>172.74211747901563</v>
      </c>
      <c r="E879" s="7">
        <f t="shared" si="72"/>
        <v>424.70363023268084</v>
      </c>
      <c r="F879" s="6">
        <f t="shared" si="73"/>
        <v>14</v>
      </c>
      <c r="G879" s="1">
        <f t="shared" si="74"/>
        <v>20</v>
      </c>
    </row>
    <row r="880" spans="1:7" x14ac:dyDescent="0.35">
      <c r="A880" s="8">
        <f>A879+1</f>
        <v>35173</v>
      </c>
      <c r="B880" s="1">
        <v>114.48</v>
      </c>
      <c r="C880" s="7">
        <f t="shared" si="70"/>
        <v>20.000000000000284</v>
      </c>
      <c r="D880" s="7">
        <f t="shared" si="71"/>
        <v>180.40339480194336</v>
      </c>
      <c r="E880" s="7">
        <f t="shared" si="72"/>
        <v>414.36765664463246</v>
      </c>
      <c r="F880" s="6">
        <f t="shared" si="73"/>
        <v>14</v>
      </c>
      <c r="G880" s="1">
        <f t="shared" si="74"/>
        <v>20</v>
      </c>
    </row>
    <row r="881" spans="1:7" x14ac:dyDescent="0.35">
      <c r="A881" s="8">
        <f>A880+1</f>
        <v>35174</v>
      </c>
      <c r="B881" s="1">
        <v>114.77</v>
      </c>
      <c r="C881" s="7">
        <f t="shared" si="70"/>
        <v>28.999999999999204</v>
      </c>
      <c r="D881" s="7">
        <f t="shared" si="71"/>
        <v>196.51743803037519</v>
      </c>
      <c r="E881" s="7">
        <f t="shared" si="72"/>
        <v>413.76996688430074</v>
      </c>
      <c r="F881" s="6">
        <f t="shared" si="73"/>
        <v>13</v>
      </c>
      <c r="G881" s="1">
        <f t="shared" si="74"/>
        <v>19</v>
      </c>
    </row>
    <row r="882" spans="1:7" x14ac:dyDescent="0.35">
      <c r="A882" s="8">
        <f>A881+3</f>
        <v>35177</v>
      </c>
      <c r="B882" s="1">
        <v>114.79</v>
      </c>
      <c r="C882" s="7">
        <f t="shared" si="70"/>
        <v>2.0000000000010232</v>
      </c>
      <c r="D882" s="7">
        <f t="shared" si="71"/>
        <v>184.48047817106371</v>
      </c>
      <c r="E882" s="7">
        <f t="shared" si="72"/>
        <v>386.21496924970887</v>
      </c>
      <c r="F882" s="6">
        <f t="shared" si="73"/>
        <v>12</v>
      </c>
      <c r="G882" s="1">
        <f t="shared" si="74"/>
        <v>18</v>
      </c>
    </row>
    <row r="883" spans="1:7" x14ac:dyDescent="0.35">
      <c r="A883" s="8">
        <f>A882+1</f>
        <v>35178</v>
      </c>
      <c r="B883" s="1">
        <v>114.59</v>
      </c>
      <c r="C883" s="7">
        <f t="shared" si="70"/>
        <v>-20.000000000000284</v>
      </c>
      <c r="D883" s="7">
        <f t="shared" si="71"/>
        <v>171.30330115884485</v>
      </c>
      <c r="E883" s="7">
        <f t="shared" si="72"/>
        <v>378.6281857318728</v>
      </c>
      <c r="F883" s="6">
        <f t="shared" si="73"/>
        <v>12</v>
      </c>
      <c r="G883" s="1">
        <f t="shared" si="74"/>
        <v>18</v>
      </c>
    </row>
    <row r="884" spans="1:7" x14ac:dyDescent="0.35">
      <c r="A884" s="8">
        <f>A883+1</f>
        <v>35179</v>
      </c>
      <c r="B884" s="1">
        <v>114.57</v>
      </c>
      <c r="C884" s="7">
        <f t="shared" si="70"/>
        <v>-2.0000000000010232</v>
      </c>
      <c r="D884" s="7">
        <f t="shared" si="71"/>
        <v>159.06735107607022</v>
      </c>
      <c r="E884" s="7">
        <f t="shared" si="72"/>
        <v>353.58331532245438</v>
      </c>
      <c r="F884" s="6">
        <f t="shared" si="73"/>
        <v>12</v>
      </c>
      <c r="G884" s="1">
        <f t="shared" si="74"/>
        <v>18</v>
      </c>
    </row>
    <row r="885" spans="1:7" x14ac:dyDescent="0.35">
      <c r="A885" s="8">
        <f>A884+1</f>
        <v>35180</v>
      </c>
      <c r="B885" s="1">
        <v>114.18</v>
      </c>
      <c r="C885" s="7">
        <f t="shared" si="70"/>
        <v>-38.999999999998636</v>
      </c>
      <c r="D885" s="7">
        <f t="shared" si="71"/>
        <v>147.70539742777947</v>
      </c>
      <c r="E885" s="7">
        <f t="shared" si="72"/>
        <v>367.32736422799195</v>
      </c>
      <c r="F885" s="6">
        <f t="shared" si="73"/>
        <v>12</v>
      </c>
      <c r="G885" s="1">
        <f t="shared" si="74"/>
        <v>18</v>
      </c>
    </row>
    <row r="886" spans="1:7" x14ac:dyDescent="0.35">
      <c r="A886" s="8">
        <f>A885+1</f>
        <v>35181</v>
      </c>
      <c r="B886" s="1">
        <v>113.73</v>
      </c>
      <c r="C886" s="7">
        <f t="shared" si="70"/>
        <v>-45.000000000000284</v>
      </c>
      <c r="D886" s="7">
        <f t="shared" si="71"/>
        <v>137.1550118972238</v>
      </c>
      <c r="E886" s="7">
        <f t="shared" si="72"/>
        <v>386.08969535456424</v>
      </c>
      <c r="F886" s="6">
        <f t="shared" si="73"/>
        <v>13</v>
      </c>
      <c r="G886" s="1">
        <f t="shared" si="74"/>
        <v>19</v>
      </c>
    </row>
    <row r="887" spans="1:7" x14ac:dyDescent="0.35">
      <c r="A887" s="8">
        <f>A886+4</f>
        <v>35185</v>
      </c>
      <c r="B887" s="1">
        <v>114.27</v>
      </c>
      <c r="C887" s="7">
        <f t="shared" si="70"/>
        <v>53.999999999999204</v>
      </c>
      <c r="D887" s="7">
        <f t="shared" si="71"/>
        <v>181.35822533313558</v>
      </c>
      <c r="E887" s="7">
        <f t="shared" si="72"/>
        <v>412.51185997209456</v>
      </c>
      <c r="F887" s="6">
        <f t="shared" si="73"/>
        <v>13</v>
      </c>
      <c r="G887" s="1">
        <f t="shared" si="74"/>
        <v>19</v>
      </c>
    </row>
    <row r="888" spans="1:7" x14ac:dyDescent="0.35">
      <c r="A888" s="8">
        <f>A887+1</f>
        <v>35186</v>
      </c>
      <c r="B888" s="1">
        <v>114.18</v>
      </c>
      <c r="C888" s="7">
        <f t="shared" si="70"/>
        <v>-8.99999999999892</v>
      </c>
      <c r="D888" s="7">
        <f t="shared" si="71"/>
        <v>168.40406638076874</v>
      </c>
      <c r="E888" s="7">
        <f t="shared" si="72"/>
        <v>392.04672711694388</v>
      </c>
      <c r="F888" s="6">
        <f t="shared" si="73"/>
        <v>13</v>
      </c>
      <c r="G888" s="1">
        <f t="shared" si="74"/>
        <v>19</v>
      </c>
    </row>
    <row r="889" spans="1:7" x14ac:dyDescent="0.35">
      <c r="A889" s="8">
        <f>A888+1</f>
        <v>35187</v>
      </c>
      <c r="B889" s="1">
        <v>113.84</v>
      </c>
      <c r="C889" s="7">
        <f t="shared" si="70"/>
        <v>-34.000000000000341</v>
      </c>
      <c r="D889" s="7">
        <f t="shared" si="71"/>
        <v>156.3752044964281</v>
      </c>
      <c r="E889" s="7">
        <f t="shared" si="72"/>
        <v>398.04338946573392</v>
      </c>
      <c r="F889" s="6">
        <f t="shared" si="73"/>
        <v>14</v>
      </c>
      <c r="G889" s="1">
        <f t="shared" si="74"/>
        <v>20</v>
      </c>
    </row>
    <row r="890" spans="1:7" x14ac:dyDescent="0.35">
      <c r="A890" s="8">
        <f>A889+5</f>
        <v>35192</v>
      </c>
      <c r="B890" s="1">
        <v>114.14</v>
      </c>
      <c r="C890" s="7">
        <f t="shared" si="70"/>
        <v>29.999999999999716</v>
      </c>
      <c r="D890" s="7">
        <f t="shared" si="71"/>
        <v>175.20554703239725</v>
      </c>
      <c r="E890" s="7">
        <f t="shared" si="72"/>
        <v>399.61171878960982</v>
      </c>
      <c r="F890" s="6">
        <f t="shared" si="73"/>
        <v>14</v>
      </c>
      <c r="G890" s="1">
        <f t="shared" si="74"/>
        <v>20</v>
      </c>
    </row>
    <row r="891" spans="1:7" x14ac:dyDescent="0.35">
      <c r="A891" s="8">
        <f>A890+1</f>
        <v>35193</v>
      </c>
      <c r="B891" s="1">
        <v>113.93</v>
      </c>
      <c r="C891" s="7">
        <f t="shared" si="70"/>
        <v>-20.999999999999375</v>
      </c>
      <c r="D891" s="7">
        <f t="shared" si="71"/>
        <v>162.69086510151172</v>
      </c>
      <c r="E891" s="7">
        <f t="shared" si="72"/>
        <v>392.06802459035134</v>
      </c>
      <c r="F891" s="6">
        <f t="shared" si="73"/>
        <v>14</v>
      </c>
      <c r="G891" s="1">
        <f t="shared" si="74"/>
        <v>20</v>
      </c>
    </row>
    <row r="892" spans="1:7" x14ac:dyDescent="0.35">
      <c r="A892" s="8">
        <f>A891+1</f>
        <v>35194</v>
      </c>
      <c r="B892" s="1">
        <v>114.17</v>
      </c>
      <c r="C892" s="7">
        <f t="shared" si="70"/>
        <v>23.999999999999488</v>
      </c>
      <c r="D892" s="7">
        <f t="shared" si="71"/>
        <v>175.07008902283178</v>
      </c>
      <c r="E892" s="7">
        <f t="shared" si="72"/>
        <v>388.06316569104001</v>
      </c>
      <c r="F892" s="6">
        <f t="shared" si="73"/>
        <v>14</v>
      </c>
      <c r="G892" s="1">
        <f t="shared" si="74"/>
        <v>20</v>
      </c>
    </row>
    <row r="893" spans="1:7" x14ac:dyDescent="0.35">
      <c r="A893" s="8">
        <f>A892+1</f>
        <v>35195</v>
      </c>
      <c r="B893" s="1">
        <v>114.52</v>
      </c>
      <c r="C893" s="7">
        <f t="shared" si="70"/>
        <v>34.999999999999432</v>
      </c>
      <c r="D893" s="7">
        <f t="shared" si="71"/>
        <v>197.56508266405751</v>
      </c>
      <c r="E893" s="7">
        <f t="shared" si="72"/>
        <v>395.34436814167947</v>
      </c>
      <c r="F893" s="6">
        <f t="shared" si="73"/>
        <v>13</v>
      </c>
      <c r="G893" s="1">
        <f t="shared" si="74"/>
        <v>19</v>
      </c>
    </row>
    <row r="894" spans="1:7" x14ac:dyDescent="0.35">
      <c r="A894" s="8">
        <f>A893+3</f>
        <v>35198</v>
      </c>
      <c r="B894" s="1">
        <v>114.59</v>
      </c>
      <c r="C894" s="7">
        <f t="shared" si="70"/>
        <v>7.000000000000739</v>
      </c>
      <c r="D894" s="7">
        <f t="shared" si="71"/>
        <v>190.45329104519701</v>
      </c>
      <c r="E894" s="7">
        <f t="shared" si="72"/>
        <v>374.1054847029888</v>
      </c>
      <c r="F894" s="6">
        <f t="shared" si="73"/>
        <v>12</v>
      </c>
      <c r="G894" s="1">
        <f t="shared" si="74"/>
        <v>18</v>
      </c>
    </row>
    <row r="895" spans="1:7" x14ac:dyDescent="0.35">
      <c r="A895" s="8">
        <f>A894+1</f>
        <v>35199</v>
      </c>
      <c r="B895" s="1">
        <v>115.12</v>
      </c>
      <c r="C895" s="7">
        <f t="shared" si="70"/>
        <v>53.000000000000114</v>
      </c>
      <c r="D895" s="7">
        <f t="shared" si="71"/>
        <v>229.84948454196876</v>
      </c>
      <c r="E895" s="7">
        <f t="shared" si="72"/>
        <v>400.38366436706116</v>
      </c>
      <c r="F895" s="6">
        <f t="shared" si="73"/>
        <v>12</v>
      </c>
      <c r="G895" s="1">
        <f t="shared" si="74"/>
        <v>18</v>
      </c>
    </row>
    <row r="896" spans="1:7" x14ac:dyDescent="0.35">
      <c r="A896" s="8">
        <f t="shared" ref="A896:A911" si="77">A895+1</f>
        <v>35200</v>
      </c>
      <c r="B896" s="1">
        <v>114.75</v>
      </c>
      <c r="C896" s="7">
        <f t="shared" si="70"/>
        <v>-37.000000000000455</v>
      </c>
      <c r="D896" s="7">
        <f t="shared" si="71"/>
        <v>213.43166421754242</v>
      </c>
      <c r="E896" s="7">
        <f t="shared" si="72"/>
        <v>408.78483119798585</v>
      </c>
      <c r="F896" s="6">
        <f t="shared" si="73"/>
        <v>12</v>
      </c>
      <c r="G896" s="1">
        <f t="shared" si="74"/>
        <v>18</v>
      </c>
    </row>
    <row r="897" spans="1:7" x14ac:dyDescent="0.35">
      <c r="A897" s="8">
        <f t="shared" si="77"/>
        <v>35201</v>
      </c>
      <c r="B897" s="1">
        <v>114.98</v>
      </c>
      <c r="C897" s="7">
        <f t="shared" si="70"/>
        <v>23.000000000000398</v>
      </c>
      <c r="D897" s="7">
        <f t="shared" si="71"/>
        <v>221.18654534486123</v>
      </c>
      <c r="E897" s="7">
        <f t="shared" si="72"/>
        <v>402.58591468384441</v>
      </c>
      <c r="F897" s="6">
        <f t="shared" si="73"/>
        <v>12</v>
      </c>
      <c r="G897" s="1">
        <f t="shared" si="74"/>
        <v>18</v>
      </c>
    </row>
    <row r="898" spans="1:7" x14ac:dyDescent="0.35">
      <c r="A898" s="8">
        <f t="shared" si="77"/>
        <v>35202</v>
      </c>
      <c r="B898" s="1">
        <v>115.15</v>
      </c>
      <c r="C898" s="7">
        <f t="shared" si="70"/>
        <v>17.000000000000171</v>
      </c>
      <c r="D898" s="7">
        <f t="shared" si="71"/>
        <v>222.38750639165704</v>
      </c>
      <c r="E898" s="7">
        <f t="shared" si="72"/>
        <v>390.82977792071284</v>
      </c>
      <c r="F898" s="6">
        <f t="shared" si="73"/>
        <v>12</v>
      </c>
      <c r="G898" s="1">
        <f t="shared" si="74"/>
        <v>18</v>
      </c>
    </row>
    <row r="899" spans="1:7" x14ac:dyDescent="0.35">
      <c r="A899" s="8">
        <f>A898+3</f>
        <v>35205</v>
      </c>
      <c r="B899" s="1">
        <v>115.02</v>
      </c>
      <c r="C899" s="7">
        <f t="shared" si="70"/>
        <v>-13.000000000000966</v>
      </c>
      <c r="D899" s="7">
        <f t="shared" si="71"/>
        <v>206.50268450653866</v>
      </c>
      <c r="E899" s="7">
        <f t="shared" si="72"/>
        <v>375.91336521209143</v>
      </c>
      <c r="F899" s="6">
        <f t="shared" si="73"/>
        <v>12</v>
      </c>
      <c r="G899" s="1">
        <f t="shared" si="74"/>
        <v>18</v>
      </c>
    </row>
    <row r="900" spans="1:7" x14ac:dyDescent="0.35">
      <c r="A900" s="8">
        <f t="shared" si="77"/>
        <v>35206</v>
      </c>
      <c r="B900" s="1">
        <v>115.42</v>
      </c>
      <c r="C900" s="7">
        <f t="shared" si="70"/>
        <v>40.000000000000568</v>
      </c>
      <c r="D900" s="7">
        <f t="shared" si="71"/>
        <v>231.75249275607217</v>
      </c>
      <c r="E900" s="7">
        <f t="shared" si="72"/>
        <v>389.06241055408549</v>
      </c>
      <c r="F900" s="6">
        <f t="shared" si="73"/>
        <v>13</v>
      </c>
      <c r="G900" s="1">
        <f t="shared" si="74"/>
        <v>19</v>
      </c>
    </row>
    <row r="901" spans="1:7" x14ac:dyDescent="0.35">
      <c r="A901" s="8">
        <f t="shared" si="77"/>
        <v>35207</v>
      </c>
      <c r="B901" s="1">
        <v>115.68</v>
      </c>
      <c r="C901" s="7">
        <f t="shared" si="70"/>
        <v>26.000000000000512</v>
      </c>
      <c r="D901" s="7">
        <f t="shared" si="71"/>
        <v>241.19874327349612</v>
      </c>
      <c r="E901" s="7">
        <f t="shared" si="72"/>
        <v>387.27223837165133</v>
      </c>
      <c r="F901" s="6">
        <f t="shared" si="73"/>
        <v>14</v>
      </c>
      <c r="G901" s="1">
        <f t="shared" si="74"/>
        <v>20</v>
      </c>
    </row>
    <row r="902" spans="1:7" x14ac:dyDescent="0.35">
      <c r="A902" s="8">
        <f t="shared" si="77"/>
        <v>35208</v>
      </c>
      <c r="B902" s="1">
        <v>115.87</v>
      </c>
      <c r="C902" s="7">
        <f t="shared" si="70"/>
        <v>18.999999999999773</v>
      </c>
      <c r="D902" s="7">
        <f t="shared" si="71"/>
        <v>242.9702616111033</v>
      </c>
      <c r="E902" s="7">
        <f t="shared" si="72"/>
        <v>378.60993563081888</v>
      </c>
      <c r="F902" s="6">
        <f t="shared" si="73"/>
        <v>15</v>
      </c>
      <c r="G902" s="1">
        <f t="shared" si="74"/>
        <v>21</v>
      </c>
    </row>
    <row r="903" spans="1:7" x14ac:dyDescent="0.35">
      <c r="A903" s="8">
        <f t="shared" si="77"/>
        <v>35209</v>
      </c>
      <c r="B903" s="1">
        <v>115.87</v>
      </c>
      <c r="C903" s="7">
        <f t="shared" si="70"/>
        <v>0</v>
      </c>
      <c r="D903" s="7">
        <f t="shared" si="71"/>
        <v>225.61524292459595</v>
      </c>
      <c r="E903" s="7">
        <f t="shared" si="72"/>
        <v>351.56636880004606</v>
      </c>
      <c r="F903" s="6">
        <f t="shared" si="73"/>
        <v>16</v>
      </c>
      <c r="G903" s="1">
        <f t="shared" si="74"/>
        <v>22</v>
      </c>
    </row>
    <row r="904" spans="1:7" x14ac:dyDescent="0.35">
      <c r="A904" s="8">
        <f>A903+3</f>
        <v>35212</v>
      </c>
      <c r="B904" s="1">
        <v>115.65</v>
      </c>
      <c r="C904" s="7">
        <f t="shared" si="70"/>
        <v>-21.999999999999886</v>
      </c>
      <c r="D904" s="7">
        <f t="shared" si="71"/>
        <v>209.49986842998194</v>
      </c>
      <c r="E904" s="7">
        <f t="shared" si="72"/>
        <v>348.45448531432834</v>
      </c>
      <c r="F904" s="6">
        <f t="shared" si="73"/>
        <v>16</v>
      </c>
      <c r="G904" s="1">
        <f t="shared" si="74"/>
        <v>22</v>
      </c>
    </row>
    <row r="905" spans="1:7" x14ac:dyDescent="0.35">
      <c r="A905" s="8">
        <f t="shared" si="77"/>
        <v>35213</v>
      </c>
      <c r="B905" s="1">
        <v>116.02</v>
      </c>
      <c r="C905" s="7">
        <f t="shared" si="70"/>
        <v>36.999999999999034</v>
      </c>
      <c r="D905" s="7">
        <f t="shared" si="71"/>
        <v>231.53559211355369</v>
      </c>
      <c r="E905" s="7">
        <f t="shared" si="72"/>
        <v>360.56487922044681</v>
      </c>
      <c r="F905" s="6">
        <f t="shared" si="73"/>
        <v>17</v>
      </c>
      <c r="G905" s="1">
        <f t="shared" si="74"/>
        <v>23</v>
      </c>
    </row>
    <row r="906" spans="1:7" x14ac:dyDescent="0.35">
      <c r="A906" s="8">
        <f t="shared" si="77"/>
        <v>35214</v>
      </c>
      <c r="B906" s="1">
        <v>115.97</v>
      </c>
      <c r="C906" s="7">
        <f t="shared" si="70"/>
        <v>-4.9999999999997158</v>
      </c>
      <c r="D906" s="7">
        <f t="shared" si="71"/>
        <v>214.99733553401416</v>
      </c>
      <c r="E906" s="7">
        <f t="shared" si="72"/>
        <v>339.81024499041462</v>
      </c>
      <c r="F906" s="6">
        <f t="shared" si="73"/>
        <v>18</v>
      </c>
      <c r="G906" s="1">
        <f t="shared" si="74"/>
        <v>24</v>
      </c>
    </row>
    <row r="907" spans="1:7" x14ac:dyDescent="0.35">
      <c r="A907" s="8">
        <f t="shared" si="77"/>
        <v>35215</v>
      </c>
      <c r="B907" s="1">
        <v>115.99</v>
      </c>
      <c r="C907" s="7">
        <f t="shared" ref="C907:C970" si="78">(B907-B906)*100</f>
        <v>1.9999999999996021</v>
      </c>
      <c r="D907" s="7">
        <f t="shared" ref="D907:D970" si="79">IF(C907&gt;0,D906*13/14+C907,D906*13/14)</f>
        <v>201.64038299586991</v>
      </c>
      <c r="E907" s="7">
        <f t="shared" ref="E907:E970" si="80">E906*13/14+ABS(C907)</f>
        <v>317.53808463395603</v>
      </c>
      <c r="F907" s="6">
        <f t="shared" ref="F907:F970" si="81">TRUNC(F906*13/14+ABS(50-2*((D907/(IF(E907=0,1,E907)))*50+0.25))/7+0.5)</f>
        <v>19</v>
      </c>
      <c r="G907" s="1">
        <f t="shared" ref="G907:G970" si="82">TRUNC(F907*13/14+ABS(50-2*(((IF((H907-B907)&gt;0,D907*13/14+(H907-B907)*100,D907*13/14)/(IF((E907*13/14+ABS(H907-B907))=0,1,+E907*13/14+ABS(H907-B907)*100))))*50+0.25))/7+0.5)</f>
        <v>24</v>
      </c>
    </row>
    <row r="908" spans="1:7" x14ac:dyDescent="0.35">
      <c r="A908" s="8">
        <f>A907+1</f>
        <v>35216</v>
      </c>
      <c r="B908" s="1">
        <v>116.27</v>
      </c>
      <c r="C908" s="7">
        <f t="shared" si="78"/>
        <v>28.000000000000114</v>
      </c>
      <c r="D908" s="7">
        <f t="shared" si="79"/>
        <v>215.23749849616505</v>
      </c>
      <c r="E908" s="7">
        <f t="shared" si="80"/>
        <v>322.85679287438785</v>
      </c>
      <c r="F908" s="6">
        <f t="shared" si="81"/>
        <v>20</v>
      </c>
      <c r="G908" s="1">
        <f t="shared" si="82"/>
        <v>25</v>
      </c>
    </row>
    <row r="909" spans="1:7" x14ac:dyDescent="0.35">
      <c r="A909" s="8">
        <f>A908+3</f>
        <v>35219</v>
      </c>
      <c r="B909" s="1">
        <v>116.45</v>
      </c>
      <c r="C909" s="7">
        <f t="shared" si="78"/>
        <v>18.000000000000682</v>
      </c>
      <c r="D909" s="7">
        <f t="shared" si="79"/>
        <v>217.86339146072535</v>
      </c>
      <c r="E909" s="7">
        <f t="shared" si="80"/>
        <v>317.79559338336082</v>
      </c>
      <c r="F909" s="6">
        <f t="shared" si="81"/>
        <v>21</v>
      </c>
      <c r="G909" s="1">
        <f t="shared" si="82"/>
        <v>26</v>
      </c>
    </row>
    <row r="910" spans="1:7" x14ac:dyDescent="0.35">
      <c r="A910" s="8">
        <f t="shared" si="77"/>
        <v>35220</v>
      </c>
      <c r="B910" s="1">
        <v>116.32</v>
      </c>
      <c r="C910" s="7">
        <f t="shared" si="78"/>
        <v>-13.000000000000966</v>
      </c>
      <c r="D910" s="7">
        <f t="shared" si="79"/>
        <v>202.30172064210211</v>
      </c>
      <c r="E910" s="7">
        <f t="shared" si="80"/>
        <v>308.09590814169314</v>
      </c>
      <c r="F910" s="6">
        <f t="shared" si="81"/>
        <v>22</v>
      </c>
      <c r="G910" s="1">
        <f t="shared" si="82"/>
        <v>27</v>
      </c>
    </row>
    <row r="911" spans="1:7" x14ac:dyDescent="0.35">
      <c r="A911" s="8">
        <f t="shared" si="77"/>
        <v>35221</v>
      </c>
      <c r="B911" s="1">
        <v>116.7</v>
      </c>
      <c r="C911" s="7">
        <f t="shared" si="78"/>
        <v>38.000000000000966</v>
      </c>
      <c r="D911" s="7">
        <f t="shared" si="79"/>
        <v>225.85159773909578</v>
      </c>
      <c r="E911" s="7">
        <f t="shared" si="80"/>
        <v>324.08905756014462</v>
      </c>
      <c r="F911" s="6">
        <f t="shared" si="81"/>
        <v>23</v>
      </c>
      <c r="G911" s="1">
        <f t="shared" si="82"/>
        <v>28</v>
      </c>
    </row>
    <row r="912" spans="1:7" x14ac:dyDescent="0.35">
      <c r="A912" s="8">
        <f>A911+1</f>
        <v>35222</v>
      </c>
      <c r="B912" s="1">
        <v>116.66</v>
      </c>
      <c r="C912" s="7">
        <f t="shared" si="78"/>
        <v>-4.0000000000006253</v>
      </c>
      <c r="D912" s="7">
        <f t="shared" si="79"/>
        <v>209.7193407577318</v>
      </c>
      <c r="E912" s="7">
        <f t="shared" si="80"/>
        <v>304.93983916299209</v>
      </c>
      <c r="F912" s="6">
        <f t="shared" si="81"/>
        <v>24</v>
      </c>
      <c r="G912" s="1">
        <f t="shared" si="82"/>
        <v>29</v>
      </c>
    </row>
    <row r="913" spans="1:7" x14ac:dyDescent="0.35">
      <c r="A913" s="8">
        <f>A912+1</f>
        <v>35223</v>
      </c>
      <c r="B913" s="1">
        <v>115.82</v>
      </c>
      <c r="C913" s="7">
        <f t="shared" si="78"/>
        <v>-84.000000000000341</v>
      </c>
      <c r="D913" s="7">
        <f t="shared" si="79"/>
        <v>194.73938784646523</v>
      </c>
      <c r="E913" s="7">
        <f t="shared" si="80"/>
        <v>367.15842207992159</v>
      </c>
      <c r="F913" s="6">
        <f t="shared" si="81"/>
        <v>23</v>
      </c>
      <c r="G913" s="1">
        <f t="shared" si="82"/>
        <v>28</v>
      </c>
    </row>
    <row r="914" spans="1:7" x14ac:dyDescent="0.35">
      <c r="A914" s="8">
        <f>A913+3</f>
        <v>35226</v>
      </c>
      <c r="B914" s="1">
        <v>115.66</v>
      </c>
      <c r="C914" s="7">
        <f t="shared" si="78"/>
        <v>-15.999999999999659</v>
      </c>
      <c r="D914" s="7">
        <f t="shared" si="79"/>
        <v>180.82943157171772</v>
      </c>
      <c r="E914" s="7">
        <f t="shared" si="80"/>
        <v>356.93282050278395</v>
      </c>
      <c r="F914" s="6">
        <f t="shared" si="81"/>
        <v>22</v>
      </c>
      <c r="G914" s="1">
        <f t="shared" si="82"/>
        <v>27</v>
      </c>
    </row>
    <row r="915" spans="1:7" x14ac:dyDescent="0.35">
      <c r="A915" s="8">
        <f>A914+1</f>
        <v>35227</v>
      </c>
      <c r="B915" s="1">
        <v>115.97</v>
      </c>
      <c r="C915" s="7">
        <f t="shared" si="78"/>
        <v>31.000000000000227</v>
      </c>
      <c r="D915" s="7">
        <f t="shared" si="79"/>
        <v>198.91304360230953</v>
      </c>
      <c r="E915" s="7">
        <f t="shared" si="80"/>
        <v>362.43761903829966</v>
      </c>
      <c r="F915" s="6">
        <f t="shared" si="81"/>
        <v>21</v>
      </c>
      <c r="G915" s="1">
        <f t="shared" si="82"/>
        <v>26</v>
      </c>
    </row>
    <row r="916" spans="1:7" x14ac:dyDescent="0.35">
      <c r="A916" s="8">
        <f t="shared" ref="A916:A928" si="83">A915+1</f>
        <v>35228</v>
      </c>
      <c r="B916" s="1">
        <v>116.36</v>
      </c>
      <c r="C916" s="7">
        <f t="shared" si="78"/>
        <v>39.000000000000057</v>
      </c>
      <c r="D916" s="7">
        <f t="shared" si="79"/>
        <v>223.70496905928746</v>
      </c>
      <c r="E916" s="7">
        <f t="shared" si="80"/>
        <v>375.54921767842114</v>
      </c>
      <c r="F916" s="6">
        <f t="shared" si="81"/>
        <v>21</v>
      </c>
      <c r="G916" s="1">
        <f t="shared" si="82"/>
        <v>26</v>
      </c>
    </row>
    <row r="917" spans="1:7" x14ac:dyDescent="0.35">
      <c r="A917" s="8">
        <f t="shared" si="83"/>
        <v>35229</v>
      </c>
      <c r="B917" s="1">
        <v>116.14</v>
      </c>
      <c r="C917" s="7">
        <f t="shared" si="78"/>
        <v>-21.999999999999886</v>
      </c>
      <c r="D917" s="7">
        <f t="shared" si="79"/>
        <v>207.7260426979098</v>
      </c>
      <c r="E917" s="7">
        <f t="shared" si="80"/>
        <v>370.72427355853375</v>
      </c>
      <c r="F917" s="6">
        <f t="shared" si="81"/>
        <v>20</v>
      </c>
      <c r="G917" s="1">
        <f t="shared" si="82"/>
        <v>25</v>
      </c>
    </row>
    <row r="918" spans="1:7" x14ac:dyDescent="0.35">
      <c r="A918" s="8">
        <f t="shared" si="83"/>
        <v>35230</v>
      </c>
      <c r="B918" s="1">
        <v>115.53</v>
      </c>
      <c r="C918" s="7">
        <f t="shared" si="78"/>
        <v>-60.999999999999943</v>
      </c>
      <c r="D918" s="7">
        <f t="shared" si="79"/>
        <v>192.88846821948769</v>
      </c>
      <c r="E918" s="7">
        <f t="shared" si="80"/>
        <v>405.24396830435268</v>
      </c>
      <c r="F918" s="6">
        <f t="shared" si="81"/>
        <v>19</v>
      </c>
      <c r="G918" s="1">
        <f t="shared" si="82"/>
        <v>24</v>
      </c>
    </row>
    <row r="919" spans="1:7" x14ac:dyDescent="0.35">
      <c r="A919" s="8">
        <f>A918+3</f>
        <v>35233</v>
      </c>
      <c r="B919" s="1">
        <v>115.85</v>
      </c>
      <c r="C919" s="7">
        <f t="shared" si="78"/>
        <v>31.999999999999318</v>
      </c>
      <c r="D919" s="7">
        <f t="shared" si="79"/>
        <v>211.1107204895236</v>
      </c>
      <c r="E919" s="7">
        <f t="shared" si="80"/>
        <v>408.29797056832678</v>
      </c>
      <c r="F919" s="6">
        <f t="shared" si="81"/>
        <v>18</v>
      </c>
      <c r="G919" s="1">
        <f t="shared" si="82"/>
        <v>24</v>
      </c>
    </row>
    <row r="920" spans="1:7" x14ac:dyDescent="0.35">
      <c r="A920" s="8">
        <f t="shared" si="83"/>
        <v>35234</v>
      </c>
      <c r="B920" s="1">
        <v>115.75</v>
      </c>
      <c r="C920" s="7">
        <f t="shared" si="78"/>
        <v>-9.9999999999994316</v>
      </c>
      <c r="D920" s="7">
        <f t="shared" si="79"/>
        <v>196.03138331170047</v>
      </c>
      <c r="E920" s="7">
        <f t="shared" si="80"/>
        <v>389.13382981344574</v>
      </c>
      <c r="F920" s="6">
        <f t="shared" si="81"/>
        <v>17</v>
      </c>
      <c r="G920" s="1">
        <f t="shared" si="82"/>
        <v>23</v>
      </c>
    </row>
    <row r="921" spans="1:7" x14ac:dyDescent="0.35">
      <c r="A921" s="8">
        <f t="shared" si="83"/>
        <v>35235</v>
      </c>
      <c r="B921" s="1">
        <v>115.46</v>
      </c>
      <c r="C921" s="7">
        <f t="shared" si="78"/>
        <v>-29.000000000000625</v>
      </c>
      <c r="D921" s="7">
        <f t="shared" si="79"/>
        <v>182.02914164657901</v>
      </c>
      <c r="E921" s="7">
        <f t="shared" si="80"/>
        <v>390.33855625534312</v>
      </c>
      <c r="F921" s="6">
        <f t="shared" si="81"/>
        <v>16</v>
      </c>
      <c r="G921" s="1">
        <f t="shared" si="82"/>
        <v>22</v>
      </c>
    </row>
    <row r="922" spans="1:7" x14ac:dyDescent="0.35">
      <c r="A922" s="8">
        <f t="shared" si="83"/>
        <v>35236</v>
      </c>
      <c r="B922" s="1">
        <v>115.23</v>
      </c>
      <c r="C922" s="7">
        <f t="shared" si="78"/>
        <v>-22.999999999998977</v>
      </c>
      <c r="D922" s="7">
        <f t="shared" si="79"/>
        <v>169.02706010039478</v>
      </c>
      <c r="E922" s="7">
        <f t="shared" si="80"/>
        <v>385.4572308085319</v>
      </c>
      <c r="F922" s="6">
        <f t="shared" si="81"/>
        <v>16</v>
      </c>
      <c r="G922" s="1">
        <f t="shared" si="82"/>
        <v>22</v>
      </c>
    </row>
    <row r="923" spans="1:7" x14ac:dyDescent="0.35">
      <c r="A923" s="8">
        <f t="shared" si="83"/>
        <v>35237</v>
      </c>
      <c r="B923" s="1">
        <v>115.37</v>
      </c>
      <c r="C923" s="7">
        <f t="shared" si="78"/>
        <v>14.000000000000057</v>
      </c>
      <c r="D923" s="7">
        <f t="shared" si="79"/>
        <v>170.95369866465236</v>
      </c>
      <c r="E923" s="7">
        <f t="shared" si="80"/>
        <v>371.92457146506536</v>
      </c>
      <c r="F923" s="6">
        <f t="shared" si="81"/>
        <v>15</v>
      </c>
      <c r="G923" s="1">
        <f t="shared" si="82"/>
        <v>21</v>
      </c>
    </row>
    <row r="924" spans="1:7" x14ac:dyDescent="0.35">
      <c r="A924" s="8">
        <f>A923+3</f>
        <v>35240</v>
      </c>
      <c r="B924" s="1">
        <v>115.6</v>
      </c>
      <c r="C924" s="7">
        <f t="shared" si="78"/>
        <v>22.999999999998977</v>
      </c>
      <c r="D924" s="7">
        <f t="shared" si="79"/>
        <v>181.74272018860475</v>
      </c>
      <c r="E924" s="7">
        <f t="shared" si="80"/>
        <v>368.3585306461311</v>
      </c>
      <c r="F924" s="6">
        <f t="shared" si="81"/>
        <v>14</v>
      </c>
      <c r="G924" s="1">
        <f t="shared" si="82"/>
        <v>20</v>
      </c>
    </row>
    <row r="925" spans="1:7" x14ac:dyDescent="0.35">
      <c r="A925" s="8">
        <f t="shared" si="83"/>
        <v>35241</v>
      </c>
      <c r="B925" s="1">
        <v>115.48</v>
      </c>
      <c r="C925" s="7">
        <f t="shared" si="78"/>
        <v>-11.999999999999034</v>
      </c>
      <c r="D925" s="7">
        <f t="shared" si="79"/>
        <v>168.76109731799014</v>
      </c>
      <c r="E925" s="7">
        <f t="shared" si="80"/>
        <v>354.04720702854934</v>
      </c>
      <c r="F925" s="6">
        <f t="shared" si="81"/>
        <v>13</v>
      </c>
      <c r="G925" s="1">
        <f t="shared" si="82"/>
        <v>19</v>
      </c>
    </row>
    <row r="926" spans="1:7" x14ac:dyDescent="0.35">
      <c r="A926" s="8">
        <f t="shared" si="83"/>
        <v>35242</v>
      </c>
      <c r="B926" s="1">
        <v>115.55</v>
      </c>
      <c r="C926" s="7">
        <f t="shared" si="78"/>
        <v>6.9999999999993179</v>
      </c>
      <c r="D926" s="7">
        <f t="shared" si="79"/>
        <v>163.70673322384729</v>
      </c>
      <c r="E926" s="7">
        <f t="shared" si="80"/>
        <v>335.75812081222369</v>
      </c>
      <c r="F926" s="6">
        <f t="shared" si="81"/>
        <v>12</v>
      </c>
      <c r="G926" s="1">
        <f t="shared" si="82"/>
        <v>18</v>
      </c>
    </row>
    <row r="927" spans="1:7" x14ac:dyDescent="0.35">
      <c r="A927" s="8">
        <f t="shared" si="83"/>
        <v>35243</v>
      </c>
      <c r="B927" s="1">
        <v>115.39</v>
      </c>
      <c r="C927" s="7">
        <f t="shared" si="78"/>
        <v>-15.999999999999659</v>
      </c>
      <c r="D927" s="7">
        <f t="shared" si="79"/>
        <v>152.01339513642964</v>
      </c>
      <c r="E927" s="7">
        <f t="shared" si="80"/>
        <v>327.77539789706452</v>
      </c>
      <c r="F927" s="6">
        <f t="shared" si="81"/>
        <v>12</v>
      </c>
      <c r="G927" s="1">
        <f t="shared" si="82"/>
        <v>18</v>
      </c>
    </row>
    <row r="928" spans="1:7" x14ac:dyDescent="0.35">
      <c r="A928" s="8">
        <f t="shared" si="83"/>
        <v>35244</v>
      </c>
      <c r="B928" s="1">
        <v>116.3</v>
      </c>
      <c r="C928" s="7">
        <f t="shared" si="78"/>
        <v>90.999999999999659</v>
      </c>
      <c r="D928" s="7">
        <f t="shared" si="79"/>
        <v>232.15529548382719</v>
      </c>
      <c r="E928" s="7">
        <f t="shared" si="80"/>
        <v>395.36286947584534</v>
      </c>
      <c r="F928" s="6">
        <f t="shared" si="81"/>
        <v>12</v>
      </c>
      <c r="G928" s="1">
        <f t="shared" si="82"/>
        <v>18</v>
      </c>
    </row>
    <row r="929" spans="1:7" x14ac:dyDescent="0.35">
      <c r="A929" s="8">
        <f>A928+3</f>
        <v>35247</v>
      </c>
      <c r="B929" s="1">
        <v>116.21</v>
      </c>
      <c r="C929" s="7">
        <f t="shared" si="78"/>
        <v>-9.0000000000003411</v>
      </c>
      <c r="D929" s="7">
        <f t="shared" si="79"/>
        <v>215.57277437783952</v>
      </c>
      <c r="E929" s="7">
        <f t="shared" si="80"/>
        <v>376.12266451328532</v>
      </c>
      <c r="F929" s="6">
        <f t="shared" si="81"/>
        <v>12</v>
      </c>
      <c r="G929" s="1">
        <f t="shared" si="82"/>
        <v>18</v>
      </c>
    </row>
    <row r="930" spans="1:7" x14ac:dyDescent="0.35">
      <c r="A930" s="8">
        <f>A929+1</f>
        <v>35248</v>
      </c>
      <c r="B930" s="1">
        <v>115.9</v>
      </c>
      <c r="C930" s="7">
        <f t="shared" si="78"/>
        <v>-30.999999999998806</v>
      </c>
      <c r="D930" s="7">
        <f t="shared" si="79"/>
        <v>200.17471906513671</v>
      </c>
      <c r="E930" s="7">
        <f t="shared" si="80"/>
        <v>380.25675990519233</v>
      </c>
      <c r="F930" s="6">
        <f t="shared" si="81"/>
        <v>12</v>
      </c>
      <c r="G930" s="1">
        <f t="shared" si="82"/>
        <v>18</v>
      </c>
    </row>
    <row r="931" spans="1:7" x14ac:dyDescent="0.35">
      <c r="A931" s="8">
        <f>A930+1</f>
        <v>35249</v>
      </c>
      <c r="B931" s="1">
        <v>115.87</v>
      </c>
      <c r="C931" s="7">
        <f t="shared" si="78"/>
        <v>-3.0000000000001137</v>
      </c>
      <c r="D931" s="7">
        <f t="shared" si="79"/>
        <v>185.87652484619838</v>
      </c>
      <c r="E931" s="7">
        <f t="shared" si="80"/>
        <v>356.09556276910729</v>
      </c>
      <c r="F931" s="6">
        <f t="shared" si="81"/>
        <v>12</v>
      </c>
      <c r="G931" s="1">
        <f t="shared" si="82"/>
        <v>18</v>
      </c>
    </row>
    <row r="932" spans="1:7" x14ac:dyDescent="0.35">
      <c r="A932" s="8">
        <f>A931+1</f>
        <v>35250</v>
      </c>
      <c r="B932" s="1">
        <v>115.92</v>
      </c>
      <c r="C932" s="7">
        <f t="shared" si="78"/>
        <v>4.9999999999997158</v>
      </c>
      <c r="D932" s="7">
        <f t="shared" si="79"/>
        <v>177.59963021432679</v>
      </c>
      <c r="E932" s="7">
        <f t="shared" si="80"/>
        <v>335.66016542845648</v>
      </c>
      <c r="F932" s="6">
        <f t="shared" si="81"/>
        <v>12</v>
      </c>
      <c r="G932" s="1">
        <f t="shared" si="82"/>
        <v>18</v>
      </c>
    </row>
    <row r="933" spans="1:7" x14ac:dyDescent="0.35">
      <c r="A933" s="8">
        <f>A932+1</f>
        <v>35251</v>
      </c>
      <c r="B933" s="1">
        <v>115.66</v>
      </c>
      <c r="C933" s="7">
        <f t="shared" si="78"/>
        <v>-26.000000000000512</v>
      </c>
      <c r="D933" s="7">
        <f t="shared" si="79"/>
        <v>164.91394234187487</v>
      </c>
      <c r="E933" s="7">
        <f t="shared" si="80"/>
        <v>337.68443932642435</v>
      </c>
      <c r="F933" s="6">
        <f t="shared" si="81"/>
        <v>11</v>
      </c>
      <c r="G933" s="1">
        <f t="shared" si="82"/>
        <v>17</v>
      </c>
    </row>
    <row r="934" spans="1:7" x14ac:dyDescent="0.35">
      <c r="A934" s="8">
        <f>A933+3</f>
        <v>35254</v>
      </c>
      <c r="B934" s="1">
        <v>115.4</v>
      </c>
      <c r="C934" s="7">
        <f t="shared" si="78"/>
        <v>-25.999999999999091</v>
      </c>
      <c r="D934" s="7">
        <f t="shared" si="79"/>
        <v>153.13437503174094</v>
      </c>
      <c r="E934" s="7">
        <f t="shared" si="80"/>
        <v>339.56412223167888</v>
      </c>
      <c r="F934" s="6">
        <f t="shared" si="81"/>
        <v>11</v>
      </c>
      <c r="G934" s="1">
        <f t="shared" si="82"/>
        <v>17</v>
      </c>
    </row>
    <row r="935" spans="1:7" x14ac:dyDescent="0.35">
      <c r="A935" s="8">
        <f>A934+1</f>
        <v>35255</v>
      </c>
      <c r="B935" s="1">
        <v>115.33</v>
      </c>
      <c r="C935" s="7">
        <f t="shared" si="78"/>
        <v>-7.000000000000739</v>
      </c>
      <c r="D935" s="7">
        <f t="shared" si="79"/>
        <v>142.19620538661658</v>
      </c>
      <c r="E935" s="7">
        <f t="shared" si="80"/>
        <v>322.30954207227398</v>
      </c>
      <c r="F935" s="6">
        <f t="shared" si="81"/>
        <v>11</v>
      </c>
      <c r="G935" s="1">
        <f t="shared" si="82"/>
        <v>17</v>
      </c>
    </row>
    <row r="936" spans="1:7" x14ac:dyDescent="0.35">
      <c r="A936" s="8">
        <f>A935+1</f>
        <v>35256</v>
      </c>
      <c r="B936" s="1">
        <v>115.51</v>
      </c>
      <c r="C936" s="7">
        <f t="shared" si="78"/>
        <v>18.000000000000682</v>
      </c>
      <c r="D936" s="7">
        <f t="shared" si="79"/>
        <v>150.03933357328751</v>
      </c>
      <c r="E936" s="7">
        <f t="shared" si="80"/>
        <v>317.28743192425515</v>
      </c>
      <c r="F936" s="6">
        <f t="shared" si="81"/>
        <v>11</v>
      </c>
      <c r="G936" s="1">
        <f t="shared" si="82"/>
        <v>17</v>
      </c>
    </row>
    <row r="937" spans="1:7" x14ac:dyDescent="0.35">
      <c r="A937" s="8">
        <f>A936+1</f>
        <v>35257</v>
      </c>
      <c r="B937" s="1">
        <v>115.47</v>
      </c>
      <c r="C937" s="7">
        <f t="shared" si="78"/>
        <v>-4.0000000000006253</v>
      </c>
      <c r="D937" s="7">
        <f t="shared" si="79"/>
        <v>139.32223831805268</v>
      </c>
      <c r="E937" s="7">
        <f t="shared" si="80"/>
        <v>298.62404392966607</v>
      </c>
      <c r="F937" s="6">
        <f t="shared" si="81"/>
        <v>11</v>
      </c>
      <c r="G937" s="1">
        <f t="shared" si="82"/>
        <v>17</v>
      </c>
    </row>
    <row r="938" spans="1:7" x14ac:dyDescent="0.35">
      <c r="A938" s="8">
        <f>A937+1</f>
        <v>35258</v>
      </c>
      <c r="B938" s="1">
        <v>115.52</v>
      </c>
      <c r="C938" s="7">
        <f t="shared" si="78"/>
        <v>4.9999999999997158</v>
      </c>
      <c r="D938" s="7">
        <f t="shared" si="79"/>
        <v>134.37064986676293</v>
      </c>
      <c r="E938" s="7">
        <f t="shared" si="80"/>
        <v>282.29375507754679</v>
      </c>
      <c r="F938" s="6">
        <f t="shared" si="81"/>
        <v>10</v>
      </c>
      <c r="G938" s="1">
        <f t="shared" si="82"/>
        <v>16</v>
      </c>
    </row>
    <row r="939" spans="1:7" x14ac:dyDescent="0.35">
      <c r="A939" s="8">
        <f>A938+3</f>
        <v>35261</v>
      </c>
      <c r="B939" s="1">
        <v>115.29</v>
      </c>
      <c r="C939" s="7">
        <f t="shared" si="78"/>
        <v>-22.999999999998977</v>
      </c>
      <c r="D939" s="7">
        <f t="shared" si="79"/>
        <v>124.77274630485128</v>
      </c>
      <c r="E939" s="7">
        <f t="shared" si="80"/>
        <v>285.12991542914955</v>
      </c>
      <c r="F939" s="6">
        <f t="shared" si="81"/>
        <v>10</v>
      </c>
      <c r="G939" s="1">
        <f t="shared" si="82"/>
        <v>16</v>
      </c>
    </row>
    <row r="940" spans="1:7" x14ac:dyDescent="0.35">
      <c r="A940" s="8">
        <f>A939+1</f>
        <v>35262</v>
      </c>
      <c r="B940" s="1">
        <v>114.9</v>
      </c>
      <c r="C940" s="7">
        <f t="shared" si="78"/>
        <v>-39.000000000000057</v>
      </c>
      <c r="D940" s="7">
        <f t="shared" si="79"/>
        <v>115.86040728307619</v>
      </c>
      <c r="E940" s="7">
        <f t="shared" si="80"/>
        <v>303.76349289849605</v>
      </c>
      <c r="F940" s="6">
        <f t="shared" si="81"/>
        <v>11</v>
      </c>
      <c r="G940" s="1">
        <f t="shared" si="82"/>
        <v>17</v>
      </c>
    </row>
    <row r="941" spans="1:7" x14ac:dyDescent="0.35">
      <c r="A941" s="8">
        <f>A940+1</f>
        <v>35263</v>
      </c>
      <c r="B941" s="1">
        <v>114.99</v>
      </c>
      <c r="C941" s="7">
        <f t="shared" si="78"/>
        <v>8.99999999999892</v>
      </c>
      <c r="D941" s="7">
        <f t="shared" si="79"/>
        <v>116.58466390571252</v>
      </c>
      <c r="E941" s="7">
        <f t="shared" si="80"/>
        <v>291.06610054860238</v>
      </c>
      <c r="F941" s="6">
        <f t="shared" si="81"/>
        <v>12</v>
      </c>
      <c r="G941" s="1">
        <f t="shared" si="82"/>
        <v>18</v>
      </c>
    </row>
    <row r="942" spans="1:7" x14ac:dyDescent="0.35">
      <c r="A942" s="8">
        <f>A941+1</f>
        <v>35264</v>
      </c>
      <c r="B942" s="1">
        <v>115.05</v>
      </c>
      <c r="C942" s="7">
        <f t="shared" si="78"/>
        <v>6.0000000000002274</v>
      </c>
      <c r="D942" s="7">
        <f t="shared" si="79"/>
        <v>114.25718791244756</v>
      </c>
      <c r="E942" s="7">
        <f t="shared" si="80"/>
        <v>276.27566479513104</v>
      </c>
      <c r="F942" s="6">
        <f t="shared" si="81"/>
        <v>12</v>
      </c>
      <c r="G942" s="1">
        <f t="shared" si="82"/>
        <v>18</v>
      </c>
    </row>
    <row r="943" spans="1:7" x14ac:dyDescent="0.35">
      <c r="A943" s="8">
        <f>A942+1</f>
        <v>35265</v>
      </c>
      <c r="B943" s="1">
        <v>115.36</v>
      </c>
      <c r="C943" s="7">
        <f t="shared" si="78"/>
        <v>31.000000000000227</v>
      </c>
      <c r="D943" s="7">
        <f t="shared" si="79"/>
        <v>137.09596020441583</v>
      </c>
      <c r="E943" s="7">
        <f t="shared" si="80"/>
        <v>287.54168873833618</v>
      </c>
      <c r="F943" s="6">
        <f t="shared" si="81"/>
        <v>11</v>
      </c>
      <c r="G943" s="1">
        <f t="shared" si="82"/>
        <v>17</v>
      </c>
    </row>
    <row r="944" spans="1:7" x14ac:dyDescent="0.35">
      <c r="A944" s="8">
        <f>A943+3</f>
        <v>35268</v>
      </c>
      <c r="B944" s="1">
        <v>115.54</v>
      </c>
      <c r="C944" s="7">
        <f t="shared" si="78"/>
        <v>18.000000000000682</v>
      </c>
      <c r="D944" s="7">
        <f t="shared" si="79"/>
        <v>145.3033916183868</v>
      </c>
      <c r="E944" s="7">
        <f t="shared" si="80"/>
        <v>285.00299668559853</v>
      </c>
      <c r="F944" s="6">
        <f t="shared" si="81"/>
        <v>10</v>
      </c>
      <c r="G944" s="1">
        <f t="shared" si="82"/>
        <v>16</v>
      </c>
    </row>
    <row r="945" spans="1:7" x14ac:dyDescent="0.35">
      <c r="A945" s="8">
        <f>A944+1</f>
        <v>35269</v>
      </c>
      <c r="B945" s="1">
        <v>115.3</v>
      </c>
      <c r="C945" s="7">
        <f t="shared" si="78"/>
        <v>-24.000000000000909</v>
      </c>
      <c r="D945" s="7">
        <f t="shared" si="79"/>
        <v>134.92457793135915</v>
      </c>
      <c r="E945" s="7">
        <f t="shared" si="80"/>
        <v>288.64563977948529</v>
      </c>
      <c r="F945" s="6">
        <f t="shared" si="81"/>
        <v>10</v>
      </c>
      <c r="G945" s="1">
        <f t="shared" si="82"/>
        <v>16</v>
      </c>
    </row>
    <row r="946" spans="1:7" x14ac:dyDescent="0.35">
      <c r="A946" s="8">
        <f>A945+1</f>
        <v>35270</v>
      </c>
      <c r="B946" s="1">
        <v>115.85</v>
      </c>
      <c r="C946" s="7">
        <f t="shared" si="78"/>
        <v>54.999999999999716</v>
      </c>
      <c r="D946" s="7">
        <f t="shared" si="79"/>
        <v>180.28710807911892</v>
      </c>
      <c r="E946" s="7">
        <f t="shared" si="80"/>
        <v>323.02809408095032</v>
      </c>
      <c r="F946" s="6">
        <f t="shared" si="81"/>
        <v>10</v>
      </c>
      <c r="G946" s="1">
        <f t="shared" si="82"/>
        <v>16</v>
      </c>
    </row>
    <row r="947" spans="1:7" x14ac:dyDescent="0.35">
      <c r="A947" s="8">
        <f>A946+1</f>
        <v>35271</v>
      </c>
      <c r="B947" s="1">
        <v>115.78</v>
      </c>
      <c r="C947" s="7">
        <f t="shared" si="78"/>
        <v>-6.9999999999993179</v>
      </c>
      <c r="D947" s="7">
        <f t="shared" si="79"/>
        <v>167.409457502039</v>
      </c>
      <c r="E947" s="7">
        <f t="shared" si="80"/>
        <v>306.95465878945316</v>
      </c>
      <c r="F947" s="6">
        <f t="shared" si="81"/>
        <v>10</v>
      </c>
      <c r="G947" s="1">
        <f t="shared" si="82"/>
        <v>16</v>
      </c>
    </row>
    <row r="948" spans="1:7" x14ac:dyDescent="0.35">
      <c r="A948" s="8">
        <f>A947+1</f>
        <v>35272</v>
      </c>
      <c r="B948" s="1">
        <v>116.05</v>
      </c>
      <c r="C948" s="7">
        <f t="shared" si="78"/>
        <v>26.999999999999602</v>
      </c>
      <c r="D948" s="7">
        <f t="shared" si="79"/>
        <v>182.45163910903582</v>
      </c>
      <c r="E948" s="7">
        <f t="shared" si="80"/>
        <v>312.02932601877751</v>
      </c>
      <c r="F948" s="6">
        <f t="shared" si="81"/>
        <v>11</v>
      </c>
      <c r="G948" s="1">
        <f t="shared" si="82"/>
        <v>17</v>
      </c>
    </row>
    <row r="949" spans="1:7" x14ac:dyDescent="0.35">
      <c r="A949" s="8">
        <f>A948+3</f>
        <v>35275</v>
      </c>
      <c r="B949" s="1">
        <v>116.13</v>
      </c>
      <c r="C949" s="7">
        <f t="shared" si="78"/>
        <v>7.9999999999998295</v>
      </c>
      <c r="D949" s="7">
        <f t="shared" si="79"/>
        <v>177.41937917267595</v>
      </c>
      <c r="E949" s="7">
        <f t="shared" si="80"/>
        <v>297.74151701743608</v>
      </c>
      <c r="F949" s="6">
        <f t="shared" si="81"/>
        <v>12</v>
      </c>
      <c r="G949" s="1">
        <f t="shared" si="82"/>
        <v>18</v>
      </c>
    </row>
    <row r="950" spans="1:7" x14ac:dyDescent="0.35">
      <c r="A950" s="8">
        <f>A949+1</f>
        <v>35276</v>
      </c>
      <c r="B950" s="1">
        <v>115.93</v>
      </c>
      <c r="C950" s="7">
        <f t="shared" si="78"/>
        <v>-19.999999999998863</v>
      </c>
      <c r="D950" s="7">
        <f t="shared" si="79"/>
        <v>164.74656637462766</v>
      </c>
      <c r="E950" s="7">
        <f t="shared" si="80"/>
        <v>296.47426580190381</v>
      </c>
      <c r="F950" s="6">
        <f t="shared" si="81"/>
        <v>12</v>
      </c>
      <c r="G950" s="1">
        <f t="shared" si="82"/>
        <v>18</v>
      </c>
    </row>
    <row r="951" spans="1:7" x14ac:dyDescent="0.35">
      <c r="A951" s="8">
        <f>A950+1</f>
        <v>35277</v>
      </c>
      <c r="B951" s="1">
        <v>116.08</v>
      </c>
      <c r="C951" s="7">
        <f t="shared" si="78"/>
        <v>14.999999999999147</v>
      </c>
      <c r="D951" s="7">
        <f t="shared" si="79"/>
        <v>167.97895449072485</v>
      </c>
      <c r="E951" s="7">
        <f t="shared" si="80"/>
        <v>290.2975325303384</v>
      </c>
      <c r="F951" s="6">
        <f t="shared" si="81"/>
        <v>12</v>
      </c>
      <c r="G951" s="1">
        <f t="shared" si="82"/>
        <v>18</v>
      </c>
    </row>
    <row r="952" spans="1:7" x14ac:dyDescent="0.35">
      <c r="A952" s="8">
        <f>A951+1</f>
        <v>35278</v>
      </c>
      <c r="B952" s="1">
        <v>115.88</v>
      </c>
      <c r="C952" s="7">
        <f t="shared" si="78"/>
        <v>-20.000000000000284</v>
      </c>
      <c r="D952" s="7">
        <f t="shared" si="79"/>
        <v>155.98045774138737</v>
      </c>
      <c r="E952" s="7">
        <f t="shared" si="80"/>
        <v>289.56199449245736</v>
      </c>
      <c r="F952" s="6">
        <f t="shared" si="81"/>
        <v>12</v>
      </c>
      <c r="G952" s="1">
        <f t="shared" si="82"/>
        <v>18</v>
      </c>
    </row>
    <row r="953" spans="1:7" x14ac:dyDescent="0.35">
      <c r="A953" s="8">
        <f>A952+1</f>
        <v>35279</v>
      </c>
      <c r="B953" s="1">
        <v>116.13</v>
      </c>
      <c r="C953" s="7">
        <f t="shared" si="78"/>
        <v>25</v>
      </c>
      <c r="D953" s="7">
        <f t="shared" si="79"/>
        <v>169.8389964741454</v>
      </c>
      <c r="E953" s="7">
        <f t="shared" si="80"/>
        <v>293.87899488585327</v>
      </c>
      <c r="F953" s="6">
        <f t="shared" si="81"/>
        <v>12</v>
      </c>
      <c r="G953" s="1">
        <f t="shared" si="82"/>
        <v>18</v>
      </c>
    </row>
    <row r="954" spans="1:7" x14ac:dyDescent="0.35">
      <c r="A954" s="8">
        <f>A953+3</f>
        <v>35282</v>
      </c>
      <c r="B954" s="1">
        <v>116.21</v>
      </c>
      <c r="C954" s="7">
        <f t="shared" si="78"/>
        <v>7.9999999999998295</v>
      </c>
      <c r="D954" s="7">
        <f t="shared" si="79"/>
        <v>165.70763958313483</v>
      </c>
      <c r="E954" s="7">
        <f t="shared" si="80"/>
        <v>280.88763810829215</v>
      </c>
      <c r="F954" s="6">
        <f t="shared" si="81"/>
        <v>12</v>
      </c>
      <c r="G954" s="1">
        <f t="shared" si="82"/>
        <v>18</v>
      </c>
    </row>
    <row r="955" spans="1:7" x14ac:dyDescent="0.35">
      <c r="A955" s="8">
        <f>A954+1</f>
        <v>35283</v>
      </c>
      <c r="B955" s="1">
        <v>116.21</v>
      </c>
      <c r="C955" s="7">
        <f t="shared" si="78"/>
        <v>0</v>
      </c>
      <c r="D955" s="7">
        <f t="shared" si="79"/>
        <v>153.87137961291091</v>
      </c>
      <c r="E955" s="7">
        <f t="shared" si="80"/>
        <v>260.82423538627125</v>
      </c>
      <c r="F955" s="6">
        <f t="shared" si="81"/>
        <v>12</v>
      </c>
      <c r="G955" s="1">
        <f t="shared" si="82"/>
        <v>18</v>
      </c>
    </row>
    <row r="956" spans="1:7" x14ac:dyDescent="0.35">
      <c r="A956" s="8">
        <f>A955+1</f>
        <v>35284</v>
      </c>
      <c r="B956" s="1">
        <v>116.85</v>
      </c>
      <c r="C956" s="7">
        <f t="shared" si="78"/>
        <v>64.000000000000057</v>
      </c>
      <c r="D956" s="7">
        <f t="shared" si="79"/>
        <v>206.88056678341732</v>
      </c>
      <c r="E956" s="7">
        <f t="shared" si="80"/>
        <v>306.19393285868051</v>
      </c>
      <c r="F956" s="6">
        <f t="shared" si="81"/>
        <v>14</v>
      </c>
      <c r="G956" s="1">
        <f t="shared" si="82"/>
        <v>20</v>
      </c>
    </row>
    <row r="957" spans="1:7" x14ac:dyDescent="0.35">
      <c r="A957" s="8">
        <f>A956+1</f>
        <v>35285</v>
      </c>
      <c r="B957" s="1">
        <v>116.99</v>
      </c>
      <c r="C957" s="7">
        <f t="shared" si="78"/>
        <v>14.000000000000057</v>
      </c>
      <c r="D957" s="7">
        <f t="shared" si="79"/>
        <v>206.10338344174471</v>
      </c>
      <c r="E957" s="7">
        <f t="shared" si="80"/>
        <v>298.32293765448912</v>
      </c>
      <c r="F957" s="6">
        <f t="shared" si="81"/>
        <v>16</v>
      </c>
      <c r="G957" s="1">
        <f t="shared" si="82"/>
        <v>22</v>
      </c>
    </row>
    <row r="958" spans="1:7" x14ac:dyDescent="0.35">
      <c r="A958" s="8">
        <f>A957+1</f>
        <v>35286</v>
      </c>
      <c r="B958" s="1">
        <v>117.03</v>
      </c>
      <c r="C958" s="7">
        <f t="shared" si="78"/>
        <v>4.0000000000006253</v>
      </c>
      <c r="D958" s="7">
        <f t="shared" si="79"/>
        <v>195.38171319590643</v>
      </c>
      <c r="E958" s="7">
        <f t="shared" si="80"/>
        <v>281.01415639345481</v>
      </c>
      <c r="F958" s="6">
        <f t="shared" si="81"/>
        <v>18</v>
      </c>
      <c r="G958" s="1">
        <f t="shared" si="82"/>
        <v>24</v>
      </c>
    </row>
    <row r="959" spans="1:7" x14ac:dyDescent="0.35">
      <c r="A959" s="8">
        <f>A958+3</f>
        <v>35289</v>
      </c>
      <c r="B959" s="1">
        <v>117.29</v>
      </c>
      <c r="C959" s="7">
        <f t="shared" si="78"/>
        <v>26.000000000000512</v>
      </c>
      <c r="D959" s="7">
        <f t="shared" si="79"/>
        <v>207.42587653905647</v>
      </c>
      <c r="E959" s="7">
        <f t="shared" si="80"/>
        <v>286.94171665106569</v>
      </c>
      <c r="F959" s="6">
        <f t="shared" si="81"/>
        <v>20</v>
      </c>
      <c r="G959" s="1">
        <f t="shared" si="82"/>
        <v>25</v>
      </c>
    </row>
    <row r="960" spans="1:7" x14ac:dyDescent="0.35">
      <c r="A960" s="8">
        <f>A959+1</f>
        <v>35290</v>
      </c>
      <c r="B960" s="1">
        <v>117.3</v>
      </c>
      <c r="C960" s="7">
        <f t="shared" si="78"/>
        <v>0.99999999999909051</v>
      </c>
      <c r="D960" s="7">
        <f t="shared" si="79"/>
        <v>193.6097425005515</v>
      </c>
      <c r="E960" s="7">
        <f t="shared" si="80"/>
        <v>267.44587974741722</v>
      </c>
      <c r="F960" s="6">
        <f t="shared" si="81"/>
        <v>22</v>
      </c>
      <c r="G960" s="1">
        <f t="shared" si="82"/>
        <v>27</v>
      </c>
    </row>
    <row r="961" spans="1:7" x14ac:dyDescent="0.35">
      <c r="A961" s="8">
        <f>A960+1</f>
        <v>35291</v>
      </c>
      <c r="B961" s="1">
        <v>117.17</v>
      </c>
      <c r="C961" s="7">
        <f t="shared" si="78"/>
        <v>-12.999999999999545</v>
      </c>
      <c r="D961" s="7">
        <f t="shared" si="79"/>
        <v>179.78047517908354</v>
      </c>
      <c r="E961" s="7">
        <f t="shared" si="80"/>
        <v>261.34260262260125</v>
      </c>
      <c r="F961" s="6">
        <f t="shared" si="81"/>
        <v>23</v>
      </c>
      <c r="G961" s="1">
        <f t="shared" si="82"/>
        <v>28</v>
      </c>
    </row>
    <row r="962" spans="1:7" x14ac:dyDescent="0.35">
      <c r="A962" s="8">
        <f>A961+1</f>
        <v>35292</v>
      </c>
      <c r="B962" s="1">
        <v>117.21</v>
      </c>
      <c r="C962" s="7">
        <f t="shared" si="78"/>
        <v>3.9999999999992042</v>
      </c>
      <c r="D962" s="7">
        <f t="shared" si="79"/>
        <v>170.93901266629106</v>
      </c>
      <c r="E962" s="7">
        <f t="shared" si="80"/>
        <v>246.67527386384322</v>
      </c>
      <c r="F962" s="6">
        <f t="shared" si="81"/>
        <v>24</v>
      </c>
      <c r="G962" s="1">
        <f t="shared" si="82"/>
        <v>29</v>
      </c>
    </row>
    <row r="963" spans="1:7" x14ac:dyDescent="0.35">
      <c r="A963" s="8">
        <f>A962+1</f>
        <v>35293</v>
      </c>
      <c r="B963" s="1">
        <v>117.49</v>
      </c>
      <c r="C963" s="7">
        <f t="shared" si="78"/>
        <v>28.000000000000114</v>
      </c>
      <c r="D963" s="7">
        <f t="shared" si="79"/>
        <v>186.72908319012751</v>
      </c>
      <c r="E963" s="7">
        <f t="shared" si="80"/>
        <v>257.0556114449974</v>
      </c>
      <c r="F963" s="6">
        <f t="shared" si="81"/>
        <v>26</v>
      </c>
      <c r="G963" s="1">
        <f t="shared" si="82"/>
        <v>31</v>
      </c>
    </row>
    <row r="964" spans="1:7" x14ac:dyDescent="0.35">
      <c r="A964" s="8">
        <f>A963+3</f>
        <v>35296</v>
      </c>
      <c r="B964" s="1">
        <v>117.7</v>
      </c>
      <c r="C964" s="7">
        <f t="shared" si="78"/>
        <v>21.000000000000796</v>
      </c>
      <c r="D964" s="7">
        <f t="shared" si="79"/>
        <v>194.39129153369063</v>
      </c>
      <c r="E964" s="7">
        <f t="shared" si="80"/>
        <v>259.69449634178409</v>
      </c>
      <c r="F964" s="6">
        <f t="shared" si="81"/>
        <v>28</v>
      </c>
      <c r="G964" s="1">
        <f t="shared" si="82"/>
        <v>33</v>
      </c>
    </row>
    <row r="965" spans="1:7" x14ac:dyDescent="0.35">
      <c r="A965" s="8">
        <f>A964+1</f>
        <v>35297</v>
      </c>
      <c r="B965" s="1">
        <v>117.64</v>
      </c>
      <c r="C965" s="7">
        <f t="shared" si="78"/>
        <v>-6.0000000000002274</v>
      </c>
      <c r="D965" s="7">
        <f t="shared" si="79"/>
        <v>180.50619928128415</v>
      </c>
      <c r="E965" s="7">
        <f t="shared" si="80"/>
        <v>247.14488946022831</v>
      </c>
      <c r="F965" s="6">
        <f t="shared" si="81"/>
        <v>29</v>
      </c>
      <c r="G965" s="1">
        <f t="shared" si="82"/>
        <v>34</v>
      </c>
    </row>
    <row r="966" spans="1:7" x14ac:dyDescent="0.35">
      <c r="A966" s="8">
        <f>A965+1</f>
        <v>35298</v>
      </c>
      <c r="B966" s="1">
        <v>117.83</v>
      </c>
      <c r="C966" s="7">
        <f t="shared" si="78"/>
        <v>18.999999999999773</v>
      </c>
      <c r="D966" s="7">
        <f t="shared" si="79"/>
        <v>186.61289933262077</v>
      </c>
      <c r="E966" s="7">
        <f t="shared" si="80"/>
        <v>248.49168307021179</v>
      </c>
      <c r="F966" s="6">
        <f t="shared" si="81"/>
        <v>31</v>
      </c>
      <c r="G966" s="1">
        <f t="shared" si="82"/>
        <v>36</v>
      </c>
    </row>
    <row r="967" spans="1:7" x14ac:dyDescent="0.35">
      <c r="A967" s="8">
        <f>A966+1</f>
        <v>35299</v>
      </c>
      <c r="B967" s="1">
        <v>117.56</v>
      </c>
      <c r="C967" s="7">
        <f t="shared" si="78"/>
        <v>-26.999999999999602</v>
      </c>
      <c r="D967" s="7">
        <f t="shared" si="79"/>
        <v>173.28340652314787</v>
      </c>
      <c r="E967" s="7">
        <f t="shared" si="80"/>
        <v>257.74227713662481</v>
      </c>
      <c r="F967" s="6">
        <f t="shared" si="81"/>
        <v>31</v>
      </c>
      <c r="G967" s="1">
        <f t="shared" si="82"/>
        <v>36</v>
      </c>
    </row>
    <row r="968" spans="1:7" x14ac:dyDescent="0.35">
      <c r="A968" s="8">
        <f>A967+1</f>
        <v>35300</v>
      </c>
      <c r="B968" s="1">
        <v>117.72</v>
      </c>
      <c r="C968" s="7">
        <f t="shared" si="78"/>
        <v>15.999999999999659</v>
      </c>
      <c r="D968" s="7">
        <f t="shared" si="79"/>
        <v>176.90602034292269</v>
      </c>
      <c r="E968" s="7">
        <f t="shared" si="80"/>
        <v>255.3321144840084</v>
      </c>
      <c r="F968" s="6">
        <f t="shared" si="81"/>
        <v>32</v>
      </c>
      <c r="G968" s="1">
        <f t="shared" si="82"/>
        <v>37</v>
      </c>
    </row>
    <row r="969" spans="1:7" x14ac:dyDescent="0.35">
      <c r="A969" s="8">
        <f>A968+3</f>
        <v>35303</v>
      </c>
      <c r="B969" s="1">
        <v>117.68</v>
      </c>
      <c r="C969" s="7">
        <f t="shared" si="78"/>
        <v>-3.9999999999992042</v>
      </c>
      <c r="D969" s="7">
        <f t="shared" si="79"/>
        <v>164.26987603271391</v>
      </c>
      <c r="E969" s="7">
        <f t="shared" si="80"/>
        <v>241.09410630657845</v>
      </c>
      <c r="F969" s="6">
        <f t="shared" si="81"/>
        <v>32</v>
      </c>
      <c r="G969" s="1">
        <f t="shared" si="82"/>
        <v>37</v>
      </c>
    </row>
    <row r="970" spans="1:7" x14ac:dyDescent="0.35">
      <c r="A970" s="8">
        <f t="shared" ref="A970:A978" si="84">A969+1</f>
        <v>35304</v>
      </c>
      <c r="B970" s="1">
        <v>117.43</v>
      </c>
      <c r="C970" s="7">
        <f t="shared" si="78"/>
        <v>-25</v>
      </c>
      <c r="D970" s="7">
        <f t="shared" si="79"/>
        <v>152.53631345894863</v>
      </c>
      <c r="E970" s="7">
        <f t="shared" si="80"/>
        <v>248.87309871325144</v>
      </c>
      <c r="F970" s="6">
        <f t="shared" si="81"/>
        <v>31</v>
      </c>
      <c r="G970" s="1">
        <f t="shared" si="82"/>
        <v>36</v>
      </c>
    </row>
    <row r="971" spans="1:7" x14ac:dyDescent="0.35">
      <c r="A971" s="8">
        <f t="shared" si="84"/>
        <v>35305</v>
      </c>
      <c r="B971" s="1">
        <v>118.57</v>
      </c>
      <c r="C971" s="7">
        <f t="shared" ref="C971:C1034" si="85">(B971-B970)*100</f>
        <v>113.99999999999864</v>
      </c>
      <c r="D971" s="7">
        <f t="shared" ref="D971:D1034" si="86">IF(C971&gt;0,D970*13/14+C971,D970*13/14)</f>
        <v>255.64086249759379</v>
      </c>
      <c r="E971" s="7">
        <f t="shared" ref="E971:E1034" si="87">E970*13/14+ABS(C971)</f>
        <v>345.09644880516066</v>
      </c>
      <c r="F971" s="6">
        <f t="shared" ref="F971:F1034" si="88">TRUNC(F970*13/14+ABS(50-2*((D971/(IF(E971=0,1,E971)))*50+0.25))/7+0.5)</f>
        <v>32</v>
      </c>
      <c r="G971" s="1">
        <f t="shared" ref="G971:G1034" si="89">TRUNC(F971*13/14+ABS(50-2*(((IF((H971-B971)&gt;0,D971*13/14+(H971-B971)*100,D971*13/14)/(IF((E971*13/14+ABS(H971-B971))=0,1,+E971*13/14+ABS(H971-B971)*100))))*50+0.25))/7+0.5)</f>
        <v>37</v>
      </c>
    </row>
    <row r="972" spans="1:7" x14ac:dyDescent="0.35">
      <c r="A972" s="8">
        <f t="shared" si="84"/>
        <v>35306</v>
      </c>
      <c r="B972" s="1">
        <v>118.85</v>
      </c>
      <c r="C972" s="7">
        <f t="shared" si="85"/>
        <v>28.000000000000114</v>
      </c>
      <c r="D972" s="7">
        <f t="shared" si="86"/>
        <v>265.38080089062294</v>
      </c>
      <c r="E972" s="7">
        <f t="shared" si="87"/>
        <v>348.44670246193499</v>
      </c>
      <c r="F972" s="6">
        <f t="shared" si="88"/>
        <v>34</v>
      </c>
      <c r="G972" s="1">
        <f t="shared" si="89"/>
        <v>38</v>
      </c>
    </row>
    <row r="973" spans="1:7" x14ac:dyDescent="0.35">
      <c r="A973" s="8">
        <f>A972+3</f>
        <v>35309</v>
      </c>
      <c r="B973" s="1">
        <v>118.9</v>
      </c>
      <c r="C973" s="7">
        <f t="shared" si="85"/>
        <v>5.0000000000011369</v>
      </c>
      <c r="D973" s="7">
        <f t="shared" si="86"/>
        <v>251.42502939843672</v>
      </c>
      <c r="E973" s="7">
        <f t="shared" si="87"/>
        <v>328.55765228608362</v>
      </c>
      <c r="F973" s="6">
        <f t="shared" si="88"/>
        <v>35</v>
      </c>
      <c r="G973" s="1">
        <f t="shared" si="89"/>
        <v>39</v>
      </c>
    </row>
    <row r="974" spans="1:7" x14ac:dyDescent="0.35">
      <c r="A974" s="8">
        <f t="shared" si="84"/>
        <v>35310</v>
      </c>
      <c r="B974" s="1">
        <v>118.8</v>
      </c>
      <c r="C974" s="7">
        <f t="shared" si="85"/>
        <v>-10.000000000000853</v>
      </c>
      <c r="D974" s="7">
        <f t="shared" si="86"/>
        <v>233.4660987271198</v>
      </c>
      <c r="E974" s="7">
        <f t="shared" si="87"/>
        <v>315.08924855136422</v>
      </c>
      <c r="F974" s="6">
        <f t="shared" si="88"/>
        <v>36</v>
      </c>
      <c r="G974" s="1">
        <f t="shared" si="89"/>
        <v>40</v>
      </c>
    </row>
    <row r="975" spans="1:7" x14ac:dyDescent="0.35">
      <c r="A975" s="8">
        <f t="shared" si="84"/>
        <v>35311</v>
      </c>
      <c r="B975" s="1">
        <v>118.67</v>
      </c>
      <c r="C975" s="7">
        <f t="shared" si="85"/>
        <v>-12.999999999999545</v>
      </c>
      <c r="D975" s="7">
        <f t="shared" si="86"/>
        <v>216.78994881803982</v>
      </c>
      <c r="E975" s="7">
        <f t="shared" si="87"/>
        <v>305.58287365483778</v>
      </c>
      <c r="F975" s="6">
        <f t="shared" si="88"/>
        <v>36</v>
      </c>
      <c r="G975" s="1">
        <f t="shared" si="89"/>
        <v>40</v>
      </c>
    </row>
    <row r="976" spans="1:7" x14ac:dyDescent="0.35">
      <c r="A976" s="8">
        <f t="shared" si="84"/>
        <v>35312</v>
      </c>
      <c r="B976" s="1">
        <v>118.88</v>
      </c>
      <c r="C976" s="7">
        <f t="shared" si="85"/>
        <v>20.999999999999375</v>
      </c>
      <c r="D976" s="7">
        <f t="shared" si="86"/>
        <v>222.30495247389351</v>
      </c>
      <c r="E976" s="7">
        <f t="shared" si="87"/>
        <v>304.75552553663442</v>
      </c>
      <c r="F976" s="6">
        <f t="shared" si="88"/>
        <v>37</v>
      </c>
      <c r="G976" s="1">
        <f t="shared" si="89"/>
        <v>41</v>
      </c>
    </row>
    <row r="977" spans="1:7" x14ac:dyDescent="0.35">
      <c r="A977" s="8">
        <f t="shared" si="84"/>
        <v>35313</v>
      </c>
      <c r="B977" s="1">
        <v>118.68</v>
      </c>
      <c r="C977" s="7">
        <f t="shared" si="85"/>
        <v>-19.999999999998863</v>
      </c>
      <c r="D977" s="7">
        <f t="shared" si="86"/>
        <v>206.42602729718683</v>
      </c>
      <c r="E977" s="7">
        <f t="shared" si="87"/>
        <v>302.98727371258798</v>
      </c>
      <c r="F977" s="6">
        <f t="shared" si="88"/>
        <v>37</v>
      </c>
      <c r="G977" s="1">
        <f t="shared" si="89"/>
        <v>41</v>
      </c>
    </row>
    <row r="978" spans="1:7" x14ac:dyDescent="0.35">
      <c r="A978" s="8">
        <f t="shared" si="84"/>
        <v>35314</v>
      </c>
      <c r="B978" s="1">
        <v>118.82</v>
      </c>
      <c r="C978" s="7">
        <f t="shared" si="85"/>
        <v>13.999999999998636</v>
      </c>
      <c r="D978" s="7">
        <f t="shared" si="86"/>
        <v>205.68131106167215</v>
      </c>
      <c r="E978" s="7">
        <f t="shared" si="87"/>
        <v>295.34532559025894</v>
      </c>
      <c r="F978" s="6">
        <f t="shared" si="88"/>
        <v>37</v>
      </c>
      <c r="G978" s="1">
        <f t="shared" si="89"/>
        <v>41</v>
      </c>
    </row>
    <row r="979" spans="1:7" x14ac:dyDescent="0.35">
      <c r="A979" s="8">
        <f>A978+3</f>
        <v>35317</v>
      </c>
      <c r="B979" s="1">
        <v>119.52</v>
      </c>
      <c r="C979" s="7">
        <f t="shared" si="85"/>
        <v>70.000000000000284</v>
      </c>
      <c r="D979" s="7">
        <f t="shared" si="86"/>
        <v>260.98978884298151</v>
      </c>
      <c r="E979" s="7">
        <f t="shared" si="87"/>
        <v>344.24923090524072</v>
      </c>
      <c r="F979" s="6">
        <f t="shared" si="88"/>
        <v>38</v>
      </c>
      <c r="G979" s="1">
        <f t="shared" si="89"/>
        <v>42</v>
      </c>
    </row>
    <row r="980" spans="1:7" x14ac:dyDescent="0.35">
      <c r="A980" s="8">
        <f>A979+1</f>
        <v>35318</v>
      </c>
      <c r="B980" s="1">
        <v>119.43</v>
      </c>
      <c r="C980" s="7">
        <f t="shared" si="85"/>
        <v>-8.99999999999892</v>
      </c>
      <c r="D980" s="7">
        <f t="shared" si="86"/>
        <v>242.34766106848284</v>
      </c>
      <c r="E980" s="7">
        <f t="shared" si="87"/>
        <v>328.66000012629388</v>
      </c>
      <c r="F980" s="6">
        <f t="shared" si="88"/>
        <v>39</v>
      </c>
      <c r="G980" s="1">
        <f t="shared" si="89"/>
        <v>43</v>
      </c>
    </row>
    <row r="981" spans="1:7" x14ac:dyDescent="0.35">
      <c r="A981" s="8">
        <f>A980+1</f>
        <v>35319</v>
      </c>
      <c r="B981" s="1">
        <v>119.62</v>
      </c>
      <c r="C981" s="7">
        <f t="shared" si="85"/>
        <v>18.999999999999773</v>
      </c>
      <c r="D981" s="7">
        <f t="shared" si="86"/>
        <v>244.03711384930529</v>
      </c>
      <c r="E981" s="7">
        <f t="shared" si="87"/>
        <v>324.18428583155838</v>
      </c>
      <c r="F981" s="6">
        <f t="shared" si="88"/>
        <v>40</v>
      </c>
      <c r="G981" s="1">
        <f t="shared" si="89"/>
        <v>44</v>
      </c>
    </row>
    <row r="982" spans="1:7" x14ac:dyDescent="0.35">
      <c r="A982" s="8">
        <f>A981+1</f>
        <v>35320</v>
      </c>
      <c r="B982" s="1">
        <v>119.41</v>
      </c>
      <c r="C982" s="7">
        <f t="shared" si="85"/>
        <v>-21.000000000000796</v>
      </c>
      <c r="D982" s="7">
        <f t="shared" si="86"/>
        <v>226.60589143149778</v>
      </c>
      <c r="E982" s="7">
        <f t="shared" si="87"/>
        <v>322.02826541501935</v>
      </c>
      <c r="F982" s="6">
        <f t="shared" si="88"/>
        <v>40</v>
      </c>
      <c r="G982" s="1">
        <f t="shared" si="89"/>
        <v>44</v>
      </c>
    </row>
    <row r="983" spans="1:7" x14ac:dyDescent="0.35">
      <c r="A983" s="8">
        <f>A982+1</f>
        <v>35321</v>
      </c>
      <c r="B983" s="1">
        <v>119.38</v>
      </c>
      <c r="C983" s="7">
        <f t="shared" si="85"/>
        <v>-3.0000000000001137</v>
      </c>
      <c r="D983" s="7">
        <f t="shared" si="86"/>
        <v>210.41975632924795</v>
      </c>
      <c r="E983" s="7">
        <f t="shared" si="87"/>
        <v>302.02624645680379</v>
      </c>
      <c r="F983" s="6">
        <f t="shared" si="88"/>
        <v>40</v>
      </c>
      <c r="G983" s="1">
        <f t="shared" si="89"/>
        <v>44</v>
      </c>
    </row>
    <row r="984" spans="1:7" x14ac:dyDescent="0.35">
      <c r="A984" s="8">
        <f>A983+4</f>
        <v>35325</v>
      </c>
      <c r="B984" s="1">
        <v>120.28</v>
      </c>
      <c r="C984" s="7">
        <f t="shared" si="85"/>
        <v>90.000000000000568</v>
      </c>
      <c r="D984" s="7">
        <f t="shared" si="86"/>
        <v>285.38977373430225</v>
      </c>
      <c r="E984" s="7">
        <f t="shared" si="87"/>
        <v>370.45294313846125</v>
      </c>
      <c r="F984" s="6">
        <f t="shared" si="88"/>
        <v>41</v>
      </c>
      <c r="G984" s="1">
        <f t="shared" si="89"/>
        <v>45</v>
      </c>
    </row>
    <row r="985" spans="1:7" x14ac:dyDescent="0.35">
      <c r="A985" s="8">
        <f>A984+1</f>
        <v>35326</v>
      </c>
      <c r="B985" s="1">
        <v>120.32</v>
      </c>
      <c r="C985" s="7">
        <f t="shared" si="85"/>
        <v>3.9999999999992042</v>
      </c>
      <c r="D985" s="7">
        <f t="shared" si="86"/>
        <v>269.00478989613703</v>
      </c>
      <c r="E985" s="7">
        <f t="shared" si="87"/>
        <v>347.99201862857041</v>
      </c>
      <c r="F985" s="6">
        <f t="shared" si="88"/>
        <v>42</v>
      </c>
      <c r="G985" s="1">
        <f t="shared" si="89"/>
        <v>46</v>
      </c>
    </row>
    <row r="986" spans="1:7" x14ac:dyDescent="0.35">
      <c r="A986" s="8">
        <f>A985+1</f>
        <v>35327</v>
      </c>
      <c r="B986" s="1">
        <v>120.43</v>
      </c>
      <c r="C986" s="7">
        <f t="shared" si="85"/>
        <v>11.000000000001364</v>
      </c>
      <c r="D986" s="7">
        <f t="shared" si="86"/>
        <v>260.79016204641431</v>
      </c>
      <c r="E986" s="7">
        <f t="shared" si="87"/>
        <v>334.13544586938815</v>
      </c>
      <c r="F986" s="6">
        <f t="shared" si="88"/>
        <v>43</v>
      </c>
      <c r="G986" s="1">
        <f t="shared" si="89"/>
        <v>47</v>
      </c>
    </row>
    <row r="987" spans="1:7" x14ac:dyDescent="0.35">
      <c r="A987" s="8">
        <f>A986+1</f>
        <v>35328</v>
      </c>
      <c r="B987" s="1">
        <v>120.28</v>
      </c>
      <c r="C987" s="7">
        <f t="shared" si="85"/>
        <v>-15.000000000000568</v>
      </c>
      <c r="D987" s="7">
        <f t="shared" si="86"/>
        <v>242.16229332881329</v>
      </c>
      <c r="E987" s="7">
        <f t="shared" si="87"/>
        <v>325.26862830728953</v>
      </c>
      <c r="F987" s="6">
        <f t="shared" si="88"/>
        <v>43</v>
      </c>
      <c r="G987" s="1">
        <f t="shared" si="89"/>
        <v>47</v>
      </c>
    </row>
    <row r="988" spans="1:7" x14ac:dyDescent="0.35">
      <c r="A988" s="8">
        <f>A987+4</f>
        <v>35332</v>
      </c>
      <c r="B988" s="1">
        <v>120.29</v>
      </c>
      <c r="C988" s="7">
        <f t="shared" si="85"/>
        <v>1.0000000000005116</v>
      </c>
      <c r="D988" s="7">
        <f t="shared" si="86"/>
        <v>225.86498666246999</v>
      </c>
      <c r="E988" s="7">
        <f t="shared" si="87"/>
        <v>303.03515485676934</v>
      </c>
      <c r="F988" s="6">
        <f t="shared" si="88"/>
        <v>44</v>
      </c>
      <c r="G988" s="1">
        <f t="shared" si="89"/>
        <v>48</v>
      </c>
    </row>
    <row r="989" spans="1:7" x14ac:dyDescent="0.35">
      <c r="A989" s="8">
        <f>A988+1</f>
        <v>35333</v>
      </c>
      <c r="B989" s="1">
        <v>120.46</v>
      </c>
      <c r="C989" s="7">
        <f t="shared" si="85"/>
        <v>16.999999999998749</v>
      </c>
      <c r="D989" s="7">
        <f t="shared" si="86"/>
        <v>226.73177332943519</v>
      </c>
      <c r="E989" s="7">
        <f t="shared" si="87"/>
        <v>298.38978665271316</v>
      </c>
      <c r="F989" s="6">
        <f t="shared" si="88"/>
        <v>45</v>
      </c>
      <c r="G989" s="1">
        <f t="shared" si="89"/>
        <v>49</v>
      </c>
    </row>
    <row r="990" spans="1:7" x14ac:dyDescent="0.35">
      <c r="A990" s="8">
        <f t="shared" ref="A990:A996" si="90">A989+1</f>
        <v>35334</v>
      </c>
      <c r="B990" s="1">
        <v>120.13</v>
      </c>
      <c r="C990" s="7">
        <f t="shared" si="85"/>
        <v>-32.999999999999829</v>
      </c>
      <c r="D990" s="7">
        <f t="shared" si="86"/>
        <v>210.53664666304695</v>
      </c>
      <c r="E990" s="7">
        <f t="shared" si="87"/>
        <v>310.07623046323346</v>
      </c>
      <c r="F990" s="6">
        <f t="shared" si="88"/>
        <v>44</v>
      </c>
      <c r="G990" s="1">
        <f t="shared" si="89"/>
        <v>48</v>
      </c>
    </row>
    <row r="991" spans="1:7" x14ac:dyDescent="0.35">
      <c r="A991" s="8">
        <f>A990+3</f>
        <v>35337</v>
      </c>
      <c r="B991" s="1">
        <v>119.63</v>
      </c>
      <c r="C991" s="7">
        <f t="shared" si="85"/>
        <v>-50</v>
      </c>
      <c r="D991" s="7">
        <f t="shared" si="86"/>
        <v>195.49831475854359</v>
      </c>
      <c r="E991" s="7">
        <f t="shared" si="87"/>
        <v>337.92792828728818</v>
      </c>
      <c r="F991" s="6">
        <f t="shared" si="88"/>
        <v>42</v>
      </c>
      <c r="G991" s="1">
        <f t="shared" si="89"/>
        <v>46</v>
      </c>
    </row>
    <row r="992" spans="1:7" x14ac:dyDescent="0.35">
      <c r="A992" s="8">
        <f t="shared" si="90"/>
        <v>35338</v>
      </c>
      <c r="B992" s="1">
        <v>120.38</v>
      </c>
      <c r="C992" s="7">
        <f t="shared" si="85"/>
        <v>75</v>
      </c>
      <c r="D992" s="7">
        <f t="shared" si="86"/>
        <v>256.53414941864764</v>
      </c>
      <c r="E992" s="7">
        <f t="shared" si="87"/>
        <v>388.79021912391045</v>
      </c>
      <c r="F992" s="6">
        <f t="shared" si="88"/>
        <v>41</v>
      </c>
      <c r="G992" s="1">
        <f t="shared" si="89"/>
        <v>45</v>
      </c>
    </row>
    <row r="993" spans="1:7" x14ac:dyDescent="0.35">
      <c r="A993" s="8">
        <f t="shared" si="90"/>
        <v>35339</v>
      </c>
      <c r="B993" s="1">
        <v>120.33</v>
      </c>
      <c r="C993" s="7">
        <f t="shared" si="85"/>
        <v>-4.9999999999997158</v>
      </c>
      <c r="D993" s="7">
        <f t="shared" si="86"/>
        <v>238.21028160302996</v>
      </c>
      <c r="E993" s="7">
        <f t="shared" si="87"/>
        <v>366.01948918648793</v>
      </c>
      <c r="F993" s="6">
        <f t="shared" si="88"/>
        <v>40</v>
      </c>
      <c r="G993" s="1">
        <f t="shared" si="89"/>
        <v>44</v>
      </c>
    </row>
    <row r="994" spans="1:7" x14ac:dyDescent="0.35">
      <c r="A994" s="8">
        <f t="shared" si="90"/>
        <v>35340</v>
      </c>
      <c r="B994" s="1">
        <v>120.34</v>
      </c>
      <c r="C994" s="7">
        <f t="shared" si="85"/>
        <v>1.0000000000005116</v>
      </c>
      <c r="D994" s="7">
        <f t="shared" si="86"/>
        <v>222.19526148852833</v>
      </c>
      <c r="E994" s="7">
        <f t="shared" si="87"/>
        <v>340.87523995888216</v>
      </c>
      <c r="F994" s="6">
        <f t="shared" si="88"/>
        <v>39</v>
      </c>
      <c r="G994" s="1">
        <f t="shared" si="89"/>
        <v>43</v>
      </c>
    </row>
    <row r="995" spans="1:7" x14ac:dyDescent="0.35">
      <c r="A995" s="8">
        <f t="shared" si="90"/>
        <v>35341</v>
      </c>
      <c r="B995" s="1">
        <v>120.71</v>
      </c>
      <c r="C995" s="7">
        <f t="shared" si="85"/>
        <v>36.999999999999034</v>
      </c>
      <c r="D995" s="7">
        <f t="shared" si="86"/>
        <v>243.32417138220393</v>
      </c>
      <c r="E995" s="7">
        <f t="shared" si="87"/>
        <v>353.52700853324677</v>
      </c>
      <c r="F995" s="6">
        <f t="shared" si="88"/>
        <v>39</v>
      </c>
      <c r="G995" s="1">
        <f t="shared" si="89"/>
        <v>43</v>
      </c>
    </row>
    <row r="996" spans="1:7" x14ac:dyDescent="0.35">
      <c r="A996" s="8">
        <f t="shared" si="90"/>
        <v>35342</v>
      </c>
      <c r="B996" s="1">
        <v>121.01</v>
      </c>
      <c r="C996" s="7">
        <f t="shared" si="85"/>
        <v>30.000000000001137</v>
      </c>
      <c r="D996" s="7">
        <f t="shared" si="86"/>
        <v>255.94387342633334</v>
      </c>
      <c r="E996" s="7">
        <f t="shared" si="87"/>
        <v>358.2750793523017</v>
      </c>
      <c r="F996" s="6">
        <f t="shared" si="88"/>
        <v>39</v>
      </c>
      <c r="G996" s="1">
        <f t="shared" si="89"/>
        <v>43</v>
      </c>
    </row>
    <row r="997" spans="1:7" x14ac:dyDescent="0.35">
      <c r="A997" s="8">
        <f>A996+3</f>
        <v>35345</v>
      </c>
      <c r="B997" s="1">
        <v>121.23</v>
      </c>
      <c r="C997" s="7">
        <f t="shared" si="85"/>
        <v>21.999999999999886</v>
      </c>
      <c r="D997" s="7">
        <f t="shared" si="86"/>
        <v>259.66216818159512</v>
      </c>
      <c r="E997" s="7">
        <f t="shared" si="87"/>
        <v>354.68400225570866</v>
      </c>
      <c r="F997" s="6">
        <f t="shared" si="88"/>
        <v>40</v>
      </c>
      <c r="G997" s="1">
        <f t="shared" si="89"/>
        <v>44</v>
      </c>
    </row>
    <row r="998" spans="1:7" x14ac:dyDescent="0.35">
      <c r="A998" s="8">
        <f>A997+1</f>
        <v>35346</v>
      </c>
      <c r="B998" s="1">
        <v>121.33</v>
      </c>
      <c r="C998" s="7">
        <f t="shared" si="85"/>
        <v>9.9999999999994316</v>
      </c>
      <c r="D998" s="7">
        <f t="shared" si="86"/>
        <v>251.11487045433776</v>
      </c>
      <c r="E998" s="7">
        <f t="shared" si="87"/>
        <v>339.3494306660146</v>
      </c>
      <c r="F998" s="6">
        <f t="shared" si="88"/>
        <v>41</v>
      </c>
      <c r="G998" s="1">
        <f t="shared" si="89"/>
        <v>45</v>
      </c>
    </row>
    <row r="999" spans="1:7" x14ac:dyDescent="0.35">
      <c r="A999" s="8">
        <f>A998+1</f>
        <v>35347</v>
      </c>
      <c r="B999" s="1">
        <v>121.45</v>
      </c>
      <c r="C999" s="7">
        <f t="shared" si="85"/>
        <v>12.000000000000455</v>
      </c>
      <c r="D999" s="7">
        <f t="shared" si="86"/>
        <v>245.17809399331409</v>
      </c>
      <c r="E999" s="7">
        <f t="shared" si="87"/>
        <v>327.11018561844259</v>
      </c>
      <c r="F999" s="6">
        <f t="shared" si="88"/>
        <v>42</v>
      </c>
      <c r="G999" s="1">
        <f t="shared" si="89"/>
        <v>46</v>
      </c>
    </row>
    <row r="1000" spans="1:7" x14ac:dyDescent="0.35">
      <c r="A1000" s="8">
        <f>A999+2</f>
        <v>35349</v>
      </c>
      <c r="B1000" s="1">
        <v>120.04</v>
      </c>
      <c r="C1000" s="7">
        <f t="shared" si="85"/>
        <v>-140.99999999999966</v>
      </c>
      <c r="D1000" s="7">
        <f t="shared" si="86"/>
        <v>227.66537299379166</v>
      </c>
      <c r="E1000" s="7">
        <f t="shared" si="87"/>
        <v>444.74517235998206</v>
      </c>
      <c r="F1000" s="6">
        <f t="shared" si="88"/>
        <v>39</v>
      </c>
      <c r="G1000" s="1">
        <f t="shared" si="89"/>
        <v>43</v>
      </c>
    </row>
    <row r="1001" spans="1:7" x14ac:dyDescent="0.35">
      <c r="A1001" s="8">
        <f>A1000+3</f>
        <v>35352</v>
      </c>
      <c r="B1001" s="1">
        <v>119.56</v>
      </c>
      <c r="C1001" s="7">
        <f t="shared" si="85"/>
        <v>-48.000000000000398</v>
      </c>
      <c r="D1001" s="7">
        <f t="shared" si="86"/>
        <v>211.40356063709228</v>
      </c>
      <c r="E1001" s="7">
        <f t="shared" si="87"/>
        <v>460.97766004855515</v>
      </c>
      <c r="F1001" s="6">
        <f t="shared" si="88"/>
        <v>37</v>
      </c>
      <c r="G1001" s="1">
        <f t="shared" si="89"/>
        <v>41</v>
      </c>
    </row>
    <row r="1002" spans="1:7" x14ac:dyDescent="0.35">
      <c r="A1002" s="11">
        <f>A1001+1</f>
        <v>35353</v>
      </c>
      <c r="B1002" s="1">
        <v>119.66</v>
      </c>
      <c r="C1002" s="7">
        <f t="shared" si="85"/>
        <v>9.9999999999994316</v>
      </c>
      <c r="D1002" s="7">
        <f t="shared" si="86"/>
        <v>206.30330630587085</v>
      </c>
      <c r="E1002" s="7">
        <f t="shared" si="87"/>
        <v>438.05068433080066</v>
      </c>
      <c r="F1002" s="6">
        <f t="shared" si="88"/>
        <v>35</v>
      </c>
      <c r="G1002" s="1">
        <f t="shared" si="89"/>
        <v>39</v>
      </c>
    </row>
    <row r="1003" spans="1:7" x14ac:dyDescent="0.35">
      <c r="A1003" s="11">
        <f>A1002+1</f>
        <v>35354</v>
      </c>
      <c r="B1003" s="1">
        <v>119.33</v>
      </c>
      <c r="C1003" s="7">
        <f t="shared" si="85"/>
        <v>-32.999999999999829</v>
      </c>
      <c r="D1003" s="7">
        <f t="shared" si="86"/>
        <v>191.5673558554515</v>
      </c>
      <c r="E1003" s="7">
        <f t="shared" si="87"/>
        <v>439.76134973574329</v>
      </c>
      <c r="F1003" s="6">
        <f t="shared" si="88"/>
        <v>33</v>
      </c>
      <c r="G1003" s="1">
        <f t="shared" si="89"/>
        <v>38</v>
      </c>
    </row>
    <row r="1004" spans="1:7" x14ac:dyDescent="0.35">
      <c r="A1004" s="11">
        <f>A1003+1</f>
        <v>35355</v>
      </c>
      <c r="B1004" s="1">
        <v>119.45</v>
      </c>
      <c r="C1004" s="7">
        <f t="shared" si="85"/>
        <v>12.000000000000455</v>
      </c>
      <c r="D1004" s="7">
        <f t="shared" si="86"/>
        <v>189.88397329434829</v>
      </c>
      <c r="E1004" s="7">
        <f t="shared" si="87"/>
        <v>420.34982475461919</v>
      </c>
      <c r="F1004" s="6">
        <f t="shared" si="88"/>
        <v>31</v>
      </c>
      <c r="G1004" s="1">
        <f t="shared" si="89"/>
        <v>36</v>
      </c>
    </row>
    <row r="1005" spans="1:7" x14ac:dyDescent="0.35">
      <c r="A1005" s="11">
        <f>A1004+1</f>
        <v>35356</v>
      </c>
      <c r="B1005" s="1">
        <v>119.55</v>
      </c>
      <c r="C1005" s="7">
        <f t="shared" si="85"/>
        <v>9.9999999999994316</v>
      </c>
      <c r="D1005" s="7">
        <f t="shared" si="86"/>
        <v>186.32083234475144</v>
      </c>
      <c r="E1005" s="7">
        <f t="shared" si="87"/>
        <v>400.32483727214583</v>
      </c>
      <c r="F1005" s="6">
        <f t="shared" si="88"/>
        <v>29</v>
      </c>
      <c r="G1005" s="1">
        <f t="shared" si="89"/>
        <v>34</v>
      </c>
    </row>
    <row r="1006" spans="1:7" x14ac:dyDescent="0.35">
      <c r="A1006" s="11">
        <f>A1005+3</f>
        <v>35359</v>
      </c>
      <c r="B1006" s="1">
        <v>120.29</v>
      </c>
      <c r="C1006" s="7">
        <f t="shared" si="85"/>
        <v>74.000000000000909</v>
      </c>
      <c r="D1006" s="7">
        <f t="shared" si="86"/>
        <v>247.01220146298439</v>
      </c>
      <c r="E1006" s="7">
        <f t="shared" si="87"/>
        <v>445.73020603842207</v>
      </c>
      <c r="F1006" s="6">
        <f t="shared" si="88"/>
        <v>28</v>
      </c>
      <c r="G1006" s="1">
        <f t="shared" si="89"/>
        <v>33</v>
      </c>
    </row>
    <row r="1007" spans="1:7" x14ac:dyDescent="0.35">
      <c r="A1007" s="11">
        <f>A1006+1</f>
        <v>35360</v>
      </c>
      <c r="B1007" s="1">
        <v>120.61</v>
      </c>
      <c r="C1007" s="7">
        <f t="shared" si="85"/>
        <v>31.999999999999318</v>
      </c>
      <c r="D1007" s="7">
        <f t="shared" si="86"/>
        <v>261.36847278705625</v>
      </c>
      <c r="E1007" s="7">
        <f t="shared" si="87"/>
        <v>445.8923341785341</v>
      </c>
      <c r="F1007" s="6">
        <f t="shared" si="88"/>
        <v>27</v>
      </c>
      <c r="G1007" s="1">
        <f t="shared" si="89"/>
        <v>32</v>
      </c>
    </row>
    <row r="1008" spans="1:7" x14ac:dyDescent="0.35">
      <c r="A1008" s="11">
        <f>A1007+1</f>
        <v>35361</v>
      </c>
      <c r="B1008" s="1">
        <v>120.71</v>
      </c>
      <c r="C1008" s="7">
        <f t="shared" si="85"/>
        <v>9.9999999999994316</v>
      </c>
      <c r="D1008" s="7">
        <f t="shared" si="86"/>
        <v>252.69929615940882</v>
      </c>
      <c r="E1008" s="7">
        <f t="shared" si="87"/>
        <v>424.04288173720965</v>
      </c>
      <c r="F1008" s="6">
        <f t="shared" si="88"/>
        <v>27</v>
      </c>
      <c r="G1008" s="1">
        <f t="shared" si="89"/>
        <v>32</v>
      </c>
    </row>
    <row r="1009" spans="1:7" x14ac:dyDescent="0.35">
      <c r="A1009" s="11">
        <f>A1008+1</f>
        <v>35362</v>
      </c>
      <c r="B1009" s="1">
        <v>121.03</v>
      </c>
      <c r="C1009" s="7">
        <f t="shared" si="85"/>
        <v>32.000000000000739</v>
      </c>
      <c r="D1009" s="7">
        <f t="shared" si="86"/>
        <v>266.64934643373749</v>
      </c>
      <c r="E1009" s="7">
        <f t="shared" si="87"/>
        <v>425.75410447026684</v>
      </c>
      <c r="F1009" s="6">
        <f t="shared" si="88"/>
        <v>27</v>
      </c>
      <c r="G1009" s="1">
        <f t="shared" si="89"/>
        <v>32</v>
      </c>
    </row>
    <row r="1010" spans="1:7" x14ac:dyDescent="0.35">
      <c r="A1010" s="11">
        <f>A1009+1</f>
        <v>35363</v>
      </c>
      <c r="B1010" s="1">
        <v>121.2</v>
      </c>
      <c r="C1010" s="7">
        <f t="shared" si="85"/>
        <v>17.000000000000171</v>
      </c>
      <c r="D1010" s="7">
        <f t="shared" si="86"/>
        <v>264.60296454561353</v>
      </c>
      <c r="E1010" s="7">
        <f t="shared" si="87"/>
        <v>412.34309700810508</v>
      </c>
      <c r="F1010" s="6">
        <f t="shared" si="88"/>
        <v>27</v>
      </c>
      <c r="G1010" s="1">
        <f t="shared" si="89"/>
        <v>32</v>
      </c>
    </row>
    <row r="1011" spans="1:7" x14ac:dyDescent="0.35">
      <c r="A1011" s="11">
        <f>A1010+3</f>
        <v>35366</v>
      </c>
      <c r="B1011" s="1">
        <v>121.45</v>
      </c>
      <c r="C1011" s="7">
        <f t="shared" si="85"/>
        <v>25</v>
      </c>
      <c r="D1011" s="7">
        <f t="shared" si="86"/>
        <v>270.70275279235545</v>
      </c>
      <c r="E1011" s="7">
        <f t="shared" si="87"/>
        <v>407.8900186503833</v>
      </c>
      <c r="F1011" s="6">
        <f t="shared" si="88"/>
        <v>27</v>
      </c>
      <c r="G1011" s="1">
        <f t="shared" si="89"/>
        <v>32</v>
      </c>
    </row>
    <row r="1012" spans="1:7" x14ac:dyDescent="0.35">
      <c r="A1012" s="11">
        <f>A1011+1</f>
        <v>35367</v>
      </c>
      <c r="B1012" s="1">
        <v>121.21</v>
      </c>
      <c r="C1012" s="7">
        <f t="shared" si="85"/>
        <v>-24.000000000000909</v>
      </c>
      <c r="D1012" s="7">
        <f t="shared" si="86"/>
        <v>251.36684187861579</v>
      </c>
      <c r="E1012" s="7">
        <f t="shared" si="87"/>
        <v>402.75501731821396</v>
      </c>
      <c r="F1012" s="6">
        <f t="shared" si="88"/>
        <v>27</v>
      </c>
      <c r="G1012" s="1">
        <f t="shared" si="89"/>
        <v>32</v>
      </c>
    </row>
    <row r="1013" spans="1:7" x14ac:dyDescent="0.35">
      <c r="A1013" s="11">
        <f>A1012+1</f>
        <v>35368</v>
      </c>
      <c r="B1013" s="1">
        <v>121.9</v>
      </c>
      <c r="C1013" s="7">
        <f t="shared" si="85"/>
        <v>69.000000000001194</v>
      </c>
      <c r="D1013" s="7">
        <f t="shared" si="86"/>
        <v>302.4120674587158</v>
      </c>
      <c r="E1013" s="7">
        <f t="shared" si="87"/>
        <v>442.98680179548558</v>
      </c>
      <c r="F1013" s="6">
        <f t="shared" si="88"/>
        <v>28</v>
      </c>
      <c r="G1013" s="1">
        <f t="shared" si="89"/>
        <v>33</v>
      </c>
    </row>
    <row r="1014" spans="1:7" x14ac:dyDescent="0.35">
      <c r="A1014" s="11">
        <f>A1013+1</f>
        <v>35369</v>
      </c>
      <c r="B1014" s="1">
        <v>122.19</v>
      </c>
      <c r="C1014" s="7">
        <f t="shared" si="85"/>
        <v>28.999999999999204</v>
      </c>
      <c r="D1014" s="7">
        <f t="shared" si="86"/>
        <v>309.81120549737813</v>
      </c>
      <c r="E1014" s="7">
        <f t="shared" si="87"/>
        <v>440.34488738152152</v>
      </c>
      <c r="F1014" s="6">
        <f t="shared" si="88"/>
        <v>29</v>
      </c>
      <c r="G1014" s="1">
        <f t="shared" si="89"/>
        <v>34</v>
      </c>
    </row>
    <row r="1015" spans="1:7" x14ac:dyDescent="0.35">
      <c r="A1015" s="11">
        <f>A1014+1</f>
        <v>35370</v>
      </c>
      <c r="B1015" s="1">
        <v>122.16</v>
      </c>
      <c r="C1015" s="7">
        <f t="shared" si="85"/>
        <v>-3.0000000000001137</v>
      </c>
      <c r="D1015" s="7">
        <f t="shared" si="86"/>
        <v>287.68183367613682</v>
      </c>
      <c r="E1015" s="7">
        <f t="shared" si="87"/>
        <v>411.89168113998443</v>
      </c>
      <c r="F1015" s="6">
        <f t="shared" si="88"/>
        <v>30</v>
      </c>
      <c r="G1015" s="1">
        <f t="shared" si="89"/>
        <v>35</v>
      </c>
    </row>
    <row r="1016" spans="1:7" x14ac:dyDescent="0.35">
      <c r="A1016" s="11">
        <f>A1015+4</f>
        <v>35374</v>
      </c>
      <c r="B1016" s="1">
        <v>123.11</v>
      </c>
      <c r="C1016" s="7">
        <f t="shared" si="85"/>
        <v>95.000000000000284</v>
      </c>
      <c r="D1016" s="7">
        <f t="shared" si="86"/>
        <v>362.13313127069875</v>
      </c>
      <c r="E1016" s="7">
        <f t="shared" si="87"/>
        <v>477.470846772843</v>
      </c>
      <c r="F1016" s="6">
        <f t="shared" si="88"/>
        <v>32</v>
      </c>
      <c r="G1016" s="1">
        <f t="shared" si="89"/>
        <v>36</v>
      </c>
    </row>
    <row r="1017" spans="1:7" x14ac:dyDescent="0.35">
      <c r="A1017" s="11">
        <f>A1016+1</f>
        <v>35375</v>
      </c>
      <c r="B1017" s="1">
        <v>122.31</v>
      </c>
      <c r="C1017" s="7">
        <f t="shared" si="85"/>
        <v>-79.999999999999716</v>
      </c>
      <c r="D1017" s="7">
        <f t="shared" si="86"/>
        <v>336.26647903707737</v>
      </c>
      <c r="E1017" s="7">
        <f t="shared" si="87"/>
        <v>523.36578628906818</v>
      </c>
      <c r="F1017" s="6">
        <f t="shared" si="88"/>
        <v>32</v>
      </c>
      <c r="G1017" s="1">
        <f t="shared" si="89"/>
        <v>36</v>
      </c>
    </row>
    <row r="1018" spans="1:7" x14ac:dyDescent="0.35">
      <c r="A1018" s="11">
        <f>A1017+1</f>
        <v>35376</v>
      </c>
      <c r="B1018" s="1">
        <v>121.46</v>
      </c>
      <c r="C1018" s="7">
        <f t="shared" si="85"/>
        <v>-85.000000000000853</v>
      </c>
      <c r="D1018" s="7">
        <f t="shared" si="86"/>
        <v>312.2474448201433</v>
      </c>
      <c r="E1018" s="7">
        <f t="shared" si="87"/>
        <v>570.98251583984984</v>
      </c>
      <c r="F1018" s="6">
        <f t="shared" si="88"/>
        <v>30</v>
      </c>
      <c r="G1018" s="1">
        <f t="shared" si="89"/>
        <v>35</v>
      </c>
    </row>
    <row r="1019" spans="1:7" x14ac:dyDescent="0.35">
      <c r="A1019" s="11">
        <f>A1018+1</f>
        <v>35377</v>
      </c>
      <c r="B1019" s="1">
        <v>120.67</v>
      </c>
      <c r="C1019" s="7">
        <f t="shared" si="85"/>
        <v>-78.999999999999204</v>
      </c>
      <c r="D1019" s="7">
        <f t="shared" si="86"/>
        <v>289.9440559044188</v>
      </c>
      <c r="E1019" s="7">
        <f t="shared" si="87"/>
        <v>609.19805042271696</v>
      </c>
      <c r="F1019" s="6">
        <f t="shared" si="88"/>
        <v>28</v>
      </c>
      <c r="G1019" s="1">
        <f t="shared" si="89"/>
        <v>33</v>
      </c>
    </row>
    <row r="1020" spans="1:7" x14ac:dyDescent="0.35">
      <c r="A1020" s="11">
        <f>A1019+3</f>
        <v>35380</v>
      </c>
      <c r="B1020" s="1">
        <v>120.26</v>
      </c>
      <c r="C1020" s="7">
        <f t="shared" si="85"/>
        <v>-40.999999999999659</v>
      </c>
      <c r="D1020" s="7">
        <f t="shared" si="86"/>
        <v>269.23376619696035</v>
      </c>
      <c r="E1020" s="7">
        <f t="shared" si="87"/>
        <v>606.68390396395114</v>
      </c>
      <c r="F1020" s="6">
        <f t="shared" si="88"/>
        <v>27</v>
      </c>
      <c r="G1020" s="1">
        <f t="shared" si="89"/>
        <v>32</v>
      </c>
    </row>
    <row r="1021" spans="1:7" x14ac:dyDescent="0.35">
      <c r="A1021" s="11">
        <f>A1020+1</f>
        <v>35381</v>
      </c>
      <c r="B1021" s="1">
        <v>120.36</v>
      </c>
      <c r="C1021" s="7">
        <f t="shared" si="85"/>
        <v>9.9999999999994316</v>
      </c>
      <c r="D1021" s="7">
        <f t="shared" si="86"/>
        <v>260.00278289717687</v>
      </c>
      <c r="E1021" s="7">
        <f t="shared" si="87"/>
        <v>573.34933939509688</v>
      </c>
      <c r="F1021" s="6">
        <f t="shared" si="88"/>
        <v>26</v>
      </c>
      <c r="G1021" s="1">
        <f t="shared" si="89"/>
        <v>31</v>
      </c>
    </row>
    <row r="1022" spans="1:7" x14ac:dyDescent="0.35">
      <c r="A1022" s="11">
        <f>A1021+1</f>
        <v>35382</v>
      </c>
      <c r="B1022" s="1">
        <v>121.05</v>
      </c>
      <c r="C1022" s="7">
        <f t="shared" si="85"/>
        <v>68.999999999999773</v>
      </c>
      <c r="D1022" s="7">
        <f t="shared" si="86"/>
        <v>310.4311555473783</v>
      </c>
      <c r="E1022" s="7">
        <f t="shared" si="87"/>
        <v>601.39581515258976</v>
      </c>
      <c r="F1022" s="6">
        <f t="shared" si="88"/>
        <v>24</v>
      </c>
      <c r="G1022" s="1">
        <f t="shared" si="89"/>
        <v>29</v>
      </c>
    </row>
    <row r="1023" spans="1:7" x14ac:dyDescent="0.35">
      <c r="A1023" s="11">
        <f>A1022+1</f>
        <v>35383</v>
      </c>
      <c r="B1023" s="1">
        <v>121.16</v>
      </c>
      <c r="C1023" s="7">
        <f t="shared" si="85"/>
        <v>10.999999999999943</v>
      </c>
      <c r="D1023" s="7">
        <f t="shared" si="86"/>
        <v>299.25750157970839</v>
      </c>
      <c r="E1023" s="7">
        <f t="shared" si="87"/>
        <v>569.43897121311898</v>
      </c>
      <c r="F1023" s="6">
        <f t="shared" si="88"/>
        <v>23</v>
      </c>
      <c r="G1023" s="1">
        <f t="shared" si="89"/>
        <v>28</v>
      </c>
    </row>
    <row r="1024" spans="1:7" x14ac:dyDescent="0.35">
      <c r="A1024" s="11">
        <f>A1023+1</f>
        <v>35384</v>
      </c>
      <c r="B1024" s="1">
        <v>121.41</v>
      </c>
      <c r="C1024" s="7">
        <f t="shared" si="85"/>
        <v>25</v>
      </c>
      <c r="D1024" s="7">
        <f t="shared" si="86"/>
        <v>302.88196575258638</v>
      </c>
      <c r="E1024" s="7">
        <f t="shared" si="87"/>
        <v>553.76475898361048</v>
      </c>
      <c r="F1024" s="6">
        <f t="shared" si="88"/>
        <v>22</v>
      </c>
      <c r="G1024" s="1">
        <f t="shared" si="89"/>
        <v>27</v>
      </c>
    </row>
    <row r="1025" spans="1:7" x14ac:dyDescent="0.35">
      <c r="A1025" s="11">
        <f>A1024+3</f>
        <v>35387</v>
      </c>
      <c r="B1025" s="1">
        <v>122.03</v>
      </c>
      <c r="C1025" s="7">
        <f t="shared" si="85"/>
        <v>62.000000000000455</v>
      </c>
      <c r="D1025" s="7">
        <f t="shared" si="86"/>
        <v>343.24753962740209</v>
      </c>
      <c r="E1025" s="7">
        <f t="shared" si="87"/>
        <v>576.21013334192446</v>
      </c>
      <c r="F1025" s="6">
        <f t="shared" si="88"/>
        <v>22</v>
      </c>
      <c r="G1025" s="1">
        <f t="shared" si="89"/>
        <v>27</v>
      </c>
    </row>
    <row r="1026" spans="1:7" x14ac:dyDescent="0.35">
      <c r="A1026" s="11">
        <f>A1025+1</f>
        <v>35388</v>
      </c>
      <c r="B1026" s="1">
        <v>122.18</v>
      </c>
      <c r="C1026" s="7">
        <f t="shared" si="85"/>
        <v>15.000000000000568</v>
      </c>
      <c r="D1026" s="7">
        <f t="shared" si="86"/>
        <v>333.72985822544535</v>
      </c>
      <c r="E1026" s="7">
        <f t="shared" si="87"/>
        <v>550.05226667464467</v>
      </c>
      <c r="F1026" s="6">
        <f t="shared" si="88"/>
        <v>22</v>
      </c>
      <c r="G1026" s="1">
        <f t="shared" si="89"/>
        <v>27</v>
      </c>
    </row>
    <row r="1027" spans="1:7" x14ac:dyDescent="0.35">
      <c r="A1027" s="11">
        <f>A1026+1</f>
        <v>35389</v>
      </c>
      <c r="B1027" s="1">
        <v>121.56</v>
      </c>
      <c r="C1027" s="7">
        <f t="shared" si="85"/>
        <v>-62.000000000000455</v>
      </c>
      <c r="D1027" s="7">
        <f t="shared" si="86"/>
        <v>309.89201120934212</v>
      </c>
      <c r="E1027" s="7">
        <f t="shared" si="87"/>
        <v>572.76281905502765</v>
      </c>
      <c r="F1027" s="6">
        <f t="shared" si="88"/>
        <v>21</v>
      </c>
      <c r="G1027" s="1">
        <f t="shared" si="89"/>
        <v>26</v>
      </c>
    </row>
    <row r="1028" spans="1:7" x14ac:dyDescent="0.35">
      <c r="A1028" s="11">
        <f>A1027+1</f>
        <v>35390</v>
      </c>
      <c r="B1028" s="1">
        <v>121.06</v>
      </c>
      <c r="C1028" s="7">
        <f t="shared" si="85"/>
        <v>-50</v>
      </c>
      <c r="D1028" s="7">
        <f t="shared" si="86"/>
        <v>287.75686755153197</v>
      </c>
      <c r="E1028" s="7">
        <f t="shared" si="87"/>
        <v>581.85118912252562</v>
      </c>
      <c r="F1028" s="6">
        <f t="shared" si="88"/>
        <v>20</v>
      </c>
      <c r="G1028" s="1">
        <f t="shared" si="89"/>
        <v>25</v>
      </c>
    </row>
    <row r="1029" spans="1:7" x14ac:dyDescent="0.35">
      <c r="A1029" s="11">
        <f>A1028+1</f>
        <v>35391</v>
      </c>
      <c r="B1029" s="1">
        <v>121.46</v>
      </c>
      <c r="C1029" s="7">
        <f t="shared" si="85"/>
        <v>39.999999999999147</v>
      </c>
      <c r="D1029" s="7">
        <f t="shared" si="86"/>
        <v>307.20280558356455</v>
      </c>
      <c r="E1029" s="7">
        <f t="shared" si="87"/>
        <v>580.29038989948731</v>
      </c>
      <c r="F1029" s="6">
        <f t="shared" si="88"/>
        <v>19</v>
      </c>
      <c r="G1029" s="1">
        <f t="shared" si="89"/>
        <v>24</v>
      </c>
    </row>
    <row r="1030" spans="1:7" x14ac:dyDescent="0.35">
      <c r="A1030" s="11">
        <f>A1029+3</f>
        <v>35394</v>
      </c>
      <c r="B1030" s="1">
        <v>120.98</v>
      </c>
      <c r="C1030" s="7">
        <f t="shared" si="85"/>
        <v>-47.999999999998977</v>
      </c>
      <c r="D1030" s="7">
        <f t="shared" si="86"/>
        <v>285.25974804188138</v>
      </c>
      <c r="E1030" s="7">
        <f t="shared" si="87"/>
        <v>586.84107633523718</v>
      </c>
      <c r="F1030" s="6">
        <f t="shared" si="88"/>
        <v>18</v>
      </c>
      <c r="G1030" s="1">
        <f t="shared" si="89"/>
        <v>23</v>
      </c>
    </row>
    <row r="1031" spans="1:7" x14ac:dyDescent="0.35">
      <c r="A1031" s="11">
        <f t="shared" ref="A1031:A1039" si="91">A1030+1</f>
        <v>35395</v>
      </c>
      <c r="B1031" s="1">
        <v>121.52</v>
      </c>
      <c r="C1031" s="7">
        <f t="shared" si="85"/>
        <v>53.999999999999204</v>
      </c>
      <c r="D1031" s="7">
        <f t="shared" si="86"/>
        <v>318.88405175317479</v>
      </c>
      <c r="E1031" s="7">
        <f t="shared" si="87"/>
        <v>598.92385659700517</v>
      </c>
      <c r="F1031" s="6">
        <f t="shared" si="88"/>
        <v>17</v>
      </c>
      <c r="G1031" s="1">
        <f t="shared" si="89"/>
        <v>23</v>
      </c>
    </row>
    <row r="1032" spans="1:7" x14ac:dyDescent="0.35">
      <c r="A1032" s="11">
        <f t="shared" si="91"/>
        <v>35396</v>
      </c>
      <c r="B1032" s="1">
        <v>122.55</v>
      </c>
      <c r="C1032" s="7">
        <f t="shared" si="85"/>
        <v>103.00000000000011</v>
      </c>
      <c r="D1032" s="7">
        <f t="shared" si="86"/>
        <v>399.10661948509102</v>
      </c>
      <c r="E1032" s="7">
        <f t="shared" si="87"/>
        <v>659.14358112579066</v>
      </c>
      <c r="F1032" s="6">
        <f t="shared" si="88"/>
        <v>17</v>
      </c>
      <c r="G1032" s="1">
        <f t="shared" si="89"/>
        <v>22</v>
      </c>
    </row>
    <row r="1033" spans="1:7" x14ac:dyDescent="0.35">
      <c r="A1033" s="11">
        <f t="shared" si="91"/>
        <v>35397</v>
      </c>
      <c r="B1033" s="1">
        <v>122.93</v>
      </c>
      <c r="C1033" s="7">
        <f t="shared" si="85"/>
        <v>38.000000000000966</v>
      </c>
      <c r="D1033" s="7">
        <f t="shared" si="86"/>
        <v>408.59900380758552</v>
      </c>
      <c r="E1033" s="7">
        <f t="shared" si="87"/>
        <v>650.0618967596638</v>
      </c>
      <c r="F1033" s="6">
        <f t="shared" si="88"/>
        <v>18</v>
      </c>
      <c r="G1033" s="1">
        <f t="shared" si="89"/>
        <v>23</v>
      </c>
    </row>
    <row r="1034" spans="1:7" x14ac:dyDescent="0.35">
      <c r="A1034" s="11">
        <f>A1033+3</f>
        <v>35400</v>
      </c>
      <c r="B1034" s="1">
        <v>122.61</v>
      </c>
      <c r="C1034" s="7">
        <f t="shared" si="85"/>
        <v>-32.000000000000739</v>
      </c>
      <c r="D1034" s="7">
        <f t="shared" si="86"/>
        <v>379.41336067847226</v>
      </c>
      <c r="E1034" s="7">
        <f t="shared" si="87"/>
        <v>635.62890413397417</v>
      </c>
      <c r="F1034" s="6">
        <f t="shared" si="88"/>
        <v>18</v>
      </c>
      <c r="G1034" s="1">
        <f t="shared" si="89"/>
        <v>23</v>
      </c>
    </row>
    <row r="1035" spans="1:7" x14ac:dyDescent="0.35">
      <c r="A1035" s="11">
        <f t="shared" si="91"/>
        <v>35401</v>
      </c>
      <c r="B1035" s="1">
        <v>123.36</v>
      </c>
      <c r="C1035" s="7">
        <f t="shared" ref="C1035:C1098" si="92">(B1035-B1034)*100</f>
        <v>75</v>
      </c>
      <c r="D1035" s="7">
        <f t="shared" ref="D1035:D1098" si="93">IF(C1035&gt;0,D1034*13/14+C1035,D1034*13/14)</f>
        <v>427.31240634429565</v>
      </c>
      <c r="E1035" s="7">
        <f t="shared" ref="E1035:E1098" si="94">E1034*13/14+ABS(C1035)</f>
        <v>665.226839552976</v>
      </c>
      <c r="F1035" s="6">
        <f t="shared" ref="F1035:F1098" si="95">TRUNC(F1034*13/14+ABS(50-2*((D1035/(IF(E1035=0,1,E1035)))*50+0.25))/7+0.5)</f>
        <v>19</v>
      </c>
      <c r="G1035" s="1">
        <f t="shared" ref="G1035:G1098" si="96">TRUNC(F1035*13/14+ABS(50-2*(((IF((H1035-B1035)&gt;0,D1035*13/14+(H1035-B1035)*100,D1035*13/14)/(IF((E1035*13/14+ABS(H1035-B1035))=0,1,+E1035*13/14+ABS(H1035-B1035)*100))))*50+0.25))/7+0.5)</f>
        <v>24</v>
      </c>
    </row>
    <row r="1036" spans="1:7" x14ac:dyDescent="0.35">
      <c r="A1036" s="11">
        <f t="shared" si="91"/>
        <v>35402</v>
      </c>
      <c r="B1036" s="1">
        <v>123.26</v>
      </c>
      <c r="C1036" s="7">
        <f t="shared" si="92"/>
        <v>-9.9999999999994316</v>
      </c>
      <c r="D1036" s="7">
        <f t="shared" si="93"/>
        <v>396.79009160541739</v>
      </c>
      <c r="E1036" s="7">
        <f t="shared" si="94"/>
        <v>627.7106367277629</v>
      </c>
      <c r="F1036" s="6">
        <f t="shared" si="95"/>
        <v>20</v>
      </c>
      <c r="G1036" s="1">
        <f t="shared" si="96"/>
        <v>25</v>
      </c>
    </row>
    <row r="1037" spans="1:7" x14ac:dyDescent="0.35">
      <c r="A1037" s="11">
        <f t="shared" si="91"/>
        <v>35403</v>
      </c>
      <c r="B1037" s="1">
        <v>123.26</v>
      </c>
      <c r="C1037" s="7">
        <f t="shared" si="92"/>
        <v>0</v>
      </c>
      <c r="D1037" s="7">
        <f t="shared" si="93"/>
        <v>368.44794220503042</v>
      </c>
      <c r="E1037" s="7">
        <f t="shared" si="94"/>
        <v>582.87416267577987</v>
      </c>
      <c r="F1037" s="6">
        <f t="shared" si="95"/>
        <v>21</v>
      </c>
      <c r="G1037" s="1">
        <f t="shared" si="96"/>
        <v>26</v>
      </c>
    </row>
    <row r="1038" spans="1:7" x14ac:dyDescent="0.35">
      <c r="A1038" s="11">
        <f t="shared" si="91"/>
        <v>35404</v>
      </c>
      <c r="B1038" s="1">
        <v>123.42</v>
      </c>
      <c r="C1038" s="7">
        <f t="shared" si="92"/>
        <v>15.999999999999659</v>
      </c>
      <c r="D1038" s="7">
        <f t="shared" si="93"/>
        <v>358.1302320475279</v>
      </c>
      <c r="E1038" s="7">
        <f t="shared" si="94"/>
        <v>557.24029391322381</v>
      </c>
      <c r="F1038" s="6">
        <f t="shared" si="95"/>
        <v>22</v>
      </c>
      <c r="G1038" s="1">
        <f t="shared" si="96"/>
        <v>27</v>
      </c>
    </row>
    <row r="1039" spans="1:7" x14ac:dyDescent="0.35">
      <c r="A1039" s="11">
        <f t="shared" si="91"/>
        <v>35405</v>
      </c>
      <c r="B1039" s="1">
        <v>122.46</v>
      </c>
      <c r="C1039" s="7">
        <f t="shared" si="92"/>
        <v>-96.000000000000796</v>
      </c>
      <c r="D1039" s="7">
        <f t="shared" si="93"/>
        <v>332.5495011869902</v>
      </c>
      <c r="E1039" s="7">
        <f t="shared" si="94"/>
        <v>613.43741577656579</v>
      </c>
      <c r="F1039" s="6">
        <f t="shared" si="95"/>
        <v>21</v>
      </c>
      <c r="G1039" s="1">
        <f t="shared" si="96"/>
        <v>26</v>
      </c>
    </row>
    <row r="1040" spans="1:7" x14ac:dyDescent="0.35">
      <c r="A1040" s="11">
        <f>A1039+3</f>
        <v>35408</v>
      </c>
      <c r="B1040" s="1">
        <v>122.9</v>
      </c>
      <c r="C1040" s="7">
        <f t="shared" si="92"/>
        <v>44.000000000001194</v>
      </c>
      <c r="D1040" s="7">
        <f t="shared" si="93"/>
        <v>352.79596538792066</v>
      </c>
      <c r="E1040" s="7">
        <f t="shared" si="94"/>
        <v>613.62045750681227</v>
      </c>
      <c r="F1040" s="6">
        <f t="shared" si="95"/>
        <v>21</v>
      </c>
      <c r="G1040" s="1">
        <f t="shared" si="96"/>
        <v>26</v>
      </c>
    </row>
    <row r="1041" spans="1:7" x14ac:dyDescent="0.35">
      <c r="A1041" s="11">
        <f>A1040+1</f>
        <v>35409</v>
      </c>
      <c r="B1041" s="1">
        <v>122.59</v>
      </c>
      <c r="C1041" s="7">
        <f t="shared" si="92"/>
        <v>-31.000000000000227</v>
      </c>
      <c r="D1041" s="7">
        <f t="shared" si="93"/>
        <v>327.59625357449778</v>
      </c>
      <c r="E1041" s="7">
        <f t="shared" si="94"/>
        <v>600.79042482775446</v>
      </c>
      <c r="F1041" s="6">
        <f t="shared" si="95"/>
        <v>20</v>
      </c>
      <c r="G1041" s="1">
        <f t="shared" si="96"/>
        <v>25</v>
      </c>
    </row>
    <row r="1042" spans="1:7" x14ac:dyDescent="0.35">
      <c r="A1042" s="11">
        <f t="shared" ref="A1042:A1053" si="97">A1041+1</f>
        <v>35410</v>
      </c>
      <c r="B1042" s="1">
        <v>122.32</v>
      </c>
      <c r="C1042" s="7">
        <f t="shared" si="92"/>
        <v>-27.000000000001023</v>
      </c>
      <c r="D1042" s="7">
        <f t="shared" si="93"/>
        <v>304.19652117631938</v>
      </c>
      <c r="E1042" s="7">
        <f t="shared" si="94"/>
        <v>584.87682305434441</v>
      </c>
      <c r="F1042" s="6">
        <f t="shared" si="95"/>
        <v>19</v>
      </c>
      <c r="G1042" s="1">
        <f t="shared" si="96"/>
        <v>24</v>
      </c>
    </row>
    <row r="1043" spans="1:7" x14ac:dyDescent="0.35">
      <c r="A1043" s="11">
        <f t="shared" si="97"/>
        <v>35411</v>
      </c>
      <c r="B1043" s="1">
        <v>121.97</v>
      </c>
      <c r="C1043" s="7">
        <f t="shared" si="92"/>
        <v>-34.999999999999432</v>
      </c>
      <c r="D1043" s="7">
        <f t="shared" si="93"/>
        <v>282.46819823515369</v>
      </c>
      <c r="E1043" s="7">
        <f t="shared" si="94"/>
        <v>578.09990712189074</v>
      </c>
      <c r="F1043" s="6">
        <f t="shared" si="95"/>
        <v>18</v>
      </c>
      <c r="G1043" s="1">
        <f t="shared" si="96"/>
        <v>23</v>
      </c>
    </row>
    <row r="1044" spans="1:7" x14ac:dyDescent="0.35">
      <c r="A1044" s="11">
        <f>A1043+3</f>
        <v>35414</v>
      </c>
      <c r="B1044" s="1">
        <v>122.13</v>
      </c>
      <c r="C1044" s="7">
        <f t="shared" si="92"/>
        <v>15.999999999999659</v>
      </c>
      <c r="D1044" s="7">
        <f t="shared" si="93"/>
        <v>278.29189836121378</v>
      </c>
      <c r="E1044" s="7">
        <f t="shared" si="94"/>
        <v>552.80705661318393</v>
      </c>
      <c r="F1044" s="6">
        <f t="shared" si="95"/>
        <v>17</v>
      </c>
      <c r="G1044" s="1">
        <f t="shared" si="96"/>
        <v>23</v>
      </c>
    </row>
    <row r="1045" spans="1:7" x14ac:dyDescent="0.35">
      <c r="A1045" s="11">
        <f t="shared" si="97"/>
        <v>35415</v>
      </c>
      <c r="B1045" s="1">
        <v>122.38</v>
      </c>
      <c r="C1045" s="7">
        <f t="shared" si="92"/>
        <v>25</v>
      </c>
      <c r="D1045" s="7">
        <f t="shared" si="93"/>
        <v>283.41390562112707</v>
      </c>
      <c r="E1045" s="7">
        <f t="shared" si="94"/>
        <v>538.32083828367081</v>
      </c>
      <c r="F1045" s="6">
        <f t="shared" si="95"/>
        <v>16</v>
      </c>
      <c r="G1045" s="1">
        <f t="shared" si="96"/>
        <v>22</v>
      </c>
    </row>
    <row r="1046" spans="1:7" x14ac:dyDescent="0.35">
      <c r="A1046" s="11">
        <f t="shared" si="97"/>
        <v>35416</v>
      </c>
      <c r="B1046" s="1">
        <v>122.7</v>
      </c>
      <c r="C1046" s="7">
        <f t="shared" si="92"/>
        <v>32.000000000000739</v>
      </c>
      <c r="D1046" s="7">
        <f t="shared" si="93"/>
        <v>295.17005521961875</v>
      </c>
      <c r="E1046" s="7">
        <f t="shared" si="94"/>
        <v>531.86934983483798</v>
      </c>
      <c r="F1046" s="6">
        <f t="shared" si="95"/>
        <v>16</v>
      </c>
      <c r="G1046" s="1">
        <f t="shared" si="96"/>
        <v>22</v>
      </c>
    </row>
    <row r="1047" spans="1:7" x14ac:dyDescent="0.35">
      <c r="A1047" s="11">
        <f t="shared" si="97"/>
        <v>35417</v>
      </c>
      <c r="B1047" s="1">
        <v>122.54</v>
      </c>
      <c r="C1047" s="7">
        <f t="shared" si="92"/>
        <v>-15.999999999999659</v>
      </c>
      <c r="D1047" s="7">
        <f t="shared" si="93"/>
        <v>274.08647984678885</v>
      </c>
      <c r="E1047" s="7">
        <f t="shared" si="94"/>
        <v>509.87868198949212</v>
      </c>
      <c r="F1047" s="6">
        <f t="shared" si="95"/>
        <v>15</v>
      </c>
      <c r="G1047" s="1">
        <f t="shared" si="96"/>
        <v>21</v>
      </c>
    </row>
    <row r="1048" spans="1:7" x14ac:dyDescent="0.35">
      <c r="A1048" s="11">
        <f t="shared" si="97"/>
        <v>35418</v>
      </c>
      <c r="B1048" s="1">
        <v>123</v>
      </c>
      <c r="C1048" s="7">
        <f t="shared" si="92"/>
        <v>45.999999999999375</v>
      </c>
      <c r="D1048" s="7">
        <f t="shared" si="93"/>
        <v>300.50887414344618</v>
      </c>
      <c r="E1048" s="7">
        <f t="shared" si="94"/>
        <v>519.45877613309926</v>
      </c>
      <c r="F1048" s="6">
        <f t="shared" si="95"/>
        <v>15</v>
      </c>
      <c r="G1048" s="1">
        <f t="shared" si="96"/>
        <v>21</v>
      </c>
    </row>
    <row r="1049" spans="1:7" x14ac:dyDescent="0.35">
      <c r="A1049" s="11">
        <f t="shared" si="97"/>
        <v>35419</v>
      </c>
      <c r="B1049" s="1">
        <v>123.1</v>
      </c>
      <c r="C1049" s="7">
        <f t="shared" si="92"/>
        <v>9.9999999999994316</v>
      </c>
      <c r="D1049" s="7">
        <f t="shared" si="93"/>
        <v>289.04395456177087</v>
      </c>
      <c r="E1049" s="7">
        <f t="shared" si="94"/>
        <v>492.35457783787734</v>
      </c>
      <c r="F1049" s="6">
        <f t="shared" si="95"/>
        <v>15</v>
      </c>
      <c r="G1049" s="1">
        <f t="shared" si="96"/>
        <v>21</v>
      </c>
    </row>
    <row r="1050" spans="1:7" x14ac:dyDescent="0.35">
      <c r="A1050" s="11">
        <f>A1049+4</f>
        <v>35423</v>
      </c>
      <c r="B1050" s="1">
        <v>122.68</v>
      </c>
      <c r="C1050" s="7">
        <f t="shared" si="92"/>
        <v>-41.999999999998749</v>
      </c>
      <c r="D1050" s="7">
        <f t="shared" si="93"/>
        <v>268.39795780735869</v>
      </c>
      <c r="E1050" s="7">
        <f t="shared" si="94"/>
        <v>499.18639370659918</v>
      </c>
      <c r="F1050" s="6">
        <f t="shared" si="95"/>
        <v>15</v>
      </c>
      <c r="G1050" s="1">
        <f t="shared" si="96"/>
        <v>21</v>
      </c>
    </row>
    <row r="1051" spans="1:7" x14ac:dyDescent="0.35">
      <c r="A1051" s="11">
        <f t="shared" si="97"/>
        <v>35424</v>
      </c>
      <c r="B1051" s="1">
        <v>122.38</v>
      </c>
      <c r="C1051" s="7">
        <f t="shared" si="92"/>
        <v>-30.000000000001137</v>
      </c>
      <c r="D1051" s="7">
        <f t="shared" si="93"/>
        <v>249.22667510683306</v>
      </c>
      <c r="E1051" s="7">
        <f t="shared" si="94"/>
        <v>493.53022272755754</v>
      </c>
      <c r="F1051" s="6">
        <f t="shared" si="95"/>
        <v>14</v>
      </c>
      <c r="G1051" s="1">
        <f t="shared" si="96"/>
        <v>20</v>
      </c>
    </row>
    <row r="1052" spans="1:7" x14ac:dyDescent="0.35">
      <c r="A1052" s="11">
        <f t="shared" si="97"/>
        <v>35425</v>
      </c>
      <c r="B1052" s="1">
        <v>122.03</v>
      </c>
      <c r="C1052" s="7">
        <f t="shared" si="92"/>
        <v>-34.999999999999432</v>
      </c>
      <c r="D1052" s="7">
        <f t="shared" si="93"/>
        <v>231.42476974205925</v>
      </c>
      <c r="E1052" s="7">
        <f t="shared" si="94"/>
        <v>493.27806396130285</v>
      </c>
      <c r="F1052" s="6">
        <f t="shared" si="95"/>
        <v>13</v>
      </c>
      <c r="G1052" s="1">
        <f t="shared" si="96"/>
        <v>19</v>
      </c>
    </row>
    <row r="1053" spans="1:7" x14ac:dyDescent="0.35">
      <c r="A1053" s="11">
        <f t="shared" si="97"/>
        <v>35426</v>
      </c>
      <c r="B1053" s="1">
        <v>121.49</v>
      </c>
      <c r="C1053" s="7">
        <f t="shared" si="92"/>
        <v>-54.000000000000625</v>
      </c>
      <c r="D1053" s="7">
        <f t="shared" si="93"/>
        <v>214.8944290461979</v>
      </c>
      <c r="E1053" s="7">
        <f t="shared" si="94"/>
        <v>512.04391653549612</v>
      </c>
      <c r="F1053" s="6">
        <f t="shared" si="95"/>
        <v>13</v>
      </c>
      <c r="G1053" s="1">
        <f t="shared" si="96"/>
        <v>19</v>
      </c>
    </row>
    <row r="1054" spans="1:7" x14ac:dyDescent="0.35">
      <c r="A1054" s="11">
        <f>A1053+3</f>
        <v>35429</v>
      </c>
      <c r="B1054" s="1">
        <v>121.28</v>
      </c>
      <c r="C1054" s="7">
        <f t="shared" si="92"/>
        <v>-20.999999999999375</v>
      </c>
      <c r="D1054" s="7">
        <f t="shared" si="93"/>
        <v>199.54482697146949</v>
      </c>
      <c r="E1054" s="7">
        <f t="shared" si="94"/>
        <v>496.46935106867431</v>
      </c>
      <c r="F1054" s="6">
        <f t="shared" si="95"/>
        <v>13</v>
      </c>
      <c r="G1054" s="1">
        <f t="shared" si="96"/>
        <v>19</v>
      </c>
    </row>
    <row r="1055" spans="1:7" x14ac:dyDescent="0.35">
      <c r="A1055" s="11">
        <f>A1054+7</f>
        <v>35436</v>
      </c>
      <c r="B1055" s="1">
        <v>120.81</v>
      </c>
      <c r="C1055" s="7">
        <f t="shared" si="92"/>
        <v>-46.999999999999886</v>
      </c>
      <c r="D1055" s="7">
        <f t="shared" si="93"/>
        <v>185.29162504493596</v>
      </c>
      <c r="E1055" s="7">
        <f t="shared" si="94"/>
        <v>508.00725456376887</v>
      </c>
      <c r="F1055" s="6">
        <f t="shared" si="95"/>
        <v>14</v>
      </c>
      <c r="G1055" s="1">
        <f t="shared" si="96"/>
        <v>20</v>
      </c>
    </row>
    <row r="1056" spans="1:7" x14ac:dyDescent="0.35">
      <c r="A1056" s="11">
        <f>A1055+1</f>
        <v>35437</v>
      </c>
      <c r="B1056" s="1">
        <v>121.19</v>
      </c>
      <c r="C1056" s="7">
        <f t="shared" si="92"/>
        <v>37.999999999999545</v>
      </c>
      <c r="D1056" s="7">
        <f t="shared" si="93"/>
        <v>210.05650897029722</v>
      </c>
      <c r="E1056" s="7">
        <f t="shared" si="94"/>
        <v>509.72102209492778</v>
      </c>
      <c r="F1056" s="6">
        <f t="shared" si="95"/>
        <v>14</v>
      </c>
      <c r="G1056" s="1">
        <f t="shared" si="96"/>
        <v>20</v>
      </c>
    </row>
    <row r="1057" spans="1:7" x14ac:dyDescent="0.35">
      <c r="A1057" s="11">
        <f>A1056+1</f>
        <v>35438</v>
      </c>
      <c r="B1057" s="1">
        <v>121.88</v>
      </c>
      <c r="C1057" s="7">
        <f t="shared" si="92"/>
        <v>68.999999999999773</v>
      </c>
      <c r="D1057" s="7">
        <f t="shared" si="93"/>
        <v>264.05247261527575</v>
      </c>
      <c r="E1057" s="7">
        <f t="shared" si="94"/>
        <v>542.31237765957553</v>
      </c>
      <c r="F1057" s="6">
        <f t="shared" si="95"/>
        <v>13</v>
      </c>
      <c r="G1057" s="1">
        <f t="shared" si="96"/>
        <v>19</v>
      </c>
    </row>
    <row r="1058" spans="1:7" x14ac:dyDescent="0.35">
      <c r="A1058" s="11">
        <f>A1057+1</f>
        <v>35439</v>
      </c>
      <c r="B1058" s="1">
        <v>122.03</v>
      </c>
      <c r="C1058" s="7">
        <f t="shared" si="92"/>
        <v>15.000000000000568</v>
      </c>
      <c r="D1058" s="7">
        <f t="shared" si="93"/>
        <v>260.19158171418519</v>
      </c>
      <c r="E1058" s="7">
        <f t="shared" si="94"/>
        <v>518.57577925532064</v>
      </c>
      <c r="F1058" s="6">
        <f t="shared" si="95"/>
        <v>12</v>
      </c>
      <c r="G1058" s="1">
        <f t="shared" si="96"/>
        <v>18</v>
      </c>
    </row>
    <row r="1059" spans="1:7" x14ac:dyDescent="0.35">
      <c r="A1059" s="11">
        <f>A1058+1</f>
        <v>35440</v>
      </c>
      <c r="B1059" s="1">
        <v>122.45</v>
      </c>
      <c r="C1059" s="7">
        <f t="shared" si="92"/>
        <v>42.000000000000171</v>
      </c>
      <c r="D1059" s="7">
        <f t="shared" si="93"/>
        <v>283.60646873460075</v>
      </c>
      <c r="E1059" s="7">
        <f t="shared" si="94"/>
        <v>523.53465216565496</v>
      </c>
      <c r="F1059" s="6">
        <f t="shared" si="95"/>
        <v>12</v>
      </c>
      <c r="G1059" s="1">
        <f t="shared" si="96"/>
        <v>18</v>
      </c>
    </row>
    <row r="1060" spans="1:7" x14ac:dyDescent="0.35">
      <c r="A1060" s="11">
        <f>A1059+3</f>
        <v>35443</v>
      </c>
      <c r="B1060" s="1">
        <v>122.75</v>
      </c>
      <c r="C1060" s="7">
        <f t="shared" si="92"/>
        <v>29.999999999999716</v>
      </c>
      <c r="D1060" s="7">
        <f t="shared" si="93"/>
        <v>293.3488638249861</v>
      </c>
      <c r="E1060" s="7">
        <f t="shared" si="94"/>
        <v>516.1393198681078</v>
      </c>
      <c r="F1060" s="6">
        <f t="shared" si="95"/>
        <v>12</v>
      </c>
      <c r="G1060" s="1">
        <f t="shared" si="96"/>
        <v>18</v>
      </c>
    </row>
    <row r="1061" spans="1:7" x14ac:dyDescent="0.35">
      <c r="A1061" s="11">
        <f>A1060+1</f>
        <v>35444</v>
      </c>
      <c r="B1061" s="1">
        <v>122.81</v>
      </c>
      <c r="C1061" s="7">
        <f t="shared" si="92"/>
        <v>6.0000000000002274</v>
      </c>
      <c r="D1061" s="7">
        <f t="shared" si="93"/>
        <v>278.39537355177305</v>
      </c>
      <c r="E1061" s="7">
        <f t="shared" si="94"/>
        <v>485.27222559181462</v>
      </c>
      <c r="F1061" s="6">
        <f t="shared" si="95"/>
        <v>12</v>
      </c>
      <c r="G1061" s="1">
        <f t="shared" si="96"/>
        <v>18</v>
      </c>
    </row>
    <row r="1062" spans="1:7" x14ac:dyDescent="0.35">
      <c r="A1062" s="11">
        <f>A1061+2</f>
        <v>35446</v>
      </c>
      <c r="B1062" s="1">
        <v>123.16</v>
      </c>
      <c r="C1062" s="7">
        <f t="shared" si="92"/>
        <v>34.999999999999432</v>
      </c>
      <c r="D1062" s="7">
        <f t="shared" si="93"/>
        <v>293.50998972664587</v>
      </c>
      <c r="E1062" s="7">
        <f t="shared" si="94"/>
        <v>485.60992376382728</v>
      </c>
      <c r="F1062" s="6">
        <f t="shared" si="95"/>
        <v>13</v>
      </c>
      <c r="G1062" s="1">
        <f t="shared" si="96"/>
        <v>19</v>
      </c>
    </row>
    <row r="1063" spans="1:7" x14ac:dyDescent="0.35">
      <c r="A1063" s="11">
        <f>A1062+1</f>
        <v>35447</v>
      </c>
      <c r="B1063" s="1">
        <v>122.83</v>
      </c>
      <c r="C1063" s="7">
        <f t="shared" si="92"/>
        <v>-32.999999999999829</v>
      </c>
      <c r="D1063" s="7">
        <f t="shared" si="93"/>
        <v>272.54499046045686</v>
      </c>
      <c r="E1063" s="7">
        <f t="shared" si="94"/>
        <v>483.92350063783942</v>
      </c>
      <c r="F1063" s="6">
        <f t="shared" si="95"/>
        <v>13</v>
      </c>
      <c r="G1063" s="1">
        <f t="shared" si="96"/>
        <v>19</v>
      </c>
    </row>
    <row r="1064" spans="1:7" x14ac:dyDescent="0.35">
      <c r="A1064" s="11">
        <f>A1063+3</f>
        <v>35450</v>
      </c>
      <c r="B1064" s="1">
        <v>123.33</v>
      </c>
      <c r="C1064" s="7">
        <f t="shared" si="92"/>
        <v>50</v>
      </c>
      <c r="D1064" s="7">
        <f t="shared" si="93"/>
        <v>303.07749114185276</v>
      </c>
      <c r="E1064" s="7">
        <f t="shared" si="94"/>
        <v>499.35753630656518</v>
      </c>
      <c r="F1064" s="6">
        <f t="shared" si="95"/>
        <v>14</v>
      </c>
      <c r="G1064" s="1">
        <f t="shared" si="96"/>
        <v>20</v>
      </c>
    </row>
    <row r="1065" spans="1:7" x14ac:dyDescent="0.35">
      <c r="A1065" s="11">
        <f>A1064+1</f>
        <v>35451</v>
      </c>
      <c r="B1065" s="1">
        <v>123.23</v>
      </c>
      <c r="C1065" s="7">
        <f t="shared" si="92"/>
        <v>-9.9999999999994316</v>
      </c>
      <c r="D1065" s="7">
        <f t="shared" si="93"/>
        <v>281.42909891743471</v>
      </c>
      <c r="E1065" s="7">
        <f t="shared" si="94"/>
        <v>473.68914085609566</v>
      </c>
      <c r="F1065" s="6">
        <f t="shared" si="95"/>
        <v>14</v>
      </c>
      <c r="G1065" s="1">
        <f t="shared" si="96"/>
        <v>20</v>
      </c>
    </row>
    <row r="1066" spans="1:7" x14ac:dyDescent="0.35">
      <c r="A1066" s="11">
        <f>A1065+1</f>
        <v>35452</v>
      </c>
      <c r="B1066" s="1">
        <v>123.3</v>
      </c>
      <c r="C1066" s="7">
        <f t="shared" si="92"/>
        <v>6.9999999999993179</v>
      </c>
      <c r="D1066" s="7">
        <f t="shared" si="93"/>
        <v>268.32702042333159</v>
      </c>
      <c r="E1066" s="7">
        <f t="shared" si="94"/>
        <v>446.85420222351672</v>
      </c>
      <c r="F1066" s="6">
        <f t="shared" si="95"/>
        <v>15</v>
      </c>
      <c r="G1066" s="1">
        <f t="shared" si="96"/>
        <v>21</v>
      </c>
    </row>
    <row r="1067" spans="1:7" x14ac:dyDescent="0.35">
      <c r="A1067" s="11">
        <f>A1066+1</f>
        <v>35453</v>
      </c>
      <c r="B1067" s="1">
        <v>122.74</v>
      </c>
      <c r="C1067" s="7">
        <f t="shared" si="92"/>
        <v>-56.000000000000227</v>
      </c>
      <c r="D1067" s="7">
        <f t="shared" si="93"/>
        <v>249.16080467880789</v>
      </c>
      <c r="E1067" s="7">
        <f t="shared" si="94"/>
        <v>470.93604492183721</v>
      </c>
      <c r="F1067" s="6">
        <f t="shared" si="95"/>
        <v>14</v>
      </c>
      <c r="G1067" s="1">
        <f t="shared" si="96"/>
        <v>20</v>
      </c>
    </row>
    <row r="1068" spans="1:7" x14ac:dyDescent="0.35">
      <c r="A1068" s="11">
        <f>A1067+1</f>
        <v>35454</v>
      </c>
      <c r="B1068" s="1">
        <v>123.3</v>
      </c>
      <c r="C1068" s="7">
        <f t="shared" si="92"/>
        <v>56.000000000000227</v>
      </c>
      <c r="D1068" s="7">
        <f t="shared" si="93"/>
        <v>287.36360434460755</v>
      </c>
      <c r="E1068" s="7">
        <f t="shared" si="94"/>
        <v>493.29775599884908</v>
      </c>
      <c r="F1068" s="6">
        <f t="shared" si="95"/>
        <v>14</v>
      </c>
      <c r="G1068" s="1">
        <f t="shared" si="96"/>
        <v>20</v>
      </c>
    </row>
    <row r="1069" spans="1:7" x14ac:dyDescent="0.35">
      <c r="A1069" s="11">
        <f>A1068+3</f>
        <v>35457</v>
      </c>
      <c r="B1069" s="1">
        <v>123.78</v>
      </c>
      <c r="C1069" s="7">
        <f t="shared" si="92"/>
        <v>48.000000000000398</v>
      </c>
      <c r="D1069" s="7">
        <f t="shared" si="93"/>
        <v>314.83763260570743</v>
      </c>
      <c r="E1069" s="7">
        <f t="shared" si="94"/>
        <v>506.0622019989317</v>
      </c>
      <c r="F1069" s="6">
        <f t="shared" si="95"/>
        <v>15</v>
      </c>
      <c r="G1069" s="1">
        <f t="shared" si="96"/>
        <v>21</v>
      </c>
    </row>
    <row r="1070" spans="1:7" x14ac:dyDescent="0.35">
      <c r="A1070" s="11">
        <f>A1069+1</f>
        <v>35458</v>
      </c>
      <c r="B1070" s="1">
        <v>123.53</v>
      </c>
      <c r="C1070" s="7">
        <f t="shared" si="92"/>
        <v>-25</v>
      </c>
      <c r="D1070" s="7">
        <f t="shared" si="93"/>
        <v>292.34923027672829</v>
      </c>
      <c r="E1070" s="7">
        <f t="shared" si="94"/>
        <v>494.91490185615083</v>
      </c>
      <c r="F1070" s="6">
        <f t="shared" si="95"/>
        <v>15</v>
      </c>
      <c r="G1070" s="1">
        <f t="shared" si="96"/>
        <v>21</v>
      </c>
    </row>
    <row r="1071" spans="1:7" x14ac:dyDescent="0.35">
      <c r="A1071" s="11">
        <f>A1070+1</f>
        <v>35459</v>
      </c>
      <c r="B1071" s="1">
        <v>123.03</v>
      </c>
      <c r="C1071" s="7">
        <f t="shared" si="92"/>
        <v>-50</v>
      </c>
      <c r="D1071" s="7">
        <f t="shared" si="93"/>
        <v>271.46714239981912</v>
      </c>
      <c r="E1071" s="7">
        <f t="shared" si="94"/>
        <v>509.56383743785437</v>
      </c>
      <c r="F1071" s="6">
        <f t="shared" si="95"/>
        <v>14</v>
      </c>
      <c r="G1071" s="1">
        <f t="shared" si="96"/>
        <v>20</v>
      </c>
    </row>
    <row r="1072" spans="1:7" x14ac:dyDescent="0.35">
      <c r="A1072" s="11">
        <f>A1071+1</f>
        <v>35460</v>
      </c>
      <c r="B1072" s="1">
        <v>123.37</v>
      </c>
      <c r="C1072" s="7">
        <f t="shared" si="92"/>
        <v>34.000000000000341</v>
      </c>
      <c r="D1072" s="7">
        <f t="shared" si="93"/>
        <v>286.07663222840381</v>
      </c>
      <c r="E1072" s="7">
        <f t="shared" si="94"/>
        <v>507.16642047800798</v>
      </c>
      <c r="F1072" s="6">
        <f t="shared" si="95"/>
        <v>14</v>
      </c>
      <c r="G1072" s="1">
        <f t="shared" si="96"/>
        <v>20</v>
      </c>
    </row>
    <row r="1073" spans="1:7" x14ac:dyDescent="0.35">
      <c r="A1073" s="11">
        <f>A1072+1</f>
        <v>35461</v>
      </c>
      <c r="B1073" s="1">
        <v>123.43</v>
      </c>
      <c r="C1073" s="7">
        <f t="shared" si="92"/>
        <v>6.0000000000002274</v>
      </c>
      <c r="D1073" s="7">
        <f t="shared" si="93"/>
        <v>271.64258706923232</v>
      </c>
      <c r="E1073" s="7">
        <f t="shared" si="94"/>
        <v>476.94024758672197</v>
      </c>
      <c r="F1073" s="6">
        <f t="shared" si="95"/>
        <v>14</v>
      </c>
      <c r="G1073" s="1">
        <f t="shared" si="96"/>
        <v>20</v>
      </c>
    </row>
    <row r="1074" spans="1:7" x14ac:dyDescent="0.35">
      <c r="A1074" s="11">
        <f>A1073+3</f>
        <v>35464</v>
      </c>
      <c r="B1074" s="1">
        <v>123.43</v>
      </c>
      <c r="C1074" s="7">
        <f t="shared" si="92"/>
        <v>0</v>
      </c>
      <c r="D1074" s="7">
        <f t="shared" si="93"/>
        <v>252.2395451357157</v>
      </c>
      <c r="E1074" s="7">
        <f t="shared" si="94"/>
        <v>442.8730870448133</v>
      </c>
      <c r="F1074" s="6">
        <f t="shared" si="95"/>
        <v>14</v>
      </c>
      <c r="G1074" s="1">
        <f t="shared" si="96"/>
        <v>20</v>
      </c>
    </row>
    <row r="1075" spans="1:7" x14ac:dyDescent="0.35">
      <c r="A1075" s="11">
        <f>A1074+1</f>
        <v>35465</v>
      </c>
      <c r="B1075" s="1">
        <v>123.3</v>
      </c>
      <c r="C1075" s="7">
        <f t="shared" si="92"/>
        <v>-13.000000000000966</v>
      </c>
      <c r="D1075" s="7">
        <f t="shared" si="93"/>
        <v>234.22243476887886</v>
      </c>
      <c r="E1075" s="7">
        <f t="shared" si="94"/>
        <v>424.23929511304192</v>
      </c>
      <c r="F1075" s="6">
        <f t="shared" si="95"/>
        <v>14</v>
      </c>
      <c r="G1075" s="1">
        <f t="shared" si="96"/>
        <v>20</v>
      </c>
    </row>
    <row r="1076" spans="1:7" x14ac:dyDescent="0.35">
      <c r="A1076" s="11">
        <f>A1075+1</f>
        <v>35466</v>
      </c>
      <c r="B1076" s="1">
        <v>123.38</v>
      </c>
      <c r="C1076" s="7">
        <f t="shared" si="92"/>
        <v>7.9999999999998295</v>
      </c>
      <c r="D1076" s="7">
        <f t="shared" si="93"/>
        <v>225.4922608568159</v>
      </c>
      <c r="E1076" s="7">
        <f t="shared" si="94"/>
        <v>401.93648831925304</v>
      </c>
      <c r="F1076" s="6">
        <f t="shared" si="95"/>
        <v>14</v>
      </c>
      <c r="G1076" s="1">
        <f t="shared" si="96"/>
        <v>20</v>
      </c>
    </row>
    <row r="1077" spans="1:7" x14ac:dyDescent="0.35">
      <c r="A1077" s="11">
        <f>A1076+1</f>
        <v>35467</v>
      </c>
      <c r="B1077" s="1">
        <v>123.36</v>
      </c>
      <c r="C1077" s="7">
        <f t="shared" si="92"/>
        <v>-1.9999999999996021</v>
      </c>
      <c r="D1077" s="7">
        <f t="shared" si="93"/>
        <v>209.38567079561477</v>
      </c>
      <c r="E1077" s="7">
        <f t="shared" si="94"/>
        <v>375.22673915359172</v>
      </c>
      <c r="F1077" s="6">
        <f t="shared" si="95"/>
        <v>14</v>
      </c>
      <c r="G1077" s="1">
        <f t="shared" si="96"/>
        <v>20</v>
      </c>
    </row>
    <row r="1078" spans="1:7" x14ac:dyDescent="0.35">
      <c r="A1078" s="11">
        <f>A1077+1</f>
        <v>35468</v>
      </c>
      <c r="B1078" s="1">
        <v>123.64</v>
      </c>
      <c r="C1078" s="7">
        <f t="shared" si="92"/>
        <v>28.000000000000114</v>
      </c>
      <c r="D1078" s="7">
        <f t="shared" si="93"/>
        <v>222.42955145307099</v>
      </c>
      <c r="E1078" s="7">
        <f t="shared" si="94"/>
        <v>376.42482921404957</v>
      </c>
      <c r="F1078" s="6">
        <f t="shared" si="95"/>
        <v>14</v>
      </c>
      <c r="G1078" s="1">
        <f t="shared" si="96"/>
        <v>20</v>
      </c>
    </row>
    <row r="1079" spans="1:7" x14ac:dyDescent="0.35">
      <c r="A1079" s="11">
        <f>A1078+3</f>
        <v>35471</v>
      </c>
      <c r="B1079" s="1">
        <v>123.48</v>
      </c>
      <c r="C1079" s="7">
        <f t="shared" si="92"/>
        <v>-15.999999999999659</v>
      </c>
      <c r="D1079" s="7">
        <f t="shared" si="93"/>
        <v>206.5417263492802</v>
      </c>
      <c r="E1079" s="7">
        <f t="shared" si="94"/>
        <v>365.53734141304568</v>
      </c>
      <c r="F1079" s="6">
        <f t="shared" si="95"/>
        <v>14</v>
      </c>
      <c r="G1079" s="1">
        <f t="shared" si="96"/>
        <v>20</v>
      </c>
    </row>
    <row r="1080" spans="1:7" x14ac:dyDescent="0.35">
      <c r="A1080" s="11">
        <f>A1079+2</f>
        <v>35473</v>
      </c>
      <c r="B1080" s="1">
        <v>123.25</v>
      </c>
      <c r="C1080" s="7">
        <f t="shared" si="92"/>
        <v>-23.000000000000398</v>
      </c>
      <c r="D1080" s="7">
        <f t="shared" si="93"/>
        <v>191.7887458957602</v>
      </c>
      <c r="E1080" s="7">
        <f t="shared" si="94"/>
        <v>362.42753131211424</v>
      </c>
      <c r="F1080" s="6">
        <f t="shared" si="95"/>
        <v>13</v>
      </c>
      <c r="G1080" s="1">
        <f t="shared" si="96"/>
        <v>19</v>
      </c>
    </row>
    <row r="1081" spans="1:7" x14ac:dyDescent="0.35">
      <c r="A1081" s="11">
        <f>A1080+1</f>
        <v>35474</v>
      </c>
      <c r="B1081" s="1">
        <v>123.42</v>
      </c>
      <c r="C1081" s="7">
        <f t="shared" si="92"/>
        <v>17.000000000000171</v>
      </c>
      <c r="D1081" s="7">
        <f t="shared" si="93"/>
        <v>195.08954976034892</v>
      </c>
      <c r="E1081" s="7">
        <f t="shared" si="94"/>
        <v>353.53985050410625</v>
      </c>
      <c r="F1081" s="6">
        <f t="shared" si="95"/>
        <v>13</v>
      </c>
      <c r="G1081" s="1">
        <f t="shared" si="96"/>
        <v>19</v>
      </c>
    </row>
    <row r="1082" spans="1:7" x14ac:dyDescent="0.35">
      <c r="A1082" s="11">
        <f>A1081+1</f>
        <v>35475</v>
      </c>
      <c r="B1082" s="1">
        <v>123.23</v>
      </c>
      <c r="C1082" s="7">
        <f t="shared" si="92"/>
        <v>-18.999999999999773</v>
      </c>
      <c r="D1082" s="7">
        <f t="shared" si="93"/>
        <v>181.15458192032401</v>
      </c>
      <c r="E1082" s="7">
        <f t="shared" si="94"/>
        <v>347.28700403952701</v>
      </c>
      <c r="F1082" s="6">
        <f t="shared" si="95"/>
        <v>12</v>
      </c>
      <c r="G1082" s="1">
        <f t="shared" si="96"/>
        <v>18</v>
      </c>
    </row>
    <row r="1083" spans="1:7" x14ac:dyDescent="0.35">
      <c r="A1083" s="11">
        <f>A1082+3</f>
        <v>35478</v>
      </c>
      <c r="B1083" s="1">
        <v>123.14</v>
      </c>
      <c r="C1083" s="7">
        <f t="shared" si="92"/>
        <v>-9.0000000000003411</v>
      </c>
      <c r="D1083" s="7">
        <f t="shared" si="93"/>
        <v>168.21496892601516</v>
      </c>
      <c r="E1083" s="7">
        <f t="shared" si="94"/>
        <v>331.48078946527539</v>
      </c>
      <c r="F1083" s="6">
        <f t="shared" si="95"/>
        <v>11</v>
      </c>
      <c r="G1083" s="1">
        <f t="shared" si="96"/>
        <v>17</v>
      </c>
    </row>
    <row r="1084" spans="1:7" x14ac:dyDescent="0.35">
      <c r="A1084" s="11">
        <f>A1083+1</f>
        <v>35479</v>
      </c>
      <c r="B1084" s="1">
        <v>123.17</v>
      </c>
      <c r="C1084" s="7">
        <f t="shared" si="92"/>
        <v>3.0000000000001137</v>
      </c>
      <c r="D1084" s="7">
        <f t="shared" si="93"/>
        <v>159.19961400272848</v>
      </c>
      <c r="E1084" s="7">
        <f t="shared" si="94"/>
        <v>310.80359021775581</v>
      </c>
      <c r="F1084" s="6">
        <f t="shared" si="95"/>
        <v>10</v>
      </c>
      <c r="G1084" s="1">
        <f t="shared" si="96"/>
        <v>16</v>
      </c>
    </row>
    <row r="1085" spans="1:7" x14ac:dyDescent="0.35">
      <c r="A1085" s="11">
        <f>A1084+1</f>
        <v>35480</v>
      </c>
      <c r="B1085" s="1">
        <v>123.49</v>
      </c>
      <c r="C1085" s="7">
        <f t="shared" si="92"/>
        <v>31.999999999999318</v>
      </c>
      <c r="D1085" s="7">
        <f t="shared" si="93"/>
        <v>179.82821300253292</v>
      </c>
      <c r="E1085" s="7">
        <f t="shared" si="94"/>
        <v>320.60333377362974</v>
      </c>
      <c r="F1085" s="6">
        <f t="shared" si="95"/>
        <v>10</v>
      </c>
      <c r="G1085" s="1">
        <f t="shared" si="96"/>
        <v>16</v>
      </c>
    </row>
    <row r="1086" spans="1:7" x14ac:dyDescent="0.35">
      <c r="A1086" s="11">
        <f>A1085+1</f>
        <v>35481</v>
      </c>
      <c r="B1086" s="1">
        <v>122.77</v>
      </c>
      <c r="C1086" s="7">
        <f t="shared" si="92"/>
        <v>-71.999999999999886</v>
      </c>
      <c r="D1086" s="7">
        <f t="shared" si="93"/>
        <v>166.98334064520915</v>
      </c>
      <c r="E1086" s="7">
        <f t="shared" si="94"/>
        <v>369.70309564694179</v>
      </c>
      <c r="F1086" s="6">
        <f t="shared" si="95"/>
        <v>10</v>
      </c>
      <c r="G1086" s="1">
        <f t="shared" si="96"/>
        <v>16</v>
      </c>
    </row>
    <row r="1087" spans="1:7" x14ac:dyDescent="0.35">
      <c r="A1087" s="11">
        <f>A1086+1</f>
        <v>35482</v>
      </c>
      <c r="B1087" s="1">
        <v>123.04</v>
      </c>
      <c r="C1087" s="7">
        <f t="shared" si="92"/>
        <v>27.000000000001023</v>
      </c>
      <c r="D1087" s="7">
        <f t="shared" si="93"/>
        <v>182.0559591705524</v>
      </c>
      <c r="E1087" s="7">
        <f t="shared" si="94"/>
        <v>370.29573167216125</v>
      </c>
      <c r="F1087" s="6">
        <f t="shared" si="95"/>
        <v>9</v>
      </c>
      <c r="G1087" s="1">
        <f t="shared" si="96"/>
        <v>15</v>
      </c>
    </row>
    <row r="1088" spans="1:7" x14ac:dyDescent="0.35">
      <c r="A1088" s="11">
        <f>A1087+3</f>
        <v>35485</v>
      </c>
      <c r="B1088" s="1">
        <v>123.23</v>
      </c>
      <c r="C1088" s="7">
        <f t="shared" si="92"/>
        <v>18.999999999999773</v>
      </c>
      <c r="D1088" s="7">
        <f t="shared" si="93"/>
        <v>188.0519620869413</v>
      </c>
      <c r="E1088" s="7">
        <f t="shared" si="94"/>
        <v>362.84603655272093</v>
      </c>
      <c r="F1088" s="6">
        <f t="shared" si="95"/>
        <v>9</v>
      </c>
      <c r="G1088" s="1">
        <f t="shared" si="96"/>
        <v>15</v>
      </c>
    </row>
    <row r="1089" spans="1:7" x14ac:dyDescent="0.35">
      <c r="A1089" s="11">
        <f>A1088+1</f>
        <v>35486</v>
      </c>
      <c r="B1089" s="1">
        <v>123.24</v>
      </c>
      <c r="C1089" s="7">
        <f t="shared" si="92"/>
        <v>0.99999999999909051</v>
      </c>
      <c r="D1089" s="7">
        <f t="shared" si="93"/>
        <v>175.61967908073029</v>
      </c>
      <c r="E1089" s="7">
        <f t="shared" si="94"/>
        <v>337.92846251323994</v>
      </c>
      <c r="F1089" s="6">
        <f t="shared" si="95"/>
        <v>9</v>
      </c>
      <c r="G1089" s="1">
        <f t="shared" si="96"/>
        <v>15</v>
      </c>
    </row>
    <row r="1090" spans="1:7" x14ac:dyDescent="0.35">
      <c r="A1090" s="11">
        <f>A1089+1</f>
        <v>35487</v>
      </c>
      <c r="B1090" s="1">
        <v>123.49</v>
      </c>
      <c r="C1090" s="7">
        <f t="shared" si="92"/>
        <v>25</v>
      </c>
      <c r="D1090" s="7">
        <f t="shared" si="93"/>
        <v>188.07541628924955</v>
      </c>
      <c r="E1090" s="7">
        <f t="shared" si="94"/>
        <v>338.79071519086568</v>
      </c>
      <c r="F1090" s="6">
        <f t="shared" si="95"/>
        <v>9</v>
      </c>
      <c r="G1090" s="1">
        <f t="shared" si="96"/>
        <v>15</v>
      </c>
    </row>
    <row r="1091" spans="1:7" x14ac:dyDescent="0.35">
      <c r="A1091" s="11">
        <f>A1090+1</f>
        <v>35488</v>
      </c>
      <c r="B1091" s="1">
        <v>123.43</v>
      </c>
      <c r="C1091" s="7">
        <f t="shared" si="92"/>
        <v>-5.9999999999988063</v>
      </c>
      <c r="D1091" s="7">
        <f t="shared" si="93"/>
        <v>174.64145798287456</v>
      </c>
      <c r="E1091" s="7">
        <f t="shared" si="94"/>
        <v>320.59137839151691</v>
      </c>
      <c r="F1091" s="6">
        <f t="shared" si="95"/>
        <v>9</v>
      </c>
      <c r="G1091" s="1">
        <f t="shared" si="96"/>
        <v>15</v>
      </c>
    </row>
    <row r="1092" spans="1:7" x14ac:dyDescent="0.35">
      <c r="A1092" s="11">
        <f>A1091+1</f>
        <v>35489</v>
      </c>
      <c r="B1092" s="1">
        <v>123.4</v>
      </c>
      <c r="C1092" s="7">
        <f t="shared" si="92"/>
        <v>-3.0000000000001137</v>
      </c>
      <c r="D1092" s="7">
        <f t="shared" si="93"/>
        <v>162.16706812695494</v>
      </c>
      <c r="E1092" s="7">
        <f t="shared" si="94"/>
        <v>300.69199422069437</v>
      </c>
      <c r="F1092" s="6">
        <f t="shared" si="95"/>
        <v>9</v>
      </c>
      <c r="G1092" s="1">
        <f t="shared" si="96"/>
        <v>15</v>
      </c>
    </row>
    <row r="1093" spans="1:7" x14ac:dyDescent="0.35">
      <c r="A1093" s="11">
        <f>A1092+3</f>
        <v>35492</v>
      </c>
      <c r="B1093" s="1">
        <v>123.34</v>
      </c>
      <c r="C1093" s="7">
        <f t="shared" si="92"/>
        <v>-6.0000000000002274</v>
      </c>
      <c r="D1093" s="7">
        <f t="shared" si="93"/>
        <v>150.58370611788675</v>
      </c>
      <c r="E1093" s="7">
        <f t="shared" si="94"/>
        <v>285.21399463350212</v>
      </c>
      <c r="F1093" s="6">
        <f t="shared" si="95"/>
        <v>9</v>
      </c>
      <c r="G1093" s="1">
        <f t="shared" si="96"/>
        <v>15</v>
      </c>
    </row>
    <row r="1094" spans="1:7" x14ac:dyDescent="0.35">
      <c r="A1094" s="11">
        <f>A1093+1</f>
        <v>35493</v>
      </c>
      <c r="B1094" s="1">
        <v>123.47</v>
      </c>
      <c r="C1094" s="7">
        <f t="shared" si="92"/>
        <v>12.999999999999545</v>
      </c>
      <c r="D1094" s="7">
        <f t="shared" si="93"/>
        <v>152.8277271094658</v>
      </c>
      <c r="E1094" s="7">
        <f t="shared" si="94"/>
        <v>277.84156644539434</v>
      </c>
      <c r="F1094" s="6">
        <f t="shared" si="95"/>
        <v>9</v>
      </c>
      <c r="G1094" s="1">
        <f t="shared" si="96"/>
        <v>15</v>
      </c>
    </row>
    <row r="1095" spans="1:7" x14ac:dyDescent="0.35">
      <c r="A1095" s="11">
        <f>A1094+1</f>
        <v>35494</v>
      </c>
      <c r="B1095" s="1">
        <v>123.43</v>
      </c>
      <c r="C1095" s="7">
        <f t="shared" si="92"/>
        <v>-3.9999999999992042</v>
      </c>
      <c r="D1095" s="7">
        <f t="shared" si="93"/>
        <v>141.9114608873611</v>
      </c>
      <c r="E1095" s="7">
        <f t="shared" si="94"/>
        <v>261.99574027072254</v>
      </c>
      <c r="F1095" s="6">
        <f t="shared" si="95"/>
        <v>9</v>
      </c>
      <c r="G1095" s="1">
        <f t="shared" si="96"/>
        <v>15</v>
      </c>
    </row>
    <row r="1096" spans="1:7" x14ac:dyDescent="0.35">
      <c r="A1096" s="11">
        <f>A1095+1</f>
        <v>35495</v>
      </c>
      <c r="B1096" s="1">
        <v>123.88</v>
      </c>
      <c r="C1096" s="7">
        <f t="shared" si="92"/>
        <v>44.999999999998863</v>
      </c>
      <c r="D1096" s="7">
        <f t="shared" si="93"/>
        <v>176.77492796683416</v>
      </c>
      <c r="E1096" s="7">
        <f t="shared" si="94"/>
        <v>288.28175882281266</v>
      </c>
      <c r="F1096" s="6">
        <f t="shared" si="95"/>
        <v>10</v>
      </c>
      <c r="G1096" s="1">
        <f t="shared" si="96"/>
        <v>16</v>
      </c>
    </row>
    <row r="1097" spans="1:7" x14ac:dyDescent="0.35">
      <c r="A1097" s="11">
        <f>A1096+1</f>
        <v>35496</v>
      </c>
      <c r="B1097" s="1">
        <v>123.84</v>
      </c>
      <c r="C1097" s="7">
        <f t="shared" si="92"/>
        <v>-3.9999999999992042</v>
      </c>
      <c r="D1097" s="7">
        <f t="shared" si="93"/>
        <v>164.14814739777458</v>
      </c>
      <c r="E1097" s="7">
        <f t="shared" si="94"/>
        <v>271.69020462118237</v>
      </c>
      <c r="F1097" s="6">
        <f t="shared" si="95"/>
        <v>11</v>
      </c>
      <c r="G1097" s="1">
        <f t="shared" si="96"/>
        <v>17</v>
      </c>
    </row>
    <row r="1098" spans="1:7" x14ac:dyDescent="0.35">
      <c r="A1098" s="11">
        <f>A1097+3</f>
        <v>35499</v>
      </c>
      <c r="B1098" s="1">
        <v>123.91</v>
      </c>
      <c r="C1098" s="7">
        <f t="shared" si="92"/>
        <v>6.9999999999993179</v>
      </c>
      <c r="D1098" s="7">
        <f t="shared" si="93"/>
        <v>159.42327972650429</v>
      </c>
      <c r="E1098" s="7">
        <f t="shared" si="94"/>
        <v>259.2837614339544</v>
      </c>
      <c r="F1098" s="6">
        <f t="shared" si="95"/>
        <v>12</v>
      </c>
      <c r="G1098" s="1">
        <f t="shared" si="96"/>
        <v>18</v>
      </c>
    </row>
    <row r="1099" spans="1:7" x14ac:dyDescent="0.35">
      <c r="A1099" s="11">
        <f>A1098+1</f>
        <v>35500</v>
      </c>
      <c r="B1099" s="1">
        <v>124.06</v>
      </c>
      <c r="C1099" s="7">
        <f t="shared" ref="C1099:C1162" si="98">(B1099-B1098)*100</f>
        <v>15.000000000000568</v>
      </c>
      <c r="D1099" s="7">
        <f t="shared" ref="D1099:D1162" si="99">IF(C1099&gt;0,D1098*13/14+C1099,D1098*13/14)</f>
        <v>163.03590260318313</v>
      </c>
      <c r="E1099" s="7">
        <f t="shared" ref="E1099:E1162" si="100">E1098*13/14+ABS(C1099)</f>
        <v>255.76349276010106</v>
      </c>
      <c r="F1099" s="6">
        <f t="shared" ref="F1099:F1162" si="101">TRUNC(F1098*13/14+ABS(50-2*((D1099/(IF(E1099=0,1,E1099)))*50+0.25))/7+0.5)</f>
        <v>13</v>
      </c>
      <c r="G1099" s="1">
        <f t="shared" ref="G1099:G1162" si="102">TRUNC(F1099*13/14+ABS(50-2*(((IF((H1099-B1099)&gt;0,D1099*13/14+(H1099-B1099)*100,D1099*13/14)/(IF((E1099*13/14+ABS(H1099-B1099))=0,1,+E1099*13/14+ABS(H1099-B1099)*100))))*50+0.25))/7+0.5)</f>
        <v>19</v>
      </c>
    </row>
    <row r="1100" spans="1:7" x14ac:dyDescent="0.35">
      <c r="A1100" s="11">
        <f>A1099+1</f>
        <v>35501</v>
      </c>
      <c r="B1100" s="1">
        <v>124.23</v>
      </c>
      <c r="C1100" s="7">
        <f t="shared" si="98"/>
        <v>17.000000000000171</v>
      </c>
      <c r="D1100" s="7">
        <f t="shared" si="99"/>
        <v>168.39048098867022</v>
      </c>
      <c r="E1100" s="7">
        <f t="shared" si="100"/>
        <v>254.49467184866546</v>
      </c>
      <c r="F1100" s="6">
        <f t="shared" si="101"/>
        <v>14</v>
      </c>
      <c r="G1100" s="1">
        <f t="shared" si="102"/>
        <v>20</v>
      </c>
    </row>
    <row r="1101" spans="1:7" x14ac:dyDescent="0.35">
      <c r="A1101" s="11">
        <f>A1100+1</f>
        <v>35502</v>
      </c>
      <c r="B1101" s="1">
        <v>124.78</v>
      </c>
      <c r="C1101" s="7">
        <f t="shared" si="98"/>
        <v>54.999999999999716</v>
      </c>
      <c r="D1101" s="7">
        <f t="shared" si="99"/>
        <v>211.36258948947921</v>
      </c>
      <c r="E1101" s="7">
        <f t="shared" si="100"/>
        <v>291.3164810023319</v>
      </c>
      <c r="F1101" s="6">
        <f t="shared" si="101"/>
        <v>16</v>
      </c>
      <c r="G1101" s="1">
        <f t="shared" si="102"/>
        <v>22</v>
      </c>
    </row>
    <row r="1102" spans="1:7" x14ac:dyDescent="0.35">
      <c r="A1102" s="11">
        <f>A1101+1</f>
        <v>35503</v>
      </c>
      <c r="B1102" s="1">
        <v>125.23</v>
      </c>
      <c r="C1102" s="7">
        <f t="shared" si="98"/>
        <v>45.000000000000284</v>
      </c>
      <c r="D1102" s="7">
        <f t="shared" si="99"/>
        <v>241.26526166880242</v>
      </c>
      <c r="E1102" s="7">
        <f t="shared" si="100"/>
        <v>315.50816093073706</v>
      </c>
      <c r="F1102" s="6">
        <f t="shared" si="101"/>
        <v>19</v>
      </c>
      <c r="G1102" s="1">
        <f t="shared" si="102"/>
        <v>24</v>
      </c>
    </row>
    <row r="1103" spans="1:7" x14ac:dyDescent="0.35">
      <c r="A1103" s="11">
        <f>A1102+3</f>
        <v>35506</v>
      </c>
      <c r="B1103" s="1">
        <v>125.15</v>
      </c>
      <c r="C1103" s="7">
        <f t="shared" si="98"/>
        <v>-7.9999999999998295</v>
      </c>
      <c r="D1103" s="7">
        <f t="shared" si="99"/>
        <v>224.03202869245939</v>
      </c>
      <c r="E1103" s="7">
        <f t="shared" si="100"/>
        <v>300.97186372139851</v>
      </c>
      <c r="F1103" s="6">
        <f t="shared" si="101"/>
        <v>21</v>
      </c>
      <c r="G1103" s="1">
        <f t="shared" si="102"/>
        <v>26</v>
      </c>
    </row>
    <row r="1104" spans="1:7" x14ac:dyDescent="0.35">
      <c r="A1104" s="11">
        <f>A1103+1</f>
        <v>35507</v>
      </c>
      <c r="B1104" s="1">
        <v>124.48</v>
      </c>
      <c r="C1104" s="7">
        <f t="shared" si="98"/>
        <v>-67.000000000000171</v>
      </c>
      <c r="D1104" s="7">
        <f t="shared" si="99"/>
        <v>208.0297409287123</v>
      </c>
      <c r="E1104" s="7">
        <f t="shared" si="100"/>
        <v>346.47387345558451</v>
      </c>
      <c r="F1104" s="6">
        <f t="shared" si="101"/>
        <v>21</v>
      </c>
      <c r="G1104" s="1">
        <f t="shared" si="102"/>
        <v>26</v>
      </c>
    </row>
    <row r="1105" spans="1:7" x14ac:dyDescent="0.35">
      <c r="A1105" s="11">
        <f>A1104+1</f>
        <v>35508</v>
      </c>
      <c r="B1105" s="1">
        <v>124.71</v>
      </c>
      <c r="C1105" s="7">
        <f t="shared" si="98"/>
        <v>22.999999999998977</v>
      </c>
      <c r="D1105" s="7">
        <f t="shared" si="99"/>
        <v>216.17047371951756</v>
      </c>
      <c r="E1105" s="7">
        <f t="shared" si="100"/>
        <v>344.72573963732742</v>
      </c>
      <c r="F1105" s="6">
        <f t="shared" si="101"/>
        <v>21</v>
      </c>
      <c r="G1105" s="1">
        <f t="shared" si="102"/>
        <v>26</v>
      </c>
    </row>
    <row r="1106" spans="1:7" x14ac:dyDescent="0.35">
      <c r="A1106" s="11">
        <f>A1105+2</f>
        <v>35510</v>
      </c>
      <c r="B1106" s="1">
        <v>123.98</v>
      </c>
      <c r="C1106" s="7">
        <f t="shared" si="98"/>
        <v>-72.999999999998977</v>
      </c>
      <c r="D1106" s="7">
        <f t="shared" si="99"/>
        <v>200.72972559669486</v>
      </c>
      <c r="E1106" s="7">
        <f t="shared" si="100"/>
        <v>393.10247252037448</v>
      </c>
      <c r="F1106" s="6">
        <f t="shared" si="101"/>
        <v>20</v>
      </c>
      <c r="G1106" s="1">
        <f t="shared" si="102"/>
        <v>25</v>
      </c>
    </row>
    <row r="1107" spans="1:7" x14ac:dyDescent="0.35">
      <c r="A1107" s="11">
        <f>A1106+3</f>
        <v>35513</v>
      </c>
      <c r="B1107" s="1">
        <v>123.63</v>
      </c>
      <c r="C1107" s="7">
        <f t="shared" si="98"/>
        <v>-35.000000000000853</v>
      </c>
      <c r="D1107" s="7">
        <f t="shared" si="99"/>
        <v>186.3918880540738</v>
      </c>
      <c r="E1107" s="7">
        <f t="shared" si="100"/>
        <v>400.02372448320568</v>
      </c>
      <c r="F1107" s="6">
        <f t="shared" si="101"/>
        <v>19</v>
      </c>
      <c r="G1107" s="1">
        <f t="shared" si="102"/>
        <v>25</v>
      </c>
    </row>
    <row r="1108" spans="1:7" x14ac:dyDescent="0.35">
      <c r="A1108" s="11">
        <f>A1107+1</f>
        <v>35514</v>
      </c>
      <c r="B1108" s="1">
        <v>123.85</v>
      </c>
      <c r="C1108" s="7">
        <f t="shared" si="98"/>
        <v>21.999999999999886</v>
      </c>
      <c r="D1108" s="7">
        <f t="shared" si="99"/>
        <v>195.07818176449697</v>
      </c>
      <c r="E1108" s="7">
        <f t="shared" si="100"/>
        <v>393.45060130583374</v>
      </c>
      <c r="F1108" s="6">
        <f t="shared" si="101"/>
        <v>18</v>
      </c>
      <c r="G1108" s="1">
        <f t="shared" si="102"/>
        <v>24</v>
      </c>
    </row>
    <row r="1109" spans="1:7" x14ac:dyDescent="0.35">
      <c r="A1109" s="11">
        <f>A1108+1</f>
        <v>35515</v>
      </c>
      <c r="B1109" s="1">
        <v>124.47</v>
      </c>
      <c r="C1109" s="7">
        <f t="shared" si="98"/>
        <v>62.000000000000455</v>
      </c>
      <c r="D1109" s="7">
        <f t="shared" si="99"/>
        <v>243.14402592417622</v>
      </c>
      <c r="E1109" s="7">
        <f t="shared" si="100"/>
        <v>427.34698692684606</v>
      </c>
      <c r="F1109" s="6">
        <f t="shared" si="101"/>
        <v>18</v>
      </c>
      <c r="G1109" s="1">
        <f t="shared" si="102"/>
        <v>24</v>
      </c>
    </row>
    <row r="1110" spans="1:7" x14ac:dyDescent="0.35">
      <c r="A1110" s="11">
        <f>A1109+1</f>
        <v>35516</v>
      </c>
      <c r="B1110" s="1">
        <v>123.78</v>
      </c>
      <c r="C1110" s="7">
        <f t="shared" si="98"/>
        <v>-68.999999999999773</v>
      </c>
      <c r="D1110" s="7">
        <f t="shared" si="99"/>
        <v>225.77659550102075</v>
      </c>
      <c r="E1110" s="7">
        <f t="shared" si="100"/>
        <v>465.82220214635686</v>
      </c>
      <c r="F1110" s="6">
        <f t="shared" si="101"/>
        <v>17</v>
      </c>
      <c r="G1110" s="1">
        <f t="shared" si="102"/>
        <v>23</v>
      </c>
    </row>
    <row r="1111" spans="1:7" x14ac:dyDescent="0.35">
      <c r="A1111" s="11">
        <f>A1110+1</f>
        <v>35517</v>
      </c>
      <c r="B1111" s="1">
        <v>124.18</v>
      </c>
      <c r="C1111" s="7">
        <f t="shared" si="98"/>
        <v>40.000000000000568</v>
      </c>
      <c r="D1111" s="7">
        <f t="shared" si="99"/>
        <v>249.64969582237697</v>
      </c>
      <c r="E1111" s="7">
        <f t="shared" si="100"/>
        <v>472.54918770733195</v>
      </c>
      <c r="F1111" s="6">
        <f t="shared" si="101"/>
        <v>16</v>
      </c>
      <c r="G1111" s="1">
        <f t="shared" si="102"/>
        <v>22</v>
      </c>
    </row>
    <row r="1112" spans="1:7" x14ac:dyDescent="0.35">
      <c r="A1112" s="11">
        <f>A1111+3</f>
        <v>35520</v>
      </c>
      <c r="B1112" s="1">
        <v>124.45</v>
      </c>
      <c r="C1112" s="7">
        <f t="shared" si="98"/>
        <v>26.999999999999602</v>
      </c>
      <c r="D1112" s="7">
        <f t="shared" si="99"/>
        <v>258.81757469220679</v>
      </c>
      <c r="E1112" s="7">
        <f t="shared" si="100"/>
        <v>465.795674299665</v>
      </c>
      <c r="F1112" s="6">
        <f t="shared" si="101"/>
        <v>16</v>
      </c>
      <c r="G1112" s="1">
        <f t="shared" si="102"/>
        <v>22</v>
      </c>
    </row>
    <row r="1113" spans="1:7" x14ac:dyDescent="0.35">
      <c r="A1113" s="11">
        <f>A1112+1</f>
        <v>35521</v>
      </c>
      <c r="B1113" s="1">
        <v>124.48</v>
      </c>
      <c r="C1113" s="7">
        <f t="shared" si="98"/>
        <v>3.0000000000001137</v>
      </c>
      <c r="D1113" s="7">
        <f t="shared" si="99"/>
        <v>243.33060507133501</v>
      </c>
      <c r="E1113" s="7">
        <f t="shared" si="100"/>
        <v>435.52455470683185</v>
      </c>
      <c r="F1113" s="6">
        <f t="shared" si="101"/>
        <v>16</v>
      </c>
      <c r="G1113" s="1">
        <f t="shared" si="102"/>
        <v>22</v>
      </c>
    </row>
    <row r="1114" spans="1:7" x14ac:dyDescent="0.35">
      <c r="A1114" s="11">
        <f>A1113+1</f>
        <v>35522</v>
      </c>
      <c r="B1114" s="1">
        <v>125.15</v>
      </c>
      <c r="C1114" s="7">
        <f t="shared" si="98"/>
        <v>67.000000000000171</v>
      </c>
      <c r="D1114" s="7">
        <f t="shared" si="99"/>
        <v>292.94984756623984</v>
      </c>
      <c r="E1114" s="7">
        <f t="shared" si="100"/>
        <v>471.41565794205832</v>
      </c>
      <c r="F1114" s="6">
        <f t="shared" si="101"/>
        <v>17</v>
      </c>
      <c r="G1114" s="1">
        <f t="shared" si="102"/>
        <v>23</v>
      </c>
    </row>
    <row r="1115" spans="1:7" x14ac:dyDescent="0.35">
      <c r="A1115" s="11">
        <f>A1114+1</f>
        <v>35523</v>
      </c>
      <c r="B1115" s="1">
        <v>125.11</v>
      </c>
      <c r="C1115" s="7">
        <f t="shared" si="98"/>
        <v>-4.0000000000006253</v>
      </c>
      <c r="D1115" s="7">
        <f t="shared" si="99"/>
        <v>272.02485845436553</v>
      </c>
      <c r="E1115" s="7">
        <f t="shared" si="100"/>
        <v>441.74311094619759</v>
      </c>
      <c r="F1115" s="6">
        <f t="shared" si="101"/>
        <v>18</v>
      </c>
      <c r="G1115" s="1">
        <f t="shared" si="102"/>
        <v>24</v>
      </c>
    </row>
    <row r="1116" spans="1:7" x14ac:dyDescent="0.35">
      <c r="A1116" s="11">
        <f>A1115+1</f>
        <v>35524</v>
      </c>
      <c r="B1116" s="1">
        <v>125.4</v>
      </c>
      <c r="C1116" s="7">
        <f t="shared" si="98"/>
        <v>29.000000000000625</v>
      </c>
      <c r="D1116" s="7">
        <f t="shared" si="99"/>
        <v>281.59451142191142</v>
      </c>
      <c r="E1116" s="7">
        <f t="shared" si="100"/>
        <v>439.19003159289838</v>
      </c>
      <c r="F1116" s="6">
        <f t="shared" si="101"/>
        <v>19</v>
      </c>
      <c r="G1116" s="1">
        <f t="shared" si="102"/>
        <v>24</v>
      </c>
    </row>
    <row r="1117" spans="1:7" x14ac:dyDescent="0.35">
      <c r="A1117" s="11">
        <f>A1116+3</f>
        <v>35527</v>
      </c>
      <c r="B1117" s="1">
        <v>125.72</v>
      </c>
      <c r="C1117" s="7">
        <f t="shared" si="98"/>
        <v>31.999999999999318</v>
      </c>
      <c r="D1117" s="7">
        <f t="shared" si="99"/>
        <v>293.48061774891704</v>
      </c>
      <c r="E1117" s="7">
        <f t="shared" si="100"/>
        <v>439.8193150505478</v>
      </c>
      <c r="F1117" s="6">
        <f t="shared" si="101"/>
        <v>20</v>
      </c>
      <c r="G1117" s="1">
        <f t="shared" si="102"/>
        <v>25</v>
      </c>
    </row>
    <row r="1118" spans="1:7" x14ac:dyDescent="0.35">
      <c r="A1118" s="11">
        <f>A1117+1</f>
        <v>35528</v>
      </c>
      <c r="B1118" s="1">
        <v>125.53</v>
      </c>
      <c r="C1118" s="7">
        <f t="shared" si="98"/>
        <v>-18.999999999999773</v>
      </c>
      <c r="D1118" s="7">
        <f t="shared" si="99"/>
        <v>272.51771648113726</v>
      </c>
      <c r="E1118" s="7">
        <f t="shared" si="100"/>
        <v>427.40364968979412</v>
      </c>
      <c r="F1118" s="6">
        <f t="shared" si="101"/>
        <v>21</v>
      </c>
      <c r="G1118" s="1">
        <f t="shared" si="102"/>
        <v>26</v>
      </c>
    </row>
    <row r="1119" spans="1:7" x14ac:dyDescent="0.35">
      <c r="A1119" s="11">
        <f>A1118+1</f>
        <v>35529</v>
      </c>
      <c r="B1119" s="1">
        <v>125.56</v>
      </c>
      <c r="C1119" s="7">
        <f t="shared" si="98"/>
        <v>3.0000000000001137</v>
      </c>
      <c r="D1119" s="7">
        <f t="shared" si="99"/>
        <v>256.05216530391328</v>
      </c>
      <c r="E1119" s="7">
        <f t="shared" si="100"/>
        <v>399.87481756909466</v>
      </c>
      <c r="F1119" s="6">
        <f t="shared" si="101"/>
        <v>22</v>
      </c>
      <c r="G1119" s="1">
        <f t="shared" si="102"/>
        <v>27</v>
      </c>
    </row>
    <row r="1120" spans="1:7" x14ac:dyDescent="0.35">
      <c r="A1120" s="11">
        <f>A1119+1</f>
        <v>35530</v>
      </c>
      <c r="B1120" s="1">
        <v>125.62</v>
      </c>
      <c r="C1120" s="7">
        <f t="shared" si="98"/>
        <v>6.0000000000002274</v>
      </c>
      <c r="D1120" s="7">
        <f t="shared" si="99"/>
        <v>243.76272492506254</v>
      </c>
      <c r="E1120" s="7">
        <f t="shared" si="100"/>
        <v>377.31233059987386</v>
      </c>
      <c r="F1120" s="6">
        <f t="shared" si="101"/>
        <v>23</v>
      </c>
      <c r="G1120" s="1">
        <f t="shared" si="102"/>
        <v>28</v>
      </c>
    </row>
    <row r="1121" spans="1:7" x14ac:dyDescent="0.35">
      <c r="A1121" s="11">
        <f>A1120+1</f>
        <v>35531</v>
      </c>
      <c r="B1121" s="1">
        <v>125.24</v>
      </c>
      <c r="C1121" s="7">
        <f t="shared" si="98"/>
        <v>-38.000000000000966</v>
      </c>
      <c r="D1121" s="7">
        <f t="shared" si="99"/>
        <v>226.35110171612951</v>
      </c>
      <c r="E1121" s="7">
        <f t="shared" si="100"/>
        <v>388.36144984274097</v>
      </c>
      <c r="F1121" s="6">
        <f t="shared" si="101"/>
        <v>23</v>
      </c>
      <c r="G1121" s="1">
        <f t="shared" si="102"/>
        <v>28</v>
      </c>
    </row>
    <row r="1122" spans="1:7" x14ac:dyDescent="0.35">
      <c r="A1122" s="11">
        <f>A1121+3</f>
        <v>35534</v>
      </c>
      <c r="B1122" s="1">
        <v>125.01</v>
      </c>
      <c r="C1122" s="7">
        <f t="shared" si="98"/>
        <v>-22.999999999998977</v>
      </c>
      <c r="D1122" s="7">
        <f t="shared" si="99"/>
        <v>210.1831658792631</v>
      </c>
      <c r="E1122" s="7">
        <f t="shared" si="100"/>
        <v>383.62134628254421</v>
      </c>
      <c r="F1122" s="6">
        <f t="shared" si="101"/>
        <v>22</v>
      </c>
      <c r="G1122" s="1">
        <f t="shared" si="102"/>
        <v>27</v>
      </c>
    </row>
    <row r="1123" spans="1:7" x14ac:dyDescent="0.35">
      <c r="A1123" s="11">
        <f>A1122+1</f>
        <v>35535</v>
      </c>
      <c r="B1123" s="1">
        <v>125.09</v>
      </c>
      <c r="C1123" s="7">
        <f t="shared" si="98"/>
        <v>7.9999999999998295</v>
      </c>
      <c r="D1123" s="7">
        <f t="shared" si="99"/>
        <v>203.1700826021727</v>
      </c>
      <c r="E1123" s="7">
        <f t="shared" si="100"/>
        <v>364.2198215480766</v>
      </c>
      <c r="F1123" s="6">
        <f t="shared" si="101"/>
        <v>21</v>
      </c>
      <c r="G1123" s="1">
        <f t="shared" si="102"/>
        <v>26</v>
      </c>
    </row>
    <row r="1124" spans="1:7" x14ac:dyDescent="0.35">
      <c r="A1124" s="11">
        <f>A1123+1</f>
        <v>35536</v>
      </c>
      <c r="B1124" s="1">
        <v>125.29</v>
      </c>
      <c r="C1124" s="7">
        <f t="shared" si="98"/>
        <v>20.000000000000284</v>
      </c>
      <c r="D1124" s="7">
        <f t="shared" si="99"/>
        <v>208.65793384487492</v>
      </c>
      <c r="E1124" s="7">
        <f t="shared" si="100"/>
        <v>358.20412000892856</v>
      </c>
      <c r="F1124" s="6">
        <f t="shared" si="101"/>
        <v>21</v>
      </c>
      <c r="G1124" s="1">
        <f t="shared" si="102"/>
        <v>26</v>
      </c>
    </row>
    <row r="1125" spans="1:7" x14ac:dyDescent="0.35">
      <c r="A1125" s="11">
        <f>A1124+1</f>
        <v>35537</v>
      </c>
      <c r="B1125" s="1">
        <v>125.15</v>
      </c>
      <c r="C1125" s="7">
        <f t="shared" si="98"/>
        <v>-14.000000000000057</v>
      </c>
      <c r="D1125" s="7">
        <f t="shared" si="99"/>
        <v>193.75379571309813</v>
      </c>
      <c r="E1125" s="7">
        <f t="shared" si="100"/>
        <v>346.61811143686231</v>
      </c>
      <c r="F1125" s="6">
        <f t="shared" si="101"/>
        <v>20</v>
      </c>
      <c r="G1125" s="1">
        <f t="shared" si="102"/>
        <v>25</v>
      </c>
    </row>
    <row r="1126" spans="1:7" x14ac:dyDescent="0.35">
      <c r="A1126" s="11">
        <f>A1125+1</f>
        <v>35538</v>
      </c>
      <c r="B1126" s="1">
        <v>125.36</v>
      </c>
      <c r="C1126" s="7">
        <f t="shared" si="98"/>
        <v>20.999999999999375</v>
      </c>
      <c r="D1126" s="7">
        <f t="shared" si="99"/>
        <v>200.91423887644763</v>
      </c>
      <c r="E1126" s="7">
        <f t="shared" si="100"/>
        <v>342.85967490565724</v>
      </c>
      <c r="F1126" s="6">
        <f t="shared" si="101"/>
        <v>20</v>
      </c>
      <c r="G1126" s="1">
        <f t="shared" si="102"/>
        <v>25</v>
      </c>
    </row>
    <row r="1127" spans="1:7" x14ac:dyDescent="0.35">
      <c r="A1127" s="11">
        <f>A1126+3</f>
        <v>35541</v>
      </c>
      <c r="B1127" s="1">
        <v>125.43</v>
      </c>
      <c r="C1127" s="7">
        <f t="shared" si="98"/>
        <v>7.000000000000739</v>
      </c>
      <c r="D1127" s="7">
        <f t="shared" si="99"/>
        <v>193.56322181384496</v>
      </c>
      <c r="E1127" s="7">
        <f t="shared" si="100"/>
        <v>325.36969812668247</v>
      </c>
      <c r="F1127" s="6">
        <f t="shared" si="101"/>
        <v>20</v>
      </c>
      <c r="G1127" s="1">
        <f t="shared" si="102"/>
        <v>25</v>
      </c>
    </row>
    <row r="1128" spans="1:7" x14ac:dyDescent="0.35">
      <c r="A1128" s="11">
        <f t="shared" ref="A1128:A1133" si="103">A1127+1</f>
        <v>35542</v>
      </c>
      <c r="B1128" s="1">
        <v>125.51</v>
      </c>
      <c r="C1128" s="7">
        <f t="shared" si="98"/>
        <v>7.9999999999998295</v>
      </c>
      <c r="D1128" s="7">
        <f t="shared" si="99"/>
        <v>187.73727739857014</v>
      </c>
      <c r="E1128" s="7">
        <f t="shared" si="100"/>
        <v>310.12900540334783</v>
      </c>
      <c r="F1128" s="6">
        <f t="shared" si="101"/>
        <v>20</v>
      </c>
      <c r="G1128" s="1">
        <f t="shared" si="102"/>
        <v>25</v>
      </c>
    </row>
    <row r="1129" spans="1:7" x14ac:dyDescent="0.35">
      <c r="A1129" s="11">
        <f t="shared" si="103"/>
        <v>35543</v>
      </c>
      <c r="B1129" s="1">
        <v>125.13</v>
      </c>
      <c r="C1129" s="7">
        <f t="shared" si="98"/>
        <v>-38.000000000000966</v>
      </c>
      <c r="D1129" s="7">
        <f t="shared" si="99"/>
        <v>174.32747187010085</v>
      </c>
      <c r="E1129" s="7">
        <f t="shared" si="100"/>
        <v>325.97693358882395</v>
      </c>
      <c r="F1129" s="6">
        <f t="shared" si="101"/>
        <v>19</v>
      </c>
      <c r="G1129" s="1">
        <f t="shared" si="102"/>
        <v>25</v>
      </c>
    </row>
    <row r="1130" spans="1:7" x14ac:dyDescent="0.35">
      <c r="A1130" s="11">
        <f t="shared" si="103"/>
        <v>35544</v>
      </c>
      <c r="B1130" s="1">
        <v>125.16</v>
      </c>
      <c r="C1130" s="7">
        <f t="shared" si="98"/>
        <v>3.0000000000001137</v>
      </c>
      <c r="D1130" s="7">
        <f t="shared" si="99"/>
        <v>164.87550959366519</v>
      </c>
      <c r="E1130" s="7">
        <f t="shared" si="100"/>
        <v>305.69286690390805</v>
      </c>
      <c r="F1130" s="6">
        <f t="shared" si="101"/>
        <v>18</v>
      </c>
      <c r="G1130" s="1">
        <f t="shared" si="102"/>
        <v>24</v>
      </c>
    </row>
    <row r="1131" spans="1:7" x14ac:dyDescent="0.35">
      <c r="A1131" s="11">
        <f t="shared" si="103"/>
        <v>35545</v>
      </c>
      <c r="B1131" s="1">
        <v>124.03</v>
      </c>
      <c r="C1131" s="7">
        <f t="shared" si="98"/>
        <v>-112.99999999999955</v>
      </c>
      <c r="D1131" s="7">
        <f t="shared" si="99"/>
        <v>153.09868747983197</v>
      </c>
      <c r="E1131" s="7">
        <f t="shared" si="100"/>
        <v>396.85766212505706</v>
      </c>
      <c r="F1131" s="6">
        <f t="shared" si="101"/>
        <v>18</v>
      </c>
      <c r="G1131" s="1">
        <f t="shared" si="102"/>
        <v>24</v>
      </c>
    </row>
    <row r="1132" spans="1:7" x14ac:dyDescent="0.35">
      <c r="A1132" s="11">
        <f>A1131+3</f>
        <v>35548</v>
      </c>
      <c r="B1132" s="1">
        <v>123.89</v>
      </c>
      <c r="C1132" s="7">
        <f t="shared" si="98"/>
        <v>-14.000000000000057</v>
      </c>
      <c r="D1132" s="7">
        <f t="shared" si="99"/>
        <v>142.16306694555826</v>
      </c>
      <c r="E1132" s="7">
        <f t="shared" si="100"/>
        <v>382.51068625898159</v>
      </c>
      <c r="F1132" s="6">
        <f t="shared" si="101"/>
        <v>18</v>
      </c>
      <c r="G1132" s="1">
        <f t="shared" si="102"/>
        <v>24</v>
      </c>
    </row>
    <row r="1133" spans="1:7" x14ac:dyDescent="0.35">
      <c r="A1133" s="11">
        <f t="shared" si="103"/>
        <v>35549</v>
      </c>
      <c r="B1133" s="1">
        <v>123.55</v>
      </c>
      <c r="C1133" s="7">
        <f t="shared" si="98"/>
        <v>-34.000000000000341</v>
      </c>
      <c r="D1133" s="7">
        <f t="shared" si="99"/>
        <v>132.00856216373265</v>
      </c>
      <c r="E1133" s="7">
        <f t="shared" si="100"/>
        <v>389.18849438334041</v>
      </c>
      <c r="F1133" s="6">
        <f t="shared" si="101"/>
        <v>19</v>
      </c>
      <c r="G1133" s="1">
        <f t="shared" si="102"/>
        <v>25</v>
      </c>
    </row>
    <row r="1134" spans="1:7" x14ac:dyDescent="0.35">
      <c r="A1134" s="11">
        <f>A1133+1</f>
        <v>35550</v>
      </c>
      <c r="B1134" s="1">
        <v>123.87</v>
      </c>
      <c r="C1134" s="7">
        <f t="shared" si="98"/>
        <v>32.000000000000739</v>
      </c>
      <c r="D1134" s="7">
        <f t="shared" si="99"/>
        <v>154.5793791520382</v>
      </c>
      <c r="E1134" s="7">
        <f t="shared" si="100"/>
        <v>393.38931621310252</v>
      </c>
      <c r="F1134" s="6">
        <f t="shared" si="101"/>
        <v>19</v>
      </c>
      <c r="G1134" s="1">
        <f t="shared" si="102"/>
        <v>25</v>
      </c>
    </row>
    <row r="1135" spans="1:7" x14ac:dyDescent="0.35">
      <c r="A1135" s="11">
        <f>A1134+2</f>
        <v>35552</v>
      </c>
      <c r="B1135" s="1">
        <v>124.03</v>
      </c>
      <c r="C1135" s="7">
        <f t="shared" si="98"/>
        <v>15.999999999999659</v>
      </c>
      <c r="D1135" s="7">
        <f t="shared" si="99"/>
        <v>159.53799492689228</v>
      </c>
      <c r="E1135" s="7">
        <f t="shared" si="100"/>
        <v>381.29007934073769</v>
      </c>
      <c r="F1135" s="6">
        <f t="shared" si="101"/>
        <v>19</v>
      </c>
      <c r="G1135" s="1">
        <f t="shared" si="102"/>
        <v>25</v>
      </c>
    </row>
    <row r="1136" spans="1:7" x14ac:dyDescent="0.35">
      <c r="A1136" s="11">
        <f>A1135+4</f>
        <v>35556</v>
      </c>
      <c r="B1136" s="1">
        <v>122.95</v>
      </c>
      <c r="C1136" s="7">
        <f t="shared" si="98"/>
        <v>-107.99999999999983</v>
      </c>
      <c r="D1136" s="7">
        <f t="shared" si="99"/>
        <v>148.14242386068571</v>
      </c>
      <c r="E1136" s="7">
        <f t="shared" si="100"/>
        <v>462.05507367354198</v>
      </c>
      <c r="F1136" s="6">
        <f t="shared" si="101"/>
        <v>20</v>
      </c>
      <c r="G1136" s="1">
        <f t="shared" si="102"/>
        <v>25</v>
      </c>
    </row>
    <row r="1137" spans="1:7" x14ac:dyDescent="0.35">
      <c r="A1137" s="11">
        <f>A1136+1</f>
        <v>35557</v>
      </c>
      <c r="B1137" s="1">
        <v>122.98</v>
      </c>
      <c r="C1137" s="7">
        <f t="shared" si="98"/>
        <v>3.0000000000001137</v>
      </c>
      <c r="D1137" s="7">
        <f t="shared" si="99"/>
        <v>140.56082215635112</v>
      </c>
      <c r="E1137" s="7">
        <f t="shared" si="100"/>
        <v>432.05113983971768</v>
      </c>
      <c r="F1137" s="6">
        <f t="shared" si="101"/>
        <v>21</v>
      </c>
      <c r="G1137" s="1">
        <f t="shared" si="102"/>
        <v>26</v>
      </c>
    </row>
    <row r="1138" spans="1:7" x14ac:dyDescent="0.35">
      <c r="A1138" s="11">
        <f>A1137+1</f>
        <v>35558</v>
      </c>
      <c r="B1138" s="1">
        <v>122.58</v>
      </c>
      <c r="C1138" s="7">
        <f t="shared" si="98"/>
        <v>-40.000000000000568</v>
      </c>
      <c r="D1138" s="7">
        <f t="shared" si="99"/>
        <v>130.52076343089746</v>
      </c>
      <c r="E1138" s="7">
        <f t="shared" si="100"/>
        <v>441.19034413688127</v>
      </c>
      <c r="F1138" s="6">
        <f t="shared" si="101"/>
        <v>22</v>
      </c>
      <c r="G1138" s="1">
        <f t="shared" si="102"/>
        <v>27</v>
      </c>
    </row>
    <row r="1139" spans="1:7" x14ac:dyDescent="0.35">
      <c r="A1139" s="11">
        <f>A1138+1</f>
        <v>35559</v>
      </c>
      <c r="B1139" s="1">
        <v>121.98</v>
      </c>
      <c r="C1139" s="7">
        <f t="shared" si="98"/>
        <v>-59.999999999999432</v>
      </c>
      <c r="D1139" s="7">
        <f t="shared" si="99"/>
        <v>121.19785175726193</v>
      </c>
      <c r="E1139" s="7">
        <f t="shared" si="100"/>
        <v>469.67674812710345</v>
      </c>
      <c r="F1139" s="6">
        <f t="shared" si="101"/>
        <v>24</v>
      </c>
      <c r="G1139" s="1">
        <f t="shared" si="102"/>
        <v>29</v>
      </c>
    </row>
    <row r="1140" spans="1:7" x14ac:dyDescent="0.35">
      <c r="A1140" s="11">
        <f>A1139+1</f>
        <v>35560</v>
      </c>
      <c r="B1140" s="1">
        <v>122.22</v>
      </c>
      <c r="C1140" s="7">
        <f t="shared" si="98"/>
        <v>23.999999999999488</v>
      </c>
      <c r="D1140" s="7">
        <f t="shared" si="99"/>
        <v>136.5408623460284</v>
      </c>
      <c r="E1140" s="7">
        <f t="shared" si="100"/>
        <v>460.12840897516696</v>
      </c>
      <c r="F1140" s="6">
        <f t="shared" si="101"/>
        <v>25</v>
      </c>
      <c r="G1140" s="1">
        <f t="shared" si="102"/>
        <v>30</v>
      </c>
    </row>
    <row r="1141" spans="1:7" x14ac:dyDescent="0.35">
      <c r="A1141" s="11">
        <f>A1140+2</f>
        <v>35562</v>
      </c>
      <c r="B1141" s="1">
        <v>121.92</v>
      </c>
      <c r="C1141" s="7">
        <f t="shared" si="98"/>
        <v>-29.999999999999716</v>
      </c>
      <c r="D1141" s="7">
        <f t="shared" si="99"/>
        <v>126.78794360702638</v>
      </c>
      <c r="E1141" s="7">
        <f t="shared" si="100"/>
        <v>457.26209404836902</v>
      </c>
      <c r="F1141" s="6">
        <f t="shared" si="101"/>
        <v>26</v>
      </c>
      <c r="G1141" s="1">
        <f t="shared" si="102"/>
        <v>31</v>
      </c>
    </row>
    <row r="1142" spans="1:7" x14ac:dyDescent="0.35">
      <c r="A1142" s="11">
        <f>A1141+1</f>
        <v>35563</v>
      </c>
      <c r="B1142" s="1">
        <v>122.68</v>
      </c>
      <c r="C1142" s="7">
        <f t="shared" si="98"/>
        <v>76.000000000000512</v>
      </c>
      <c r="D1142" s="7">
        <f t="shared" si="99"/>
        <v>193.73166192081072</v>
      </c>
      <c r="E1142" s="7">
        <f t="shared" si="100"/>
        <v>500.60051590205745</v>
      </c>
      <c r="F1142" s="6">
        <f t="shared" si="101"/>
        <v>26</v>
      </c>
      <c r="G1142" s="1">
        <f t="shared" si="102"/>
        <v>31</v>
      </c>
    </row>
    <row r="1143" spans="1:7" x14ac:dyDescent="0.35">
      <c r="A1143" s="11">
        <f>A1142+1</f>
        <v>35564</v>
      </c>
      <c r="B1143" s="1">
        <v>122.25</v>
      </c>
      <c r="C1143" s="7">
        <f t="shared" si="98"/>
        <v>-43.000000000000682</v>
      </c>
      <c r="D1143" s="7">
        <f t="shared" si="99"/>
        <v>179.89368606932425</v>
      </c>
      <c r="E1143" s="7">
        <f t="shared" si="100"/>
        <v>507.84333619476831</v>
      </c>
      <c r="F1143" s="6">
        <f t="shared" si="101"/>
        <v>26</v>
      </c>
      <c r="G1143" s="1">
        <f t="shared" si="102"/>
        <v>31</v>
      </c>
    </row>
    <row r="1144" spans="1:7" x14ac:dyDescent="0.35">
      <c r="A1144" s="11">
        <f>A1143+1</f>
        <v>35565</v>
      </c>
      <c r="B1144" s="1">
        <v>122.28</v>
      </c>
      <c r="C1144" s="7">
        <f t="shared" si="98"/>
        <v>3.0000000000001137</v>
      </c>
      <c r="D1144" s="7">
        <f t="shared" si="99"/>
        <v>170.04413706437262</v>
      </c>
      <c r="E1144" s="7">
        <f t="shared" si="100"/>
        <v>474.56881218085641</v>
      </c>
      <c r="F1144" s="6">
        <f t="shared" si="101"/>
        <v>26</v>
      </c>
      <c r="G1144" s="1">
        <f t="shared" si="102"/>
        <v>31</v>
      </c>
    </row>
    <row r="1145" spans="1:7" x14ac:dyDescent="0.35">
      <c r="A1145" s="11">
        <f>A1144+1</f>
        <v>35566</v>
      </c>
      <c r="B1145" s="1">
        <v>122.51</v>
      </c>
      <c r="C1145" s="7">
        <f t="shared" si="98"/>
        <v>23.000000000000398</v>
      </c>
      <c r="D1145" s="7">
        <f t="shared" si="99"/>
        <v>180.89812727406067</v>
      </c>
      <c r="E1145" s="7">
        <f t="shared" si="100"/>
        <v>463.67103988222419</v>
      </c>
      <c r="F1145" s="6">
        <f t="shared" si="101"/>
        <v>26</v>
      </c>
      <c r="G1145" s="1">
        <f t="shared" si="102"/>
        <v>31</v>
      </c>
    </row>
    <row r="1146" spans="1:7" x14ac:dyDescent="0.35">
      <c r="A1146" s="11">
        <f>A1145+3</f>
        <v>35569</v>
      </c>
      <c r="B1146" s="1">
        <v>122.93</v>
      </c>
      <c r="C1146" s="7">
        <f t="shared" si="98"/>
        <v>42.000000000000171</v>
      </c>
      <c r="D1146" s="7">
        <f t="shared" si="99"/>
        <v>209.97683246877079</v>
      </c>
      <c r="E1146" s="7">
        <f t="shared" si="100"/>
        <v>472.55167989063693</v>
      </c>
      <c r="F1146" s="6">
        <f t="shared" si="101"/>
        <v>25</v>
      </c>
      <c r="G1146" s="1">
        <f t="shared" si="102"/>
        <v>30</v>
      </c>
    </row>
    <row r="1147" spans="1:7" x14ac:dyDescent="0.35">
      <c r="A1147" s="11">
        <f>A1146+1</f>
        <v>35570</v>
      </c>
      <c r="B1147" s="1">
        <v>123.03</v>
      </c>
      <c r="C1147" s="7">
        <f t="shared" si="98"/>
        <v>9.9999999999994316</v>
      </c>
      <c r="D1147" s="7">
        <f t="shared" si="99"/>
        <v>204.97848729242943</v>
      </c>
      <c r="E1147" s="7">
        <f t="shared" si="100"/>
        <v>448.7979884698766</v>
      </c>
      <c r="F1147" s="6">
        <f t="shared" si="101"/>
        <v>24</v>
      </c>
      <c r="G1147" s="1">
        <f t="shared" si="102"/>
        <v>29</v>
      </c>
    </row>
    <row r="1148" spans="1:7" x14ac:dyDescent="0.35">
      <c r="A1148" s="11">
        <f>A1147+1</f>
        <v>35571</v>
      </c>
      <c r="B1148" s="1">
        <v>121.82</v>
      </c>
      <c r="C1148" s="7">
        <f t="shared" si="98"/>
        <v>-121.0000000000008</v>
      </c>
      <c r="D1148" s="7">
        <f t="shared" si="99"/>
        <v>190.33716677154163</v>
      </c>
      <c r="E1148" s="7">
        <f t="shared" si="100"/>
        <v>537.74098929345769</v>
      </c>
      <c r="F1148" s="6">
        <f t="shared" si="101"/>
        <v>24</v>
      </c>
      <c r="G1148" s="1">
        <f t="shared" si="102"/>
        <v>29</v>
      </c>
    </row>
    <row r="1149" spans="1:7" x14ac:dyDescent="0.35">
      <c r="A1149" s="11">
        <f>A1148+1</f>
        <v>35572</v>
      </c>
      <c r="B1149" s="1">
        <v>122.41</v>
      </c>
      <c r="C1149" s="7">
        <f t="shared" si="98"/>
        <v>59.000000000000341</v>
      </c>
      <c r="D1149" s="7">
        <f t="shared" si="99"/>
        <v>235.74165485928901</v>
      </c>
      <c r="E1149" s="7">
        <f t="shared" si="100"/>
        <v>558.33091862963965</v>
      </c>
      <c r="F1149" s="6">
        <f t="shared" si="101"/>
        <v>23</v>
      </c>
      <c r="G1149" s="1">
        <f t="shared" si="102"/>
        <v>28</v>
      </c>
    </row>
    <row r="1150" spans="1:7" x14ac:dyDescent="0.35">
      <c r="A1150" s="11">
        <f>A1149+1</f>
        <v>35573</v>
      </c>
      <c r="B1150" s="1">
        <v>122.2</v>
      </c>
      <c r="C1150" s="7">
        <f t="shared" si="98"/>
        <v>-20.999999999999375</v>
      </c>
      <c r="D1150" s="7">
        <f t="shared" si="99"/>
        <v>218.90296522648265</v>
      </c>
      <c r="E1150" s="7">
        <f t="shared" si="100"/>
        <v>539.45013872752179</v>
      </c>
      <c r="F1150" s="6">
        <f t="shared" si="101"/>
        <v>23</v>
      </c>
      <c r="G1150" s="1">
        <f t="shared" si="102"/>
        <v>28</v>
      </c>
    </row>
    <row r="1151" spans="1:7" x14ac:dyDescent="0.35">
      <c r="A1151" s="11">
        <f>A1150+3</f>
        <v>35576</v>
      </c>
      <c r="B1151" s="1">
        <v>122.19</v>
      </c>
      <c r="C1151" s="7">
        <f t="shared" si="98"/>
        <v>-1.0000000000005116</v>
      </c>
      <c r="D1151" s="7">
        <f t="shared" si="99"/>
        <v>203.26703913887675</v>
      </c>
      <c r="E1151" s="7">
        <f t="shared" si="100"/>
        <v>501.91798596127069</v>
      </c>
      <c r="F1151" s="6">
        <f t="shared" si="101"/>
        <v>23</v>
      </c>
      <c r="G1151" s="1">
        <f t="shared" si="102"/>
        <v>28</v>
      </c>
    </row>
    <row r="1152" spans="1:7" x14ac:dyDescent="0.35">
      <c r="A1152" s="11">
        <f>A1151+1</f>
        <v>35577</v>
      </c>
      <c r="B1152" s="1">
        <v>121.68</v>
      </c>
      <c r="C1152" s="7">
        <f t="shared" si="98"/>
        <v>-50.999999999999091</v>
      </c>
      <c r="D1152" s="7">
        <f t="shared" si="99"/>
        <v>188.74796491467126</v>
      </c>
      <c r="E1152" s="7">
        <f t="shared" si="100"/>
        <v>517.06670124975039</v>
      </c>
      <c r="F1152" s="6">
        <f t="shared" si="101"/>
        <v>23</v>
      </c>
      <c r="G1152" s="1">
        <f t="shared" si="102"/>
        <v>28</v>
      </c>
    </row>
    <row r="1153" spans="1:7" x14ac:dyDescent="0.35">
      <c r="A1153" s="11">
        <f>A1152+1</f>
        <v>35578</v>
      </c>
      <c r="B1153" s="1">
        <v>121.43</v>
      </c>
      <c r="C1153" s="7">
        <f t="shared" si="98"/>
        <v>-25</v>
      </c>
      <c r="D1153" s="7">
        <f t="shared" si="99"/>
        <v>175.26596742076617</v>
      </c>
      <c r="E1153" s="7">
        <f t="shared" si="100"/>
        <v>505.13336544619682</v>
      </c>
      <c r="F1153" s="6">
        <f t="shared" si="101"/>
        <v>23</v>
      </c>
      <c r="G1153" s="1">
        <f t="shared" si="102"/>
        <v>28</v>
      </c>
    </row>
    <row r="1154" spans="1:7" x14ac:dyDescent="0.35">
      <c r="A1154" s="11">
        <f>A1153+1</f>
        <v>35579</v>
      </c>
      <c r="B1154" s="1">
        <v>122.03</v>
      </c>
      <c r="C1154" s="7">
        <f t="shared" si="98"/>
        <v>59.999999999999432</v>
      </c>
      <c r="D1154" s="7">
        <f t="shared" si="99"/>
        <v>222.74696974785374</v>
      </c>
      <c r="E1154" s="7">
        <f t="shared" si="100"/>
        <v>529.05241077146798</v>
      </c>
      <c r="F1154" s="6">
        <f t="shared" si="101"/>
        <v>22</v>
      </c>
      <c r="G1154" s="1">
        <f t="shared" si="102"/>
        <v>27</v>
      </c>
    </row>
    <row r="1155" spans="1:7" x14ac:dyDescent="0.35">
      <c r="A1155" s="11">
        <f>A1154+1</f>
        <v>35580</v>
      </c>
      <c r="B1155" s="1">
        <v>122.54</v>
      </c>
      <c r="C1155" s="7">
        <f t="shared" si="98"/>
        <v>51.000000000000512</v>
      </c>
      <c r="D1155" s="7">
        <f t="shared" si="99"/>
        <v>257.83647190872182</v>
      </c>
      <c r="E1155" s="7">
        <f t="shared" si="100"/>
        <v>542.26295285922083</v>
      </c>
      <c r="F1155" s="6">
        <f t="shared" si="101"/>
        <v>21</v>
      </c>
      <c r="G1155" s="1">
        <f t="shared" si="102"/>
        <v>26</v>
      </c>
    </row>
    <row r="1156" spans="1:7" x14ac:dyDescent="0.35">
      <c r="A1156" s="11">
        <f>A1155+3</f>
        <v>35583</v>
      </c>
      <c r="B1156" s="1">
        <v>122.53</v>
      </c>
      <c r="C1156" s="7">
        <f t="shared" si="98"/>
        <v>-1.0000000000005116</v>
      </c>
      <c r="D1156" s="7">
        <f t="shared" si="99"/>
        <v>239.41958105809883</v>
      </c>
      <c r="E1156" s="7">
        <f t="shared" si="100"/>
        <v>504.52988479784841</v>
      </c>
      <c r="F1156" s="6">
        <f t="shared" si="101"/>
        <v>20</v>
      </c>
      <c r="G1156" s="1">
        <f t="shared" si="102"/>
        <v>25</v>
      </c>
    </row>
    <row r="1157" spans="1:7" x14ac:dyDescent="0.35">
      <c r="A1157" s="11">
        <f>A1156+1</f>
        <v>35584</v>
      </c>
      <c r="B1157" s="1">
        <v>122.28</v>
      </c>
      <c r="C1157" s="7">
        <f t="shared" si="98"/>
        <v>-25</v>
      </c>
      <c r="D1157" s="7">
        <f t="shared" si="99"/>
        <v>222.31818241109178</v>
      </c>
      <c r="E1157" s="7">
        <f t="shared" si="100"/>
        <v>493.49203588371637</v>
      </c>
      <c r="F1157" s="6">
        <f t="shared" si="101"/>
        <v>19</v>
      </c>
      <c r="G1157" s="1">
        <f t="shared" si="102"/>
        <v>24</v>
      </c>
    </row>
    <row r="1158" spans="1:7" x14ac:dyDescent="0.35">
      <c r="A1158" s="11">
        <f>A1157+1</f>
        <v>35585</v>
      </c>
      <c r="B1158" s="1">
        <v>122.73</v>
      </c>
      <c r="C1158" s="7">
        <f t="shared" si="98"/>
        <v>45.000000000000284</v>
      </c>
      <c r="D1158" s="7">
        <f t="shared" si="99"/>
        <v>251.43831223887125</v>
      </c>
      <c r="E1158" s="7">
        <f t="shared" si="100"/>
        <v>503.24260474916548</v>
      </c>
      <c r="F1158" s="6">
        <f t="shared" si="101"/>
        <v>18</v>
      </c>
      <c r="G1158" s="1">
        <f t="shared" si="102"/>
        <v>24</v>
      </c>
    </row>
    <row r="1159" spans="1:7" x14ac:dyDescent="0.35">
      <c r="A1159" s="11">
        <f>A1158+1</f>
        <v>35586</v>
      </c>
      <c r="B1159" s="1">
        <v>122.63</v>
      </c>
      <c r="C1159" s="7">
        <f t="shared" si="98"/>
        <v>-10.000000000000853</v>
      </c>
      <c r="D1159" s="7">
        <f t="shared" si="99"/>
        <v>233.47843279323757</v>
      </c>
      <c r="E1159" s="7">
        <f t="shared" si="100"/>
        <v>477.29670440994028</v>
      </c>
      <c r="F1159" s="6">
        <f t="shared" si="101"/>
        <v>17</v>
      </c>
      <c r="G1159" s="1">
        <f t="shared" si="102"/>
        <v>23</v>
      </c>
    </row>
    <row r="1160" spans="1:7" x14ac:dyDescent="0.35">
      <c r="A1160" s="11">
        <f>A1159+1</f>
        <v>35587</v>
      </c>
      <c r="B1160" s="1">
        <v>121.86</v>
      </c>
      <c r="C1160" s="7">
        <f t="shared" si="98"/>
        <v>-76.999999999999602</v>
      </c>
      <c r="D1160" s="7">
        <f t="shared" si="99"/>
        <v>216.80140187943491</v>
      </c>
      <c r="E1160" s="7">
        <f t="shared" si="100"/>
        <v>520.20408266637276</v>
      </c>
      <c r="F1160" s="6">
        <f t="shared" si="101"/>
        <v>17</v>
      </c>
      <c r="G1160" s="1">
        <f t="shared" si="102"/>
        <v>23</v>
      </c>
    </row>
    <row r="1161" spans="1:7" x14ac:dyDescent="0.35">
      <c r="A1161" s="11">
        <f>A1160+3</f>
        <v>35590</v>
      </c>
      <c r="B1161" s="1">
        <v>122.24</v>
      </c>
      <c r="C1161" s="7">
        <f t="shared" si="98"/>
        <v>37.999999999999545</v>
      </c>
      <c r="D1161" s="7">
        <f t="shared" si="99"/>
        <v>239.31558745947481</v>
      </c>
      <c r="E1161" s="7">
        <f t="shared" si="100"/>
        <v>521.04664819020286</v>
      </c>
      <c r="F1161" s="6">
        <f t="shared" si="101"/>
        <v>16</v>
      </c>
      <c r="G1161" s="1">
        <f t="shared" si="102"/>
        <v>22</v>
      </c>
    </row>
    <row r="1162" spans="1:7" x14ac:dyDescent="0.35">
      <c r="A1162" s="11">
        <f>A1161+1</f>
        <v>35591</v>
      </c>
      <c r="B1162" s="1">
        <v>122.18</v>
      </c>
      <c r="C1162" s="7">
        <f t="shared" si="98"/>
        <v>-5.9999999999988063</v>
      </c>
      <c r="D1162" s="7">
        <f t="shared" si="99"/>
        <v>222.22161692665517</v>
      </c>
      <c r="E1162" s="7">
        <f t="shared" si="100"/>
        <v>489.82903046233002</v>
      </c>
      <c r="F1162" s="6">
        <f t="shared" si="101"/>
        <v>15</v>
      </c>
      <c r="G1162" s="1">
        <f t="shared" si="102"/>
        <v>21</v>
      </c>
    </row>
    <row r="1163" spans="1:7" x14ac:dyDescent="0.35">
      <c r="A1163" s="11">
        <f>A1162+1</f>
        <v>35592</v>
      </c>
      <c r="B1163" s="1">
        <v>122.78</v>
      </c>
      <c r="C1163" s="7">
        <f t="shared" ref="C1163:C1226" si="104">(B1163-B1162)*100</f>
        <v>59.999999999999432</v>
      </c>
      <c r="D1163" s="7">
        <f t="shared" ref="D1163:D1226" si="105">IF(C1163&gt;0,D1162*13/14+C1163,D1162*13/14)</f>
        <v>266.34864428903637</v>
      </c>
      <c r="E1163" s="7">
        <f t="shared" ref="E1163:E1226" si="106">E1162*13/14+ABS(C1163)</f>
        <v>514.84124257216308</v>
      </c>
      <c r="F1163" s="6">
        <f t="shared" ref="F1163:F1226" si="107">TRUNC(F1162*13/14+ABS(50-2*((D1163/(IF(E1163=0,1,E1163)))*50+0.25))/7+0.5)</f>
        <v>14</v>
      </c>
      <c r="G1163" s="1">
        <f t="shared" ref="G1163:G1226" si="108">TRUNC(F1163*13/14+ABS(50-2*(((IF((H1163-B1163)&gt;0,D1163*13/14+(H1163-B1163)*100,D1163*13/14)/(IF((E1163*13/14+ABS(H1163-B1163))=0,1,+E1163*13/14+ABS(H1163-B1163)*100))))*50+0.25))/7+0.5)</f>
        <v>20</v>
      </c>
    </row>
    <row r="1164" spans="1:7" x14ac:dyDescent="0.35">
      <c r="A1164" s="11">
        <f>A1163+1</f>
        <v>35593</v>
      </c>
      <c r="B1164" s="1">
        <v>122.48</v>
      </c>
      <c r="C1164" s="7">
        <f t="shared" si="104"/>
        <v>-29.999999999999716</v>
      </c>
      <c r="D1164" s="7">
        <f t="shared" si="105"/>
        <v>247.32374112553379</v>
      </c>
      <c r="E1164" s="7">
        <f t="shared" si="106"/>
        <v>508.06686810272259</v>
      </c>
      <c r="F1164" s="6">
        <f t="shared" si="107"/>
        <v>13</v>
      </c>
      <c r="G1164" s="1">
        <f t="shared" si="108"/>
        <v>19</v>
      </c>
    </row>
    <row r="1165" spans="1:7" x14ac:dyDescent="0.35">
      <c r="A1165" s="11">
        <f>A1164+1</f>
        <v>35594</v>
      </c>
      <c r="B1165" s="1">
        <v>122.89</v>
      </c>
      <c r="C1165" s="7">
        <f t="shared" si="104"/>
        <v>40.999999999999659</v>
      </c>
      <c r="D1165" s="7">
        <f t="shared" si="105"/>
        <v>270.65775961656675</v>
      </c>
      <c r="E1165" s="7">
        <f t="shared" si="106"/>
        <v>512.7763775239564</v>
      </c>
      <c r="F1165" s="6">
        <f t="shared" si="107"/>
        <v>13</v>
      </c>
      <c r="G1165" s="1">
        <f t="shared" si="108"/>
        <v>19</v>
      </c>
    </row>
    <row r="1166" spans="1:7" x14ac:dyDescent="0.35">
      <c r="A1166" s="11">
        <f>A1165+3</f>
        <v>35597</v>
      </c>
      <c r="B1166" s="1">
        <v>122.95</v>
      </c>
      <c r="C1166" s="7">
        <f t="shared" si="104"/>
        <v>6.0000000000002274</v>
      </c>
      <c r="D1166" s="7">
        <f t="shared" si="105"/>
        <v>257.32506250109793</v>
      </c>
      <c r="E1166" s="7">
        <f t="shared" si="106"/>
        <v>482.1494934151026</v>
      </c>
      <c r="F1166" s="6">
        <f t="shared" si="107"/>
        <v>13</v>
      </c>
      <c r="G1166" s="1">
        <f t="shared" si="108"/>
        <v>19</v>
      </c>
    </row>
    <row r="1167" spans="1:7" x14ac:dyDescent="0.35">
      <c r="A1167" s="11">
        <f t="shared" ref="A1167:A1175" si="109">A1166+1</f>
        <v>35598</v>
      </c>
      <c r="B1167" s="1">
        <v>123.34</v>
      </c>
      <c r="C1167" s="7">
        <f t="shared" si="104"/>
        <v>39.000000000000057</v>
      </c>
      <c r="D1167" s="7">
        <f t="shared" si="105"/>
        <v>277.9447008938767</v>
      </c>
      <c r="E1167" s="7">
        <f t="shared" si="106"/>
        <v>486.71024388545243</v>
      </c>
      <c r="F1167" s="6">
        <f t="shared" si="107"/>
        <v>13</v>
      </c>
      <c r="G1167" s="1">
        <f t="shared" si="108"/>
        <v>19</v>
      </c>
    </row>
    <row r="1168" spans="1:7" x14ac:dyDescent="0.35">
      <c r="A1168" s="11">
        <f t="shared" si="109"/>
        <v>35599</v>
      </c>
      <c r="B1168" s="1">
        <v>123.03</v>
      </c>
      <c r="C1168" s="7">
        <f t="shared" si="104"/>
        <v>-31.000000000000227</v>
      </c>
      <c r="D1168" s="7">
        <f t="shared" si="105"/>
        <v>258.09150797288549</v>
      </c>
      <c r="E1168" s="7">
        <f t="shared" si="106"/>
        <v>482.94522646506323</v>
      </c>
      <c r="F1168" s="6">
        <f t="shared" si="107"/>
        <v>13</v>
      </c>
      <c r="G1168" s="1">
        <f t="shared" si="108"/>
        <v>19</v>
      </c>
    </row>
    <row r="1169" spans="1:7" x14ac:dyDescent="0.35">
      <c r="A1169" s="11">
        <f t="shared" si="109"/>
        <v>35600</v>
      </c>
      <c r="B1169" s="1">
        <v>123.1</v>
      </c>
      <c r="C1169" s="7">
        <f t="shared" si="104"/>
        <v>6.9999999999993179</v>
      </c>
      <c r="D1169" s="7">
        <f t="shared" si="105"/>
        <v>246.65640026053583</v>
      </c>
      <c r="E1169" s="7">
        <f t="shared" si="106"/>
        <v>455.44913886041519</v>
      </c>
      <c r="F1169" s="6">
        <f t="shared" si="107"/>
        <v>13</v>
      </c>
      <c r="G1169" s="1">
        <f t="shared" si="108"/>
        <v>19</v>
      </c>
    </row>
    <row r="1170" spans="1:7" x14ac:dyDescent="0.35">
      <c r="A1170" s="11">
        <f t="shared" si="109"/>
        <v>35601</v>
      </c>
      <c r="B1170" s="1">
        <v>122.91</v>
      </c>
      <c r="C1170" s="7">
        <f t="shared" si="104"/>
        <v>-18.999999999999773</v>
      </c>
      <c r="D1170" s="7">
        <f t="shared" si="105"/>
        <v>229.03808595621186</v>
      </c>
      <c r="E1170" s="7">
        <f t="shared" si="106"/>
        <v>441.91705751324241</v>
      </c>
      <c r="F1170" s="6">
        <f t="shared" si="107"/>
        <v>12</v>
      </c>
      <c r="G1170" s="1">
        <f t="shared" si="108"/>
        <v>18</v>
      </c>
    </row>
    <row r="1171" spans="1:7" x14ac:dyDescent="0.35">
      <c r="A1171" s="11">
        <f>A1170+3</f>
        <v>35604</v>
      </c>
      <c r="B1171" s="1">
        <v>122.95</v>
      </c>
      <c r="C1171" s="7">
        <f t="shared" si="104"/>
        <v>4.0000000000006253</v>
      </c>
      <c r="D1171" s="7">
        <f t="shared" si="105"/>
        <v>216.67822267362592</v>
      </c>
      <c r="E1171" s="7">
        <f t="shared" si="106"/>
        <v>414.35155340515428</v>
      </c>
      <c r="F1171" s="6">
        <f t="shared" si="107"/>
        <v>12</v>
      </c>
      <c r="G1171" s="1">
        <f t="shared" si="108"/>
        <v>18</v>
      </c>
    </row>
    <row r="1172" spans="1:7" x14ac:dyDescent="0.35">
      <c r="A1172" s="11">
        <f t="shared" si="109"/>
        <v>35605</v>
      </c>
      <c r="B1172" s="1">
        <v>123.45</v>
      </c>
      <c r="C1172" s="7">
        <f t="shared" si="104"/>
        <v>50</v>
      </c>
      <c r="D1172" s="7">
        <f t="shared" si="105"/>
        <v>251.20120676836694</v>
      </c>
      <c r="E1172" s="7">
        <f t="shared" si="106"/>
        <v>434.75501387621472</v>
      </c>
      <c r="F1172" s="6">
        <f t="shared" si="107"/>
        <v>12</v>
      </c>
      <c r="G1172" s="1">
        <f t="shared" si="108"/>
        <v>18</v>
      </c>
    </row>
    <row r="1173" spans="1:7" x14ac:dyDescent="0.35">
      <c r="A1173" s="11">
        <f t="shared" si="109"/>
        <v>35606</v>
      </c>
      <c r="B1173" s="1">
        <v>122.09</v>
      </c>
      <c r="C1173" s="7">
        <f t="shared" si="104"/>
        <v>-135.99999999999994</v>
      </c>
      <c r="D1173" s="7">
        <f t="shared" si="105"/>
        <v>233.25826342776932</v>
      </c>
      <c r="E1173" s="7">
        <f t="shared" si="106"/>
        <v>539.70108431362792</v>
      </c>
      <c r="F1173" s="6">
        <f t="shared" si="107"/>
        <v>12</v>
      </c>
      <c r="G1173" s="1">
        <f t="shared" si="108"/>
        <v>18</v>
      </c>
    </row>
    <row r="1174" spans="1:7" x14ac:dyDescent="0.35">
      <c r="A1174" s="11">
        <f t="shared" si="109"/>
        <v>35607</v>
      </c>
      <c r="B1174" s="1">
        <v>122.31</v>
      </c>
      <c r="C1174" s="7">
        <f t="shared" si="104"/>
        <v>21.999999999999886</v>
      </c>
      <c r="D1174" s="7">
        <f t="shared" si="105"/>
        <v>238.59695889721425</v>
      </c>
      <c r="E1174" s="7">
        <f t="shared" si="106"/>
        <v>523.15100686265441</v>
      </c>
      <c r="F1174" s="6">
        <f t="shared" si="107"/>
        <v>12</v>
      </c>
      <c r="G1174" s="1">
        <f t="shared" si="108"/>
        <v>18</v>
      </c>
    </row>
    <row r="1175" spans="1:7" x14ac:dyDescent="0.35">
      <c r="A1175" s="11">
        <f t="shared" si="109"/>
        <v>35608</v>
      </c>
      <c r="B1175" s="1">
        <v>123.19</v>
      </c>
      <c r="C1175" s="7">
        <f t="shared" si="104"/>
        <v>87.999999999999545</v>
      </c>
      <c r="D1175" s="7">
        <f t="shared" si="105"/>
        <v>309.55431897598419</v>
      </c>
      <c r="E1175" s="7">
        <f t="shared" si="106"/>
        <v>573.78307780103569</v>
      </c>
      <c r="F1175" s="6">
        <f t="shared" si="107"/>
        <v>12</v>
      </c>
      <c r="G1175" s="1">
        <f t="shared" si="108"/>
        <v>18</v>
      </c>
    </row>
    <row r="1176" spans="1:7" x14ac:dyDescent="0.35">
      <c r="A1176" s="11">
        <f>A1175+3</f>
        <v>35611</v>
      </c>
      <c r="B1176" s="1">
        <v>123.18</v>
      </c>
      <c r="C1176" s="7">
        <f t="shared" si="104"/>
        <v>-0.99999999999909051</v>
      </c>
      <c r="D1176" s="7">
        <f t="shared" si="105"/>
        <v>287.44329619198533</v>
      </c>
      <c r="E1176" s="7">
        <f t="shared" si="106"/>
        <v>533.79857224381794</v>
      </c>
      <c r="F1176" s="6">
        <f t="shared" si="107"/>
        <v>12</v>
      </c>
      <c r="G1176" s="1">
        <f t="shared" si="108"/>
        <v>18</v>
      </c>
    </row>
    <row r="1177" spans="1:7" x14ac:dyDescent="0.35">
      <c r="A1177" s="11">
        <f>A1176+1</f>
        <v>35612</v>
      </c>
      <c r="B1177" s="1">
        <v>123.4</v>
      </c>
      <c r="C1177" s="7">
        <f t="shared" si="104"/>
        <v>21.999999999999886</v>
      </c>
      <c r="D1177" s="7">
        <f t="shared" si="105"/>
        <v>288.91163217827199</v>
      </c>
      <c r="E1177" s="7">
        <f t="shared" si="106"/>
        <v>517.67010279783085</v>
      </c>
      <c r="F1177" s="6">
        <f t="shared" si="107"/>
        <v>12</v>
      </c>
      <c r="G1177" s="1">
        <f t="shared" si="108"/>
        <v>18</v>
      </c>
    </row>
    <row r="1178" spans="1:7" x14ac:dyDescent="0.35">
      <c r="A1178" s="11">
        <f>A1177+1</f>
        <v>35613</v>
      </c>
      <c r="B1178" s="1">
        <v>123.54</v>
      </c>
      <c r="C1178" s="7">
        <f t="shared" si="104"/>
        <v>14.000000000000057</v>
      </c>
      <c r="D1178" s="7">
        <f t="shared" si="105"/>
        <v>282.27508702268119</v>
      </c>
      <c r="E1178" s="7">
        <f t="shared" si="106"/>
        <v>494.69366688370013</v>
      </c>
      <c r="F1178" s="6">
        <f t="shared" si="107"/>
        <v>12</v>
      </c>
      <c r="G1178" s="1">
        <f t="shared" si="108"/>
        <v>18</v>
      </c>
    </row>
    <row r="1179" spans="1:7" x14ac:dyDescent="0.35">
      <c r="A1179" s="11">
        <f>A1178+1</f>
        <v>35614</v>
      </c>
      <c r="B1179" s="1">
        <v>123.77</v>
      </c>
      <c r="C1179" s="7">
        <f t="shared" si="104"/>
        <v>22.999999999998977</v>
      </c>
      <c r="D1179" s="7">
        <f t="shared" si="105"/>
        <v>285.11258080677436</v>
      </c>
      <c r="E1179" s="7">
        <f t="shared" si="106"/>
        <v>482.35840496343485</v>
      </c>
      <c r="F1179" s="6">
        <f t="shared" si="107"/>
        <v>13</v>
      </c>
      <c r="G1179" s="1">
        <f t="shared" si="108"/>
        <v>19</v>
      </c>
    </row>
    <row r="1180" spans="1:7" x14ac:dyDescent="0.35">
      <c r="A1180" s="11">
        <f>A1179+1</f>
        <v>35615</v>
      </c>
      <c r="B1180" s="1">
        <v>124.05</v>
      </c>
      <c r="C1180" s="7">
        <f t="shared" si="104"/>
        <v>28.000000000000114</v>
      </c>
      <c r="D1180" s="7">
        <f t="shared" si="105"/>
        <v>292.74739646343346</v>
      </c>
      <c r="E1180" s="7">
        <f t="shared" si="106"/>
        <v>475.90423318033248</v>
      </c>
      <c r="F1180" s="6">
        <f t="shared" si="107"/>
        <v>14</v>
      </c>
      <c r="G1180" s="1">
        <f t="shared" si="108"/>
        <v>20</v>
      </c>
    </row>
    <row r="1181" spans="1:7" x14ac:dyDescent="0.35">
      <c r="A1181" s="11">
        <f>A1180+3</f>
        <v>35618</v>
      </c>
      <c r="B1181" s="1">
        <v>123.87</v>
      </c>
      <c r="C1181" s="7">
        <f t="shared" si="104"/>
        <v>-17.999999999999261</v>
      </c>
      <c r="D1181" s="7">
        <f t="shared" si="105"/>
        <v>271.8368681446168</v>
      </c>
      <c r="E1181" s="7">
        <f t="shared" si="106"/>
        <v>459.91107366745086</v>
      </c>
      <c r="F1181" s="6">
        <f t="shared" si="107"/>
        <v>14</v>
      </c>
      <c r="G1181" s="1">
        <f t="shared" si="108"/>
        <v>20</v>
      </c>
    </row>
    <row r="1182" spans="1:7" x14ac:dyDescent="0.35">
      <c r="A1182" s="11">
        <f>A1181+1</f>
        <v>35619</v>
      </c>
      <c r="B1182" s="1">
        <v>123.75</v>
      </c>
      <c r="C1182" s="7">
        <f t="shared" si="104"/>
        <v>-12.000000000000455</v>
      </c>
      <c r="D1182" s="7">
        <f t="shared" si="105"/>
        <v>252.41994899142989</v>
      </c>
      <c r="E1182" s="7">
        <f t="shared" si="106"/>
        <v>439.06028269120486</v>
      </c>
      <c r="F1182" s="6">
        <f t="shared" si="107"/>
        <v>14</v>
      </c>
      <c r="G1182" s="1">
        <f t="shared" si="108"/>
        <v>20</v>
      </c>
    </row>
    <row r="1183" spans="1:7" x14ac:dyDescent="0.35">
      <c r="A1183" s="11">
        <f>A1182+1</f>
        <v>35620</v>
      </c>
      <c r="B1183" s="1">
        <v>123.88</v>
      </c>
      <c r="C1183" s="7">
        <f t="shared" si="104"/>
        <v>12.999999999999545</v>
      </c>
      <c r="D1183" s="7">
        <f t="shared" si="105"/>
        <v>247.38995263489872</v>
      </c>
      <c r="E1183" s="7">
        <f t="shared" si="106"/>
        <v>420.6988339275469</v>
      </c>
      <c r="F1183" s="6">
        <f t="shared" si="107"/>
        <v>14</v>
      </c>
      <c r="G1183" s="1">
        <f t="shared" si="108"/>
        <v>20</v>
      </c>
    </row>
    <row r="1184" spans="1:7" x14ac:dyDescent="0.35">
      <c r="A1184" s="11">
        <f>A1183+1</f>
        <v>35621</v>
      </c>
      <c r="B1184" s="1">
        <v>123.93</v>
      </c>
      <c r="C1184" s="7">
        <f t="shared" si="104"/>
        <v>5.0000000000011369</v>
      </c>
      <c r="D1184" s="7">
        <f t="shared" si="105"/>
        <v>234.71924173240708</v>
      </c>
      <c r="E1184" s="7">
        <f t="shared" si="106"/>
        <v>395.64891721843753</v>
      </c>
      <c r="F1184" s="6">
        <f t="shared" si="107"/>
        <v>14</v>
      </c>
      <c r="G1184" s="1">
        <f t="shared" si="108"/>
        <v>20</v>
      </c>
    </row>
    <row r="1185" spans="1:7" x14ac:dyDescent="0.35">
      <c r="A1185" s="11">
        <f>A1184+1</f>
        <v>35622</v>
      </c>
      <c r="B1185" s="1">
        <v>123.95</v>
      </c>
      <c r="C1185" s="7">
        <f t="shared" si="104"/>
        <v>1.9999999999996021</v>
      </c>
      <c r="D1185" s="7">
        <f t="shared" si="105"/>
        <v>219.95358160866331</v>
      </c>
      <c r="E1185" s="7">
        <f t="shared" si="106"/>
        <v>369.38828027426302</v>
      </c>
      <c r="F1185" s="6">
        <f t="shared" si="107"/>
        <v>14</v>
      </c>
      <c r="G1185" s="1">
        <f t="shared" si="108"/>
        <v>20</v>
      </c>
    </row>
    <row r="1186" spans="1:7" x14ac:dyDescent="0.35">
      <c r="A1186" s="11">
        <f>A1185+3</f>
        <v>35625</v>
      </c>
      <c r="B1186" s="1">
        <v>124</v>
      </c>
      <c r="C1186" s="7">
        <f t="shared" si="104"/>
        <v>4.9999999999997158</v>
      </c>
      <c r="D1186" s="7">
        <f t="shared" si="105"/>
        <v>209.24261149375852</v>
      </c>
      <c r="E1186" s="7">
        <f t="shared" si="106"/>
        <v>348.00340311181537</v>
      </c>
      <c r="F1186" s="6">
        <f t="shared" si="107"/>
        <v>15</v>
      </c>
      <c r="G1186" s="1">
        <f t="shared" si="108"/>
        <v>21</v>
      </c>
    </row>
    <row r="1187" spans="1:7" x14ac:dyDescent="0.35">
      <c r="A1187" s="11">
        <f>A1186+1</f>
        <v>35626</v>
      </c>
      <c r="B1187" s="1">
        <v>123.79</v>
      </c>
      <c r="C1187" s="7">
        <f t="shared" si="104"/>
        <v>-20.999999999999375</v>
      </c>
      <c r="D1187" s="7">
        <f t="shared" si="105"/>
        <v>194.29671067277576</v>
      </c>
      <c r="E1187" s="7">
        <f t="shared" si="106"/>
        <v>344.14601717525647</v>
      </c>
      <c r="F1187" s="6">
        <f t="shared" si="107"/>
        <v>15</v>
      </c>
      <c r="G1187" s="1">
        <f t="shared" si="108"/>
        <v>21</v>
      </c>
    </row>
    <row r="1188" spans="1:7" x14ac:dyDescent="0.35">
      <c r="A1188" s="11">
        <f t="shared" ref="A1188:A1209" si="110">A1187+1</f>
        <v>35627</v>
      </c>
      <c r="B1188" s="1">
        <v>123.99</v>
      </c>
      <c r="C1188" s="7">
        <f t="shared" si="104"/>
        <v>19.999999999998863</v>
      </c>
      <c r="D1188" s="7">
        <f t="shared" si="105"/>
        <v>200.41837419614779</v>
      </c>
      <c r="E1188" s="7">
        <f t="shared" si="106"/>
        <v>339.56415880559422</v>
      </c>
      <c r="F1188" s="6">
        <f t="shared" si="107"/>
        <v>15</v>
      </c>
      <c r="G1188" s="1">
        <f t="shared" si="108"/>
        <v>21</v>
      </c>
    </row>
    <row r="1189" spans="1:7" x14ac:dyDescent="0.35">
      <c r="A1189" s="11">
        <f t="shared" si="110"/>
        <v>35628</v>
      </c>
      <c r="B1189" s="1">
        <v>124.18</v>
      </c>
      <c r="C1189" s="7">
        <f t="shared" si="104"/>
        <v>19.000000000001194</v>
      </c>
      <c r="D1189" s="7">
        <f t="shared" si="105"/>
        <v>205.10277603928128</v>
      </c>
      <c r="E1189" s="7">
        <f t="shared" si="106"/>
        <v>334.30957603376726</v>
      </c>
      <c r="F1189" s="6">
        <f t="shared" si="107"/>
        <v>16</v>
      </c>
      <c r="G1189" s="1">
        <f t="shared" si="108"/>
        <v>22</v>
      </c>
    </row>
    <row r="1190" spans="1:7" x14ac:dyDescent="0.35">
      <c r="A1190" s="11">
        <f t="shared" si="110"/>
        <v>35629</v>
      </c>
      <c r="B1190" s="1">
        <v>124.08</v>
      </c>
      <c r="C1190" s="7">
        <f t="shared" si="104"/>
        <v>-10.000000000000853</v>
      </c>
      <c r="D1190" s="7">
        <f t="shared" si="105"/>
        <v>190.45257775076121</v>
      </c>
      <c r="E1190" s="7">
        <f t="shared" si="106"/>
        <v>320.43032060278472</v>
      </c>
      <c r="F1190" s="6">
        <f t="shared" si="107"/>
        <v>16</v>
      </c>
      <c r="G1190" s="1">
        <f t="shared" si="108"/>
        <v>22</v>
      </c>
    </row>
    <row r="1191" spans="1:7" x14ac:dyDescent="0.35">
      <c r="A1191" s="11">
        <f>A1190+4</f>
        <v>35633</v>
      </c>
      <c r="B1191" s="1">
        <v>124.17</v>
      </c>
      <c r="C1191" s="7">
        <f t="shared" si="104"/>
        <v>9.0000000000003411</v>
      </c>
      <c r="D1191" s="7">
        <f t="shared" si="105"/>
        <v>185.84882219713575</v>
      </c>
      <c r="E1191" s="7">
        <f t="shared" si="106"/>
        <v>306.54244055972902</v>
      </c>
      <c r="F1191" s="6">
        <f t="shared" si="107"/>
        <v>16</v>
      </c>
      <c r="G1191" s="1">
        <f t="shared" si="108"/>
        <v>22</v>
      </c>
    </row>
    <row r="1192" spans="1:7" x14ac:dyDescent="0.35">
      <c r="A1192" s="11">
        <f t="shared" si="110"/>
        <v>35634</v>
      </c>
      <c r="B1192" s="1">
        <v>124.39</v>
      </c>
      <c r="C1192" s="7">
        <f t="shared" si="104"/>
        <v>21.999999999999886</v>
      </c>
      <c r="D1192" s="7">
        <f t="shared" si="105"/>
        <v>194.57390632591165</v>
      </c>
      <c r="E1192" s="7">
        <f t="shared" si="106"/>
        <v>306.64655194831971</v>
      </c>
      <c r="F1192" s="6">
        <f t="shared" si="107"/>
        <v>17</v>
      </c>
      <c r="G1192" s="1">
        <f t="shared" si="108"/>
        <v>23</v>
      </c>
    </row>
    <row r="1193" spans="1:7" x14ac:dyDescent="0.35">
      <c r="A1193" s="11">
        <f t="shared" si="110"/>
        <v>35635</v>
      </c>
      <c r="B1193" s="1">
        <v>124.82</v>
      </c>
      <c r="C1193" s="7">
        <f t="shared" si="104"/>
        <v>42.999999999999261</v>
      </c>
      <c r="D1193" s="7">
        <f t="shared" si="105"/>
        <v>223.67577015977437</v>
      </c>
      <c r="E1193" s="7">
        <f t="shared" si="106"/>
        <v>327.74322680915327</v>
      </c>
      <c r="F1193" s="6">
        <f t="shared" si="107"/>
        <v>18</v>
      </c>
      <c r="G1193" s="1">
        <f t="shared" si="108"/>
        <v>24</v>
      </c>
    </row>
    <row r="1194" spans="1:7" x14ac:dyDescent="0.35">
      <c r="A1194" s="11">
        <f t="shared" si="110"/>
        <v>35636</v>
      </c>
      <c r="B1194" s="1">
        <v>124.96</v>
      </c>
      <c r="C1194" s="7">
        <f t="shared" si="104"/>
        <v>14.000000000000057</v>
      </c>
      <c r="D1194" s="7">
        <f t="shared" si="105"/>
        <v>221.69892943407626</v>
      </c>
      <c r="E1194" s="7">
        <f t="shared" si="106"/>
        <v>318.33299632278522</v>
      </c>
      <c r="F1194" s="6">
        <f t="shared" si="107"/>
        <v>20</v>
      </c>
      <c r="G1194" s="1">
        <f t="shared" si="108"/>
        <v>25</v>
      </c>
    </row>
    <row r="1195" spans="1:7" x14ac:dyDescent="0.35">
      <c r="A1195" s="11">
        <f>A1194+3</f>
        <v>35639</v>
      </c>
      <c r="B1195" s="1">
        <v>124.92</v>
      </c>
      <c r="C1195" s="7">
        <f t="shared" si="104"/>
        <v>-3.9999999999992042</v>
      </c>
      <c r="D1195" s="7">
        <f t="shared" si="105"/>
        <v>205.86329161735654</v>
      </c>
      <c r="E1195" s="7">
        <f t="shared" si="106"/>
        <v>299.59492515687117</v>
      </c>
      <c r="F1195" s="6">
        <f t="shared" si="107"/>
        <v>21</v>
      </c>
      <c r="G1195" s="1">
        <f t="shared" si="108"/>
        <v>26</v>
      </c>
    </row>
    <row r="1196" spans="1:7" x14ac:dyDescent="0.35">
      <c r="A1196" s="11">
        <f t="shared" si="110"/>
        <v>35640</v>
      </c>
      <c r="B1196" s="1">
        <v>124.76</v>
      </c>
      <c r="C1196" s="7">
        <f t="shared" si="104"/>
        <v>-15.999999999999659</v>
      </c>
      <c r="D1196" s="7">
        <f t="shared" si="105"/>
        <v>191.15877078754536</v>
      </c>
      <c r="E1196" s="7">
        <f t="shared" si="106"/>
        <v>294.19528764566576</v>
      </c>
      <c r="F1196" s="6">
        <f t="shared" si="107"/>
        <v>22</v>
      </c>
      <c r="G1196" s="1">
        <f t="shared" si="108"/>
        <v>27</v>
      </c>
    </row>
    <row r="1197" spans="1:7" x14ac:dyDescent="0.35">
      <c r="A1197" s="11">
        <f t="shared" si="110"/>
        <v>35641</v>
      </c>
      <c r="B1197" s="1">
        <v>125.25</v>
      </c>
      <c r="C1197" s="7">
        <f t="shared" si="104"/>
        <v>48.999999999999488</v>
      </c>
      <c r="D1197" s="7">
        <f t="shared" si="105"/>
        <v>226.50457287414875</v>
      </c>
      <c r="E1197" s="7">
        <f t="shared" si="106"/>
        <v>322.18133852811769</v>
      </c>
      <c r="F1197" s="6">
        <f t="shared" si="107"/>
        <v>23</v>
      </c>
      <c r="G1197" s="1">
        <f t="shared" si="108"/>
        <v>28</v>
      </c>
    </row>
    <row r="1198" spans="1:7" x14ac:dyDescent="0.35">
      <c r="A1198" s="11">
        <f t="shared" si="110"/>
        <v>35642</v>
      </c>
      <c r="B1198" s="1">
        <v>125.49</v>
      </c>
      <c r="C1198" s="7">
        <f t="shared" si="104"/>
        <v>23.999999999999488</v>
      </c>
      <c r="D1198" s="7">
        <f t="shared" si="105"/>
        <v>234.32567481170906</v>
      </c>
      <c r="E1198" s="7">
        <f t="shared" si="106"/>
        <v>323.16838577610872</v>
      </c>
      <c r="F1198" s="6">
        <f t="shared" si="107"/>
        <v>25</v>
      </c>
      <c r="G1198" s="1">
        <f t="shared" si="108"/>
        <v>30</v>
      </c>
    </row>
    <row r="1199" spans="1:7" x14ac:dyDescent="0.35">
      <c r="A1199" s="11">
        <f t="shared" si="110"/>
        <v>35643</v>
      </c>
      <c r="B1199" s="1">
        <v>125.71</v>
      </c>
      <c r="C1199" s="7">
        <f t="shared" si="104"/>
        <v>21.999999999999886</v>
      </c>
      <c r="D1199" s="7">
        <f t="shared" si="105"/>
        <v>239.58812661087259</v>
      </c>
      <c r="E1199" s="7">
        <f t="shared" si="106"/>
        <v>322.08492964924369</v>
      </c>
      <c r="F1199" s="6">
        <f t="shared" si="107"/>
        <v>27</v>
      </c>
      <c r="G1199" s="1">
        <f t="shared" si="108"/>
        <v>32</v>
      </c>
    </row>
    <row r="1200" spans="1:7" x14ac:dyDescent="0.35">
      <c r="A1200" s="11">
        <f>A1199+3</f>
        <v>35646</v>
      </c>
      <c r="B1200" s="1">
        <v>125.51</v>
      </c>
      <c r="C1200" s="7">
        <f t="shared" si="104"/>
        <v>-19.999999999998863</v>
      </c>
      <c r="D1200" s="7">
        <f t="shared" si="105"/>
        <v>222.47468899581028</v>
      </c>
      <c r="E1200" s="7">
        <f t="shared" si="106"/>
        <v>319.07886324572513</v>
      </c>
      <c r="F1200" s="6">
        <f t="shared" si="107"/>
        <v>28</v>
      </c>
      <c r="G1200" s="1">
        <f t="shared" si="108"/>
        <v>33</v>
      </c>
    </row>
    <row r="1201" spans="1:7" x14ac:dyDescent="0.35">
      <c r="A1201" s="11">
        <f t="shared" si="110"/>
        <v>35647</v>
      </c>
      <c r="B1201" s="1">
        <v>125.54</v>
      </c>
      <c r="C1201" s="7">
        <f t="shared" si="104"/>
        <v>3.0000000000001137</v>
      </c>
      <c r="D1201" s="7">
        <f t="shared" si="105"/>
        <v>209.58363978182396</v>
      </c>
      <c r="E1201" s="7">
        <f t="shared" si="106"/>
        <v>299.28751587103056</v>
      </c>
      <c r="F1201" s="6">
        <f t="shared" si="107"/>
        <v>29</v>
      </c>
      <c r="G1201" s="1">
        <f t="shared" si="108"/>
        <v>34</v>
      </c>
    </row>
    <row r="1202" spans="1:7" x14ac:dyDescent="0.35">
      <c r="A1202" s="11">
        <f t="shared" si="110"/>
        <v>35648</v>
      </c>
      <c r="B1202" s="1">
        <v>125.14</v>
      </c>
      <c r="C1202" s="7">
        <f t="shared" si="104"/>
        <v>-40.000000000000568</v>
      </c>
      <c r="D1202" s="7">
        <f t="shared" si="105"/>
        <v>194.61337979740796</v>
      </c>
      <c r="E1202" s="7">
        <f t="shared" si="106"/>
        <v>317.90983616595753</v>
      </c>
      <c r="F1202" s="6">
        <f t="shared" si="107"/>
        <v>29</v>
      </c>
      <c r="G1202" s="1">
        <f t="shared" si="108"/>
        <v>34</v>
      </c>
    </row>
    <row r="1203" spans="1:7" x14ac:dyDescent="0.35">
      <c r="A1203" s="11">
        <f t="shared" si="110"/>
        <v>35649</v>
      </c>
      <c r="B1203" s="1">
        <v>125.54</v>
      </c>
      <c r="C1203" s="7">
        <f t="shared" si="104"/>
        <v>40.000000000000568</v>
      </c>
      <c r="D1203" s="7">
        <f t="shared" si="105"/>
        <v>220.71242409759367</v>
      </c>
      <c r="E1203" s="7">
        <f t="shared" si="106"/>
        <v>335.2019907255326</v>
      </c>
      <c r="F1203" s="6">
        <f t="shared" si="107"/>
        <v>29</v>
      </c>
      <c r="G1203" s="1">
        <f t="shared" si="108"/>
        <v>34</v>
      </c>
    </row>
    <row r="1204" spans="1:7" x14ac:dyDescent="0.35">
      <c r="A1204" s="11">
        <f t="shared" si="110"/>
        <v>35650</v>
      </c>
      <c r="B1204" s="1">
        <v>125.67</v>
      </c>
      <c r="C1204" s="7">
        <f t="shared" si="104"/>
        <v>12.999999999999545</v>
      </c>
      <c r="D1204" s="7">
        <f t="shared" si="105"/>
        <v>217.9472509477651</v>
      </c>
      <c r="E1204" s="7">
        <f t="shared" si="106"/>
        <v>324.25899138799412</v>
      </c>
      <c r="F1204" s="6">
        <f t="shared" si="107"/>
        <v>29</v>
      </c>
      <c r="G1204" s="1">
        <f t="shared" si="108"/>
        <v>34</v>
      </c>
    </row>
    <row r="1205" spans="1:7" x14ac:dyDescent="0.35">
      <c r="A1205" s="11">
        <f>A1204+3</f>
        <v>35653</v>
      </c>
      <c r="B1205" s="1">
        <v>125.65</v>
      </c>
      <c r="C1205" s="7">
        <f t="shared" si="104"/>
        <v>-1.9999999999996021</v>
      </c>
      <c r="D1205" s="7">
        <f t="shared" si="105"/>
        <v>202.37959016578188</v>
      </c>
      <c r="E1205" s="7">
        <f t="shared" si="106"/>
        <v>303.09763486027987</v>
      </c>
      <c r="F1205" s="6">
        <f t="shared" si="107"/>
        <v>29</v>
      </c>
      <c r="G1205" s="1">
        <f t="shared" si="108"/>
        <v>34</v>
      </c>
    </row>
    <row r="1206" spans="1:7" x14ac:dyDescent="0.35">
      <c r="A1206" s="11">
        <f t="shared" si="110"/>
        <v>35654</v>
      </c>
      <c r="B1206" s="1">
        <v>125.45</v>
      </c>
      <c r="C1206" s="7">
        <f t="shared" si="104"/>
        <v>-20.000000000000284</v>
      </c>
      <c r="D1206" s="7">
        <f t="shared" si="105"/>
        <v>187.9239051539403</v>
      </c>
      <c r="E1206" s="7">
        <f t="shared" si="106"/>
        <v>301.44780379883161</v>
      </c>
      <c r="F1206" s="6">
        <f t="shared" si="107"/>
        <v>29</v>
      </c>
      <c r="G1206" s="1">
        <f t="shared" si="108"/>
        <v>34</v>
      </c>
    </row>
    <row r="1207" spans="1:7" x14ac:dyDescent="0.35">
      <c r="A1207" s="11">
        <f t="shared" si="110"/>
        <v>35655</v>
      </c>
      <c r="B1207" s="1">
        <v>125.52</v>
      </c>
      <c r="C1207" s="7">
        <f t="shared" si="104"/>
        <v>6.9999999999993179</v>
      </c>
      <c r="D1207" s="7">
        <f t="shared" si="105"/>
        <v>181.50076907151532</v>
      </c>
      <c r="E1207" s="7">
        <f t="shared" si="106"/>
        <v>286.91581781320008</v>
      </c>
      <c r="F1207" s="6">
        <f t="shared" si="107"/>
        <v>29</v>
      </c>
      <c r="G1207" s="1">
        <f t="shared" si="108"/>
        <v>34</v>
      </c>
    </row>
    <row r="1208" spans="1:7" x14ac:dyDescent="0.35">
      <c r="A1208" s="11">
        <f t="shared" si="110"/>
        <v>35656</v>
      </c>
      <c r="B1208" s="1">
        <v>125.99</v>
      </c>
      <c r="C1208" s="7">
        <f t="shared" si="104"/>
        <v>46.999999999999886</v>
      </c>
      <c r="D1208" s="7">
        <f t="shared" si="105"/>
        <v>215.53642842354984</v>
      </c>
      <c r="E1208" s="7">
        <f t="shared" si="106"/>
        <v>313.42183082654282</v>
      </c>
      <c r="F1208" s="6">
        <f t="shared" si="107"/>
        <v>30</v>
      </c>
      <c r="G1208" s="1">
        <f t="shared" si="108"/>
        <v>35</v>
      </c>
    </row>
    <row r="1209" spans="1:7" x14ac:dyDescent="0.35">
      <c r="A1209" s="11">
        <f t="shared" si="110"/>
        <v>35657</v>
      </c>
      <c r="B1209" s="1">
        <v>125.87</v>
      </c>
      <c r="C1209" s="7">
        <f t="shared" si="104"/>
        <v>-11.999999999999034</v>
      </c>
      <c r="D1209" s="7">
        <f t="shared" si="105"/>
        <v>200.14096925043913</v>
      </c>
      <c r="E1209" s="7">
        <f t="shared" si="106"/>
        <v>303.0345571960745</v>
      </c>
      <c r="F1209" s="6">
        <f t="shared" si="107"/>
        <v>30</v>
      </c>
      <c r="G1209" s="1">
        <f t="shared" si="108"/>
        <v>35</v>
      </c>
    </row>
    <row r="1210" spans="1:7" x14ac:dyDescent="0.35">
      <c r="A1210" s="11">
        <f>A1209+3</f>
        <v>35660</v>
      </c>
      <c r="B1210" s="1">
        <v>125.99</v>
      </c>
      <c r="C1210" s="7">
        <f t="shared" si="104"/>
        <v>11.999999999999034</v>
      </c>
      <c r="D1210" s="7">
        <f t="shared" si="105"/>
        <v>197.84518573254965</v>
      </c>
      <c r="E1210" s="7">
        <f t="shared" si="106"/>
        <v>293.38923168206821</v>
      </c>
      <c r="F1210" s="6">
        <f t="shared" si="107"/>
        <v>30</v>
      </c>
      <c r="G1210" s="1">
        <f t="shared" si="108"/>
        <v>35</v>
      </c>
    </row>
    <row r="1211" spans="1:7" x14ac:dyDescent="0.35">
      <c r="A1211" s="11">
        <f>A1210+1</f>
        <v>35661</v>
      </c>
      <c r="B1211" s="1">
        <v>126.16</v>
      </c>
      <c r="C1211" s="7">
        <f t="shared" si="104"/>
        <v>17.000000000000171</v>
      </c>
      <c r="D1211" s="7">
        <f t="shared" si="105"/>
        <v>200.71338675165342</v>
      </c>
      <c r="E1211" s="7">
        <f t="shared" si="106"/>
        <v>289.4328579904921</v>
      </c>
      <c r="F1211" s="6">
        <f t="shared" si="107"/>
        <v>31</v>
      </c>
      <c r="G1211" s="1">
        <f t="shared" si="108"/>
        <v>36</v>
      </c>
    </row>
    <row r="1212" spans="1:7" x14ac:dyDescent="0.35">
      <c r="A1212" s="11">
        <f>A1211+1</f>
        <v>35662</v>
      </c>
      <c r="B1212" s="1">
        <v>126.28</v>
      </c>
      <c r="C1212" s="7">
        <f t="shared" si="104"/>
        <v>12.000000000000455</v>
      </c>
      <c r="D1212" s="7">
        <f t="shared" si="105"/>
        <v>198.37671626939292</v>
      </c>
      <c r="E1212" s="7">
        <f t="shared" si="106"/>
        <v>280.75908241974309</v>
      </c>
      <c r="F1212" s="6">
        <f t="shared" si="107"/>
        <v>32</v>
      </c>
      <c r="G1212" s="1">
        <f t="shared" si="108"/>
        <v>37</v>
      </c>
    </row>
    <row r="1213" spans="1:7" x14ac:dyDescent="0.35">
      <c r="A1213" s="11">
        <f>A1212+1</f>
        <v>35663</v>
      </c>
      <c r="B1213" s="1">
        <v>126.3</v>
      </c>
      <c r="C1213" s="7">
        <f t="shared" si="104"/>
        <v>1.9999999999996021</v>
      </c>
      <c r="D1213" s="7">
        <f t="shared" si="105"/>
        <v>186.20695082157874</v>
      </c>
      <c r="E1213" s="7">
        <f t="shared" si="106"/>
        <v>262.70486224690393</v>
      </c>
      <c r="F1213" s="6">
        <f t="shared" si="107"/>
        <v>33</v>
      </c>
      <c r="G1213" s="1">
        <f t="shared" si="108"/>
        <v>38</v>
      </c>
    </row>
    <row r="1214" spans="1:7" x14ac:dyDescent="0.35">
      <c r="A1214" s="11">
        <f>A1213+1</f>
        <v>35664</v>
      </c>
      <c r="B1214" s="1">
        <v>126.35</v>
      </c>
      <c r="C1214" s="7">
        <f t="shared" si="104"/>
        <v>4.9999999999997158</v>
      </c>
      <c r="D1214" s="7">
        <f t="shared" si="105"/>
        <v>177.90645433432283</v>
      </c>
      <c r="E1214" s="7">
        <f t="shared" si="106"/>
        <v>248.94022922926766</v>
      </c>
      <c r="F1214" s="6">
        <f t="shared" si="107"/>
        <v>34</v>
      </c>
      <c r="G1214" s="1">
        <f t="shared" si="108"/>
        <v>38</v>
      </c>
    </row>
    <row r="1215" spans="1:7" x14ac:dyDescent="0.35">
      <c r="A1215" s="11">
        <f>A1214+3</f>
        <v>35667</v>
      </c>
      <c r="B1215" s="1">
        <v>126.45</v>
      </c>
      <c r="C1215" s="7">
        <f t="shared" si="104"/>
        <v>10.000000000000853</v>
      </c>
      <c r="D1215" s="7">
        <f t="shared" si="105"/>
        <v>175.19885045330065</v>
      </c>
      <c r="E1215" s="7">
        <f t="shared" si="106"/>
        <v>241.15878428432083</v>
      </c>
      <c r="F1215" s="6">
        <f t="shared" si="107"/>
        <v>35</v>
      </c>
      <c r="G1215" s="1">
        <f t="shared" si="108"/>
        <v>39</v>
      </c>
    </row>
    <row r="1216" spans="1:7" x14ac:dyDescent="0.35">
      <c r="A1216" s="11">
        <f>A1215+1</f>
        <v>35668</v>
      </c>
      <c r="B1216" s="1">
        <v>126.63</v>
      </c>
      <c r="C1216" s="7">
        <f t="shared" si="104"/>
        <v>17.999999999999261</v>
      </c>
      <c r="D1216" s="7">
        <f t="shared" si="105"/>
        <v>180.68464684949271</v>
      </c>
      <c r="E1216" s="7">
        <f t="shared" si="106"/>
        <v>241.93315683544003</v>
      </c>
      <c r="F1216" s="6">
        <f t="shared" si="107"/>
        <v>36</v>
      </c>
      <c r="G1216" s="1">
        <f t="shared" si="108"/>
        <v>40</v>
      </c>
    </row>
    <row r="1217" spans="1:7" x14ac:dyDescent="0.35">
      <c r="A1217" s="11">
        <f>A1216+1</f>
        <v>35669</v>
      </c>
      <c r="B1217" s="1">
        <v>126.31</v>
      </c>
      <c r="C1217" s="7">
        <f t="shared" si="104"/>
        <v>-31.999999999999318</v>
      </c>
      <c r="D1217" s="7">
        <f t="shared" si="105"/>
        <v>167.77860064595751</v>
      </c>
      <c r="E1217" s="7">
        <f t="shared" si="106"/>
        <v>256.65221706147935</v>
      </c>
      <c r="F1217" s="6">
        <f t="shared" si="107"/>
        <v>36</v>
      </c>
      <c r="G1217" s="1">
        <f t="shared" si="108"/>
        <v>40</v>
      </c>
    </row>
    <row r="1218" spans="1:7" x14ac:dyDescent="0.35">
      <c r="A1218" s="11">
        <f>A1217+1</f>
        <v>35670</v>
      </c>
      <c r="B1218" s="1">
        <v>126.54</v>
      </c>
      <c r="C1218" s="7">
        <f t="shared" si="104"/>
        <v>23.000000000000398</v>
      </c>
      <c r="D1218" s="7">
        <f t="shared" si="105"/>
        <v>178.79441488553238</v>
      </c>
      <c r="E1218" s="7">
        <f t="shared" si="106"/>
        <v>261.31991584280263</v>
      </c>
      <c r="F1218" s="6">
        <f t="shared" si="107"/>
        <v>36</v>
      </c>
      <c r="G1218" s="1">
        <f t="shared" si="108"/>
        <v>40</v>
      </c>
    </row>
    <row r="1219" spans="1:7" x14ac:dyDescent="0.35">
      <c r="A1219" s="11">
        <f>A1218+1</f>
        <v>35671</v>
      </c>
      <c r="B1219" s="1">
        <v>126.66</v>
      </c>
      <c r="C1219" s="7">
        <f t="shared" si="104"/>
        <v>11.999999999999034</v>
      </c>
      <c r="D1219" s="7">
        <f t="shared" si="105"/>
        <v>178.02338525085054</v>
      </c>
      <c r="E1219" s="7">
        <f t="shared" si="106"/>
        <v>254.65420756831574</v>
      </c>
      <c r="F1219" s="6">
        <f t="shared" si="107"/>
        <v>36</v>
      </c>
      <c r="G1219" s="1">
        <f t="shared" si="108"/>
        <v>40</v>
      </c>
    </row>
    <row r="1220" spans="1:7" x14ac:dyDescent="0.35">
      <c r="A1220" s="11">
        <f>A1219+3</f>
        <v>35674</v>
      </c>
      <c r="B1220" s="1">
        <v>126.8</v>
      </c>
      <c r="C1220" s="7">
        <f t="shared" si="104"/>
        <v>14.000000000000057</v>
      </c>
      <c r="D1220" s="7">
        <f t="shared" si="105"/>
        <v>179.30742916150413</v>
      </c>
      <c r="E1220" s="7">
        <f t="shared" si="106"/>
        <v>250.46462131343611</v>
      </c>
      <c r="F1220" s="6">
        <f t="shared" si="107"/>
        <v>37</v>
      </c>
      <c r="G1220" s="1">
        <f t="shared" si="108"/>
        <v>41</v>
      </c>
    </row>
    <row r="1221" spans="1:7" x14ac:dyDescent="0.35">
      <c r="A1221" s="11">
        <f t="shared" ref="A1221:A1229" si="111">A1220+1</f>
        <v>35675</v>
      </c>
      <c r="B1221" s="1">
        <v>127.03</v>
      </c>
      <c r="C1221" s="7">
        <f t="shared" si="104"/>
        <v>23.000000000000398</v>
      </c>
      <c r="D1221" s="7">
        <f t="shared" si="105"/>
        <v>189.49975564996853</v>
      </c>
      <c r="E1221" s="7">
        <f t="shared" si="106"/>
        <v>255.57429121961965</v>
      </c>
      <c r="F1221" s="6">
        <f t="shared" si="107"/>
        <v>38</v>
      </c>
      <c r="G1221" s="1">
        <f t="shared" si="108"/>
        <v>42</v>
      </c>
    </row>
    <row r="1222" spans="1:7" x14ac:dyDescent="0.35">
      <c r="A1222" s="11">
        <f t="shared" si="111"/>
        <v>35676</v>
      </c>
      <c r="B1222" s="1">
        <v>126.94</v>
      </c>
      <c r="C1222" s="7">
        <f t="shared" si="104"/>
        <v>-9.0000000000003411</v>
      </c>
      <c r="D1222" s="7">
        <f t="shared" si="105"/>
        <v>175.96405881782792</v>
      </c>
      <c r="E1222" s="7">
        <f t="shared" si="106"/>
        <v>246.31898470393287</v>
      </c>
      <c r="F1222" s="6">
        <f t="shared" si="107"/>
        <v>38</v>
      </c>
      <c r="G1222" s="1">
        <f t="shared" si="108"/>
        <v>42</v>
      </c>
    </row>
    <row r="1223" spans="1:7" x14ac:dyDescent="0.35">
      <c r="A1223" s="11">
        <f t="shared" si="111"/>
        <v>35677</v>
      </c>
      <c r="B1223" s="1">
        <v>126.69</v>
      </c>
      <c r="C1223" s="7">
        <f t="shared" si="104"/>
        <v>-25</v>
      </c>
      <c r="D1223" s="7">
        <f t="shared" si="105"/>
        <v>163.39519747369735</v>
      </c>
      <c r="E1223" s="7">
        <f t="shared" si="106"/>
        <v>253.72477151079482</v>
      </c>
      <c r="F1223" s="6">
        <f t="shared" si="107"/>
        <v>37</v>
      </c>
      <c r="G1223" s="1">
        <f t="shared" si="108"/>
        <v>41</v>
      </c>
    </row>
    <row r="1224" spans="1:7" x14ac:dyDescent="0.35">
      <c r="A1224" s="11">
        <f t="shared" si="111"/>
        <v>35678</v>
      </c>
      <c r="B1224" s="1">
        <v>126.69</v>
      </c>
      <c r="C1224" s="7">
        <f t="shared" si="104"/>
        <v>0</v>
      </c>
      <c r="D1224" s="7">
        <f t="shared" si="105"/>
        <v>151.72411193986181</v>
      </c>
      <c r="E1224" s="7">
        <f t="shared" si="106"/>
        <v>235.60157354573806</v>
      </c>
      <c r="F1224" s="6">
        <f t="shared" si="107"/>
        <v>36</v>
      </c>
      <c r="G1224" s="1">
        <f t="shared" si="108"/>
        <v>40</v>
      </c>
    </row>
    <row r="1225" spans="1:7" x14ac:dyDescent="0.35">
      <c r="A1225" s="11">
        <f>A1224+3</f>
        <v>35681</v>
      </c>
      <c r="B1225" s="1">
        <v>126.02</v>
      </c>
      <c r="C1225" s="7">
        <f t="shared" si="104"/>
        <v>-67.000000000000171</v>
      </c>
      <c r="D1225" s="7">
        <f t="shared" si="105"/>
        <v>140.88667537272883</v>
      </c>
      <c r="E1225" s="7">
        <f t="shared" si="106"/>
        <v>285.77288972104265</v>
      </c>
      <c r="F1225" s="6">
        <f t="shared" si="107"/>
        <v>33</v>
      </c>
      <c r="G1225" s="1">
        <f t="shared" si="108"/>
        <v>38</v>
      </c>
    </row>
    <row r="1226" spans="1:7" x14ac:dyDescent="0.35">
      <c r="A1226" s="11">
        <f t="shared" si="111"/>
        <v>35682</v>
      </c>
      <c r="B1226" s="1">
        <v>125.82</v>
      </c>
      <c r="C1226" s="7">
        <f t="shared" si="104"/>
        <v>-20.000000000000284</v>
      </c>
      <c r="D1226" s="7">
        <f t="shared" si="105"/>
        <v>130.8233414175339</v>
      </c>
      <c r="E1226" s="7">
        <f t="shared" si="106"/>
        <v>285.36054045525418</v>
      </c>
      <c r="F1226" s="6">
        <f t="shared" si="107"/>
        <v>31</v>
      </c>
      <c r="G1226" s="1">
        <f t="shared" si="108"/>
        <v>36</v>
      </c>
    </row>
    <row r="1227" spans="1:7" x14ac:dyDescent="0.35">
      <c r="A1227" s="11">
        <f t="shared" si="111"/>
        <v>35683</v>
      </c>
      <c r="B1227" s="1">
        <v>126.02</v>
      </c>
      <c r="C1227" s="7">
        <f t="shared" ref="C1227:C1290" si="112">(B1227-B1226)*100</f>
        <v>20.000000000000284</v>
      </c>
      <c r="D1227" s="7">
        <f t="shared" ref="D1227:D1290" si="113">IF(C1227&gt;0,D1226*13/14+C1227,D1226*13/14)</f>
        <v>141.47881703056748</v>
      </c>
      <c r="E1227" s="7">
        <f t="shared" ref="E1227:E1290" si="114">E1226*13/14+ABS(C1227)</f>
        <v>284.97764470845061</v>
      </c>
      <c r="F1227" s="6">
        <f t="shared" ref="F1227:F1290" si="115">TRUNC(F1226*13/14+ABS(50-2*((D1227/(IF(E1227=0,1,E1227)))*50+0.25))/7+0.5)</f>
        <v>29</v>
      </c>
      <c r="G1227" s="1">
        <f t="shared" ref="G1227:G1290" si="116">TRUNC(F1227*13/14+ABS(50-2*(((IF((H1227-B1227)&gt;0,D1227*13/14+(H1227-B1227)*100,D1227*13/14)/(IF((E1227*13/14+ABS(H1227-B1227))=0,1,+E1227*13/14+ABS(H1227-B1227)*100))))*50+0.25))/7+0.5)</f>
        <v>34</v>
      </c>
    </row>
    <row r="1228" spans="1:7" x14ac:dyDescent="0.35">
      <c r="A1228" s="11">
        <f t="shared" si="111"/>
        <v>35684</v>
      </c>
      <c r="B1228" s="1">
        <v>125.89</v>
      </c>
      <c r="C1228" s="7">
        <f t="shared" si="112"/>
        <v>-12.999999999999545</v>
      </c>
      <c r="D1228" s="7">
        <f t="shared" si="113"/>
        <v>131.37318724266979</v>
      </c>
      <c r="E1228" s="7">
        <f t="shared" si="114"/>
        <v>277.62209865784655</v>
      </c>
      <c r="F1228" s="6">
        <f t="shared" si="115"/>
        <v>27</v>
      </c>
      <c r="G1228" s="1">
        <f t="shared" si="116"/>
        <v>32</v>
      </c>
    </row>
    <row r="1229" spans="1:7" x14ac:dyDescent="0.35">
      <c r="A1229" s="11">
        <f t="shared" si="111"/>
        <v>35685</v>
      </c>
      <c r="B1229" s="1">
        <v>126.31</v>
      </c>
      <c r="C1229" s="7">
        <f t="shared" si="112"/>
        <v>42.000000000000171</v>
      </c>
      <c r="D1229" s="7">
        <f t="shared" si="113"/>
        <v>163.98938815390784</v>
      </c>
      <c r="E1229" s="7">
        <f t="shared" si="114"/>
        <v>299.79194875371479</v>
      </c>
      <c r="F1229" s="6">
        <f t="shared" si="115"/>
        <v>26</v>
      </c>
      <c r="G1229" s="1">
        <f t="shared" si="116"/>
        <v>31</v>
      </c>
    </row>
    <row r="1230" spans="1:7" x14ac:dyDescent="0.35">
      <c r="A1230" s="11">
        <f>A1229+4</f>
        <v>35689</v>
      </c>
      <c r="B1230" s="1">
        <v>126.61</v>
      </c>
      <c r="C1230" s="7">
        <f t="shared" si="112"/>
        <v>29.999999999999716</v>
      </c>
      <c r="D1230" s="7">
        <f t="shared" si="113"/>
        <v>182.27586042862842</v>
      </c>
      <c r="E1230" s="7">
        <f t="shared" si="114"/>
        <v>308.37823812844914</v>
      </c>
      <c r="F1230" s="6">
        <f t="shared" si="115"/>
        <v>26</v>
      </c>
      <c r="G1230" s="1">
        <f t="shared" si="116"/>
        <v>31</v>
      </c>
    </row>
    <row r="1231" spans="1:7" x14ac:dyDescent="0.35">
      <c r="A1231" s="11">
        <f>A1230+1</f>
        <v>35690</v>
      </c>
      <c r="B1231" s="1">
        <v>126.71</v>
      </c>
      <c r="C1231" s="7">
        <f t="shared" si="112"/>
        <v>9.9999999999994316</v>
      </c>
      <c r="D1231" s="7">
        <f t="shared" si="113"/>
        <v>179.25615611229725</v>
      </c>
      <c r="E1231" s="7">
        <f t="shared" si="114"/>
        <v>296.35122111927365</v>
      </c>
      <c r="F1231" s="6">
        <f t="shared" si="115"/>
        <v>26</v>
      </c>
      <c r="G1231" s="1">
        <f t="shared" si="116"/>
        <v>31</v>
      </c>
    </row>
    <row r="1232" spans="1:7" x14ac:dyDescent="0.35">
      <c r="A1232" s="11">
        <f>A1231+1</f>
        <v>35691</v>
      </c>
      <c r="B1232" s="1">
        <v>126.62</v>
      </c>
      <c r="C1232" s="7">
        <f t="shared" si="112"/>
        <v>-8.99999999999892</v>
      </c>
      <c r="D1232" s="7">
        <f t="shared" si="113"/>
        <v>166.4521449614189</v>
      </c>
      <c r="E1232" s="7">
        <f t="shared" si="114"/>
        <v>284.18327675361019</v>
      </c>
      <c r="F1232" s="6">
        <f t="shared" si="115"/>
        <v>25</v>
      </c>
      <c r="G1232" s="1">
        <f t="shared" si="116"/>
        <v>30</v>
      </c>
    </row>
    <row r="1233" spans="1:7" x14ac:dyDescent="0.35">
      <c r="A1233" s="11">
        <f>A1232+1</f>
        <v>35692</v>
      </c>
      <c r="B1233" s="1">
        <v>126.61</v>
      </c>
      <c r="C1233" s="7">
        <f t="shared" si="112"/>
        <v>-1.0000000000005116</v>
      </c>
      <c r="D1233" s="7">
        <f t="shared" si="113"/>
        <v>154.56270603560327</v>
      </c>
      <c r="E1233" s="7">
        <f t="shared" si="114"/>
        <v>264.88447127120997</v>
      </c>
      <c r="F1233" s="6">
        <f t="shared" si="115"/>
        <v>24</v>
      </c>
      <c r="G1233" s="1">
        <f t="shared" si="116"/>
        <v>29</v>
      </c>
    </row>
    <row r="1234" spans="1:7" x14ac:dyDescent="0.35">
      <c r="A1234" s="11">
        <f>A1233+3</f>
        <v>35695</v>
      </c>
      <c r="B1234" s="1">
        <v>126.95</v>
      </c>
      <c r="C1234" s="7">
        <f t="shared" si="112"/>
        <v>34.000000000000341</v>
      </c>
      <c r="D1234" s="7">
        <f t="shared" si="113"/>
        <v>177.52251274734624</v>
      </c>
      <c r="E1234" s="7">
        <f t="shared" si="114"/>
        <v>279.96415189469531</v>
      </c>
      <c r="F1234" s="6">
        <f t="shared" si="115"/>
        <v>24</v>
      </c>
      <c r="G1234" s="1">
        <f t="shared" si="116"/>
        <v>29</v>
      </c>
    </row>
    <row r="1235" spans="1:7" x14ac:dyDescent="0.35">
      <c r="A1235" s="11">
        <f>A1234+2</f>
        <v>35697</v>
      </c>
      <c r="B1235" s="1">
        <v>127</v>
      </c>
      <c r="C1235" s="7">
        <f t="shared" si="112"/>
        <v>4.9999999999997158</v>
      </c>
      <c r="D1235" s="7">
        <f t="shared" si="113"/>
        <v>169.84233326539265</v>
      </c>
      <c r="E1235" s="7">
        <f t="shared" si="114"/>
        <v>264.96671247364537</v>
      </c>
      <c r="F1235" s="6">
        <f t="shared" si="115"/>
        <v>24</v>
      </c>
      <c r="G1235" s="1">
        <f t="shared" si="116"/>
        <v>29</v>
      </c>
    </row>
    <row r="1236" spans="1:7" x14ac:dyDescent="0.35">
      <c r="A1236" s="11">
        <f>A1235+1</f>
        <v>35698</v>
      </c>
      <c r="B1236" s="1">
        <v>127.42</v>
      </c>
      <c r="C1236" s="7">
        <f t="shared" si="112"/>
        <v>42.000000000000171</v>
      </c>
      <c r="D1236" s="7">
        <f t="shared" si="113"/>
        <v>199.71073803215052</v>
      </c>
      <c r="E1236" s="7">
        <f t="shared" si="114"/>
        <v>288.04051872552805</v>
      </c>
      <c r="F1236" s="6">
        <f t="shared" si="115"/>
        <v>25</v>
      </c>
      <c r="G1236" s="1">
        <f t="shared" si="116"/>
        <v>30</v>
      </c>
    </row>
    <row r="1237" spans="1:7" x14ac:dyDescent="0.35">
      <c r="A1237" s="11">
        <f>A1236+1</f>
        <v>35699</v>
      </c>
      <c r="B1237" s="1">
        <v>127.33</v>
      </c>
      <c r="C1237" s="7">
        <f t="shared" si="112"/>
        <v>-9.0000000000003411</v>
      </c>
      <c r="D1237" s="7">
        <f t="shared" si="113"/>
        <v>185.44568531556834</v>
      </c>
      <c r="E1237" s="7">
        <f t="shared" si="114"/>
        <v>276.46619595941928</v>
      </c>
      <c r="F1237" s="6">
        <f t="shared" si="115"/>
        <v>26</v>
      </c>
      <c r="G1237" s="1">
        <f t="shared" si="116"/>
        <v>31</v>
      </c>
    </row>
    <row r="1238" spans="1:7" x14ac:dyDescent="0.35">
      <c r="A1238" s="11">
        <f>A1237+3</f>
        <v>35702</v>
      </c>
      <c r="B1238" s="1">
        <v>127.83</v>
      </c>
      <c r="C1238" s="7">
        <f t="shared" si="112"/>
        <v>50</v>
      </c>
      <c r="D1238" s="7">
        <f t="shared" si="113"/>
        <v>222.19956493588489</v>
      </c>
      <c r="E1238" s="7">
        <f t="shared" si="114"/>
        <v>306.71861053374647</v>
      </c>
      <c r="F1238" s="6">
        <f t="shared" si="115"/>
        <v>27</v>
      </c>
      <c r="G1238" s="1">
        <f t="shared" si="116"/>
        <v>32</v>
      </c>
    </row>
    <row r="1239" spans="1:7" x14ac:dyDescent="0.35">
      <c r="A1239" s="11">
        <f>A1238+1</f>
        <v>35703</v>
      </c>
      <c r="B1239" s="1">
        <v>127.52</v>
      </c>
      <c r="C1239" s="7">
        <f t="shared" si="112"/>
        <v>-31.000000000000227</v>
      </c>
      <c r="D1239" s="7">
        <f t="shared" si="113"/>
        <v>206.32816744046454</v>
      </c>
      <c r="E1239" s="7">
        <f t="shared" si="114"/>
        <v>315.8101383527648</v>
      </c>
      <c r="F1239" s="6">
        <f t="shared" si="115"/>
        <v>27</v>
      </c>
      <c r="G1239" s="1">
        <f t="shared" si="116"/>
        <v>32</v>
      </c>
    </row>
    <row r="1240" spans="1:7" x14ac:dyDescent="0.35">
      <c r="A1240" s="11">
        <f>A1239+1</f>
        <v>35704</v>
      </c>
      <c r="B1240" s="1">
        <v>128.29</v>
      </c>
      <c r="C1240" s="7">
        <f t="shared" si="112"/>
        <v>76.999999999999602</v>
      </c>
      <c r="D1240" s="7">
        <f t="shared" si="113"/>
        <v>268.59044119471662</v>
      </c>
      <c r="E1240" s="7">
        <f t="shared" si="114"/>
        <v>370.25227132756686</v>
      </c>
      <c r="F1240" s="6">
        <f t="shared" si="115"/>
        <v>28</v>
      </c>
      <c r="G1240" s="1">
        <f t="shared" si="116"/>
        <v>33</v>
      </c>
    </row>
    <row r="1241" spans="1:7" x14ac:dyDescent="0.35">
      <c r="A1241" s="11">
        <f>A1240+1</f>
        <v>35705</v>
      </c>
      <c r="B1241" s="1">
        <v>128.44</v>
      </c>
      <c r="C1241" s="7">
        <f t="shared" si="112"/>
        <v>15.000000000000568</v>
      </c>
      <c r="D1241" s="7">
        <f t="shared" si="113"/>
        <v>264.40540968080887</v>
      </c>
      <c r="E1241" s="7">
        <f t="shared" si="114"/>
        <v>358.80568051845552</v>
      </c>
      <c r="F1241" s="6">
        <f t="shared" si="115"/>
        <v>29</v>
      </c>
      <c r="G1241" s="1">
        <f t="shared" si="116"/>
        <v>34</v>
      </c>
    </row>
    <row r="1242" spans="1:7" x14ac:dyDescent="0.35">
      <c r="A1242" s="11">
        <f>A1241+1</f>
        <v>35706</v>
      </c>
      <c r="B1242" s="1">
        <v>127.88</v>
      </c>
      <c r="C1242" s="7">
        <f t="shared" si="112"/>
        <v>-56.000000000000227</v>
      </c>
      <c r="D1242" s="7">
        <f t="shared" si="113"/>
        <v>245.51930898932252</v>
      </c>
      <c r="E1242" s="7">
        <f t="shared" si="114"/>
        <v>389.17670333856609</v>
      </c>
      <c r="F1242" s="6">
        <f t="shared" si="115"/>
        <v>29</v>
      </c>
      <c r="G1242" s="1">
        <f t="shared" si="116"/>
        <v>34</v>
      </c>
    </row>
    <row r="1243" spans="1:7" x14ac:dyDescent="0.35">
      <c r="A1243" s="11">
        <f>A1242+3</f>
        <v>35709</v>
      </c>
      <c r="B1243" s="1">
        <v>128.19999999999999</v>
      </c>
      <c r="C1243" s="7">
        <f t="shared" si="112"/>
        <v>31.999999999999318</v>
      </c>
      <c r="D1243" s="7">
        <f t="shared" si="113"/>
        <v>259.98221549008451</v>
      </c>
      <c r="E1243" s="7">
        <f t="shared" si="114"/>
        <v>393.37836738581069</v>
      </c>
      <c r="F1243" s="6">
        <f t="shared" si="115"/>
        <v>29</v>
      </c>
      <c r="G1243" s="1">
        <f t="shared" si="116"/>
        <v>34</v>
      </c>
    </row>
    <row r="1244" spans="1:7" x14ac:dyDescent="0.35">
      <c r="A1244" s="11">
        <f>A1243+1</f>
        <v>35710</v>
      </c>
      <c r="B1244" s="1">
        <v>128.69</v>
      </c>
      <c r="C1244" s="7">
        <f t="shared" si="112"/>
        <v>49.000000000000909</v>
      </c>
      <c r="D1244" s="7">
        <f t="shared" si="113"/>
        <v>290.41205724079367</v>
      </c>
      <c r="E1244" s="7">
        <f t="shared" si="114"/>
        <v>414.27991257253944</v>
      </c>
      <c r="F1244" s="6">
        <f t="shared" si="115"/>
        <v>30</v>
      </c>
      <c r="G1244" s="1">
        <f t="shared" si="116"/>
        <v>35</v>
      </c>
    </row>
    <row r="1245" spans="1:7" x14ac:dyDescent="0.35">
      <c r="A1245" s="11">
        <f>A1244+1</f>
        <v>35711</v>
      </c>
      <c r="B1245" s="1">
        <v>128.5</v>
      </c>
      <c r="C1245" s="7">
        <f t="shared" si="112"/>
        <v>-18.999999999999773</v>
      </c>
      <c r="D1245" s="7">
        <f t="shared" si="113"/>
        <v>269.66833886645128</v>
      </c>
      <c r="E1245" s="7">
        <f t="shared" si="114"/>
        <v>403.6884902459293</v>
      </c>
      <c r="F1245" s="6">
        <f t="shared" si="115"/>
        <v>30</v>
      </c>
      <c r="G1245" s="1">
        <f t="shared" si="116"/>
        <v>35</v>
      </c>
    </row>
    <row r="1246" spans="1:7" x14ac:dyDescent="0.35">
      <c r="A1246" s="11">
        <f>A1245+1</f>
        <v>35712</v>
      </c>
      <c r="B1246" s="1">
        <v>128.19999999999999</v>
      </c>
      <c r="C1246" s="7">
        <f t="shared" si="112"/>
        <v>-30.000000000001137</v>
      </c>
      <c r="D1246" s="7">
        <f t="shared" si="113"/>
        <v>250.40631466170476</v>
      </c>
      <c r="E1246" s="7">
        <f t="shared" si="114"/>
        <v>404.85359808550692</v>
      </c>
      <c r="F1246" s="6">
        <f t="shared" si="115"/>
        <v>30</v>
      </c>
      <c r="G1246" s="1">
        <f t="shared" si="116"/>
        <v>35</v>
      </c>
    </row>
    <row r="1247" spans="1:7" x14ac:dyDescent="0.35">
      <c r="A1247" s="11">
        <f>A1246+4</f>
        <v>35716</v>
      </c>
      <c r="B1247" s="1">
        <v>128.41999999999999</v>
      </c>
      <c r="C1247" s="7">
        <f t="shared" si="112"/>
        <v>21.999999999999886</v>
      </c>
      <c r="D1247" s="7">
        <f t="shared" si="113"/>
        <v>254.52014932872572</v>
      </c>
      <c r="E1247" s="7">
        <f t="shared" si="114"/>
        <v>397.93548393654197</v>
      </c>
      <c r="F1247" s="6">
        <f t="shared" si="115"/>
        <v>30</v>
      </c>
      <c r="G1247" s="1">
        <f t="shared" si="116"/>
        <v>35</v>
      </c>
    </row>
    <row r="1248" spans="1:7" x14ac:dyDescent="0.35">
      <c r="A1248" s="11">
        <f>A1247+1</f>
        <v>35717</v>
      </c>
      <c r="B1248" s="1">
        <v>128.25</v>
      </c>
      <c r="C1248" s="7">
        <f t="shared" si="112"/>
        <v>-16.999999999998749</v>
      </c>
      <c r="D1248" s="7">
        <f t="shared" si="113"/>
        <v>236.34013866238817</v>
      </c>
      <c r="E1248" s="7">
        <f t="shared" si="114"/>
        <v>386.51152079821628</v>
      </c>
      <c r="F1248" s="6">
        <f t="shared" si="115"/>
        <v>30</v>
      </c>
      <c r="G1248" s="1">
        <f t="shared" si="116"/>
        <v>35</v>
      </c>
    </row>
    <row r="1249" spans="1:7" x14ac:dyDescent="0.35">
      <c r="A1249" s="11">
        <f>A1248+1</f>
        <v>35718</v>
      </c>
      <c r="B1249" s="1">
        <v>128.37</v>
      </c>
      <c r="C1249" s="7">
        <f t="shared" si="112"/>
        <v>12.000000000000455</v>
      </c>
      <c r="D1249" s="7">
        <f t="shared" si="113"/>
        <v>231.45870018650376</v>
      </c>
      <c r="E1249" s="7">
        <f t="shared" si="114"/>
        <v>370.90355502691557</v>
      </c>
      <c r="F1249" s="6">
        <f t="shared" si="115"/>
        <v>30</v>
      </c>
      <c r="G1249" s="1">
        <f t="shared" si="116"/>
        <v>35</v>
      </c>
    </row>
    <row r="1250" spans="1:7" x14ac:dyDescent="0.35">
      <c r="A1250" s="11">
        <f>A1249+1</f>
        <v>35719</v>
      </c>
      <c r="B1250" s="1">
        <v>127.63</v>
      </c>
      <c r="C1250" s="7">
        <f t="shared" si="112"/>
        <v>-74.000000000000909</v>
      </c>
      <c r="D1250" s="7">
        <f t="shared" si="113"/>
        <v>214.9259358874678</v>
      </c>
      <c r="E1250" s="7">
        <f t="shared" si="114"/>
        <v>418.41044395356539</v>
      </c>
      <c r="F1250" s="6">
        <f t="shared" si="115"/>
        <v>28</v>
      </c>
      <c r="G1250" s="1">
        <f t="shared" si="116"/>
        <v>33</v>
      </c>
    </row>
    <row r="1251" spans="1:7" x14ac:dyDescent="0.35">
      <c r="A1251" s="11">
        <f>A1250+1</f>
        <v>35720</v>
      </c>
      <c r="B1251" s="1">
        <v>127.88</v>
      </c>
      <c r="C1251" s="7">
        <f t="shared" si="112"/>
        <v>25</v>
      </c>
      <c r="D1251" s="7">
        <f t="shared" si="113"/>
        <v>224.57408332407724</v>
      </c>
      <c r="E1251" s="7">
        <f t="shared" si="114"/>
        <v>413.52398367116791</v>
      </c>
      <c r="F1251" s="6">
        <f t="shared" si="115"/>
        <v>27</v>
      </c>
      <c r="G1251" s="1">
        <f t="shared" si="116"/>
        <v>32</v>
      </c>
    </row>
    <row r="1252" spans="1:7" x14ac:dyDescent="0.35">
      <c r="A1252" s="11">
        <f>A1251+3</f>
        <v>35723</v>
      </c>
      <c r="B1252" s="1">
        <v>128.34</v>
      </c>
      <c r="C1252" s="7">
        <f t="shared" si="112"/>
        <v>46.000000000000796</v>
      </c>
      <c r="D1252" s="7">
        <f t="shared" si="113"/>
        <v>254.53307737235824</v>
      </c>
      <c r="E1252" s="7">
        <f t="shared" si="114"/>
        <v>429.98655626608524</v>
      </c>
      <c r="F1252" s="6">
        <f t="shared" si="115"/>
        <v>26</v>
      </c>
      <c r="G1252" s="1">
        <f t="shared" si="116"/>
        <v>31</v>
      </c>
    </row>
    <row r="1253" spans="1:7" x14ac:dyDescent="0.35">
      <c r="A1253" s="11">
        <f>A1252+1</f>
        <v>35724</v>
      </c>
      <c r="B1253" s="1">
        <v>128.34</v>
      </c>
      <c r="C1253" s="7">
        <f t="shared" si="112"/>
        <v>0</v>
      </c>
      <c r="D1253" s="7">
        <f t="shared" si="113"/>
        <v>236.35214327433263</v>
      </c>
      <c r="E1253" s="7">
        <f t="shared" si="114"/>
        <v>399.27323081850773</v>
      </c>
      <c r="F1253" s="6">
        <f t="shared" si="115"/>
        <v>26</v>
      </c>
      <c r="G1253" s="1">
        <f t="shared" si="116"/>
        <v>31</v>
      </c>
    </row>
    <row r="1254" spans="1:7" x14ac:dyDescent="0.35">
      <c r="A1254" s="11">
        <f>A1253+1</f>
        <v>35725</v>
      </c>
      <c r="B1254" s="1">
        <v>128.4</v>
      </c>
      <c r="C1254" s="7">
        <f t="shared" si="112"/>
        <v>6.0000000000002274</v>
      </c>
      <c r="D1254" s="7">
        <f t="shared" si="113"/>
        <v>225.46984732616625</v>
      </c>
      <c r="E1254" s="7">
        <f t="shared" si="114"/>
        <v>376.75371433147171</v>
      </c>
      <c r="F1254" s="6">
        <f t="shared" si="115"/>
        <v>26</v>
      </c>
      <c r="G1254" s="1">
        <f t="shared" si="116"/>
        <v>31</v>
      </c>
    </row>
    <row r="1255" spans="1:7" x14ac:dyDescent="0.35">
      <c r="A1255" s="11">
        <f>A1254+1</f>
        <v>35726</v>
      </c>
      <c r="B1255" s="1">
        <v>128.51</v>
      </c>
      <c r="C1255" s="7">
        <f t="shared" si="112"/>
        <v>10.999999999998522</v>
      </c>
      <c r="D1255" s="7">
        <f t="shared" si="113"/>
        <v>220.3648582314386</v>
      </c>
      <c r="E1255" s="7">
        <f t="shared" si="114"/>
        <v>360.84273473636512</v>
      </c>
      <c r="F1255" s="6">
        <f t="shared" si="115"/>
        <v>26</v>
      </c>
      <c r="G1255" s="1">
        <f t="shared" si="116"/>
        <v>31</v>
      </c>
    </row>
    <row r="1256" spans="1:7" x14ac:dyDescent="0.35">
      <c r="A1256" s="11">
        <f>A1255+1</f>
        <v>35727</v>
      </c>
      <c r="B1256" s="1">
        <v>128.69999999999999</v>
      </c>
      <c r="C1256" s="7">
        <f t="shared" si="112"/>
        <v>18.999999999999773</v>
      </c>
      <c r="D1256" s="7">
        <f t="shared" si="113"/>
        <v>223.62451121490705</v>
      </c>
      <c r="E1256" s="7">
        <f t="shared" si="114"/>
        <v>354.06825368376735</v>
      </c>
      <c r="F1256" s="6">
        <f t="shared" si="115"/>
        <v>26</v>
      </c>
      <c r="G1256" s="1">
        <f t="shared" si="116"/>
        <v>31</v>
      </c>
    </row>
    <row r="1257" spans="1:7" x14ac:dyDescent="0.35">
      <c r="A1257" s="11">
        <f>A1256+3</f>
        <v>35730</v>
      </c>
      <c r="B1257" s="1">
        <v>128.93</v>
      </c>
      <c r="C1257" s="7">
        <f t="shared" si="112"/>
        <v>23.000000000001819</v>
      </c>
      <c r="D1257" s="7">
        <f t="shared" si="113"/>
        <v>230.65133184241549</v>
      </c>
      <c r="E1257" s="7">
        <f t="shared" si="114"/>
        <v>351.77766413492867</v>
      </c>
      <c r="F1257" s="6">
        <f t="shared" si="115"/>
        <v>26</v>
      </c>
      <c r="G1257" s="1">
        <f t="shared" si="116"/>
        <v>31</v>
      </c>
    </row>
    <row r="1258" spans="1:7" x14ac:dyDescent="0.35">
      <c r="A1258" s="11">
        <f>A1257+1</f>
        <v>35731</v>
      </c>
      <c r="B1258" s="1">
        <v>129.33000000000001</v>
      </c>
      <c r="C1258" s="7">
        <f t="shared" si="112"/>
        <v>40.000000000000568</v>
      </c>
      <c r="D1258" s="7">
        <f t="shared" si="113"/>
        <v>254.17623671081495</v>
      </c>
      <c r="E1258" s="7">
        <f t="shared" si="114"/>
        <v>366.65068812529148</v>
      </c>
      <c r="F1258" s="6">
        <f t="shared" si="115"/>
        <v>27</v>
      </c>
      <c r="G1258" s="1">
        <f t="shared" si="116"/>
        <v>32</v>
      </c>
    </row>
    <row r="1259" spans="1:7" x14ac:dyDescent="0.35">
      <c r="A1259" s="11">
        <f>A1258+1</f>
        <v>35732</v>
      </c>
      <c r="B1259" s="1">
        <v>129.13</v>
      </c>
      <c r="C1259" s="7">
        <f t="shared" si="112"/>
        <v>-20.000000000001705</v>
      </c>
      <c r="D1259" s="7">
        <f t="shared" si="113"/>
        <v>236.02079123147104</v>
      </c>
      <c r="E1259" s="7">
        <f t="shared" si="114"/>
        <v>360.46135325920096</v>
      </c>
      <c r="F1259" s="6">
        <f t="shared" si="115"/>
        <v>27</v>
      </c>
      <c r="G1259" s="1">
        <f t="shared" si="116"/>
        <v>32</v>
      </c>
    </row>
    <row r="1260" spans="1:7" x14ac:dyDescent="0.35">
      <c r="A1260" s="11">
        <f>A1259+1</f>
        <v>35733</v>
      </c>
      <c r="B1260" s="1">
        <v>129.51</v>
      </c>
      <c r="C1260" s="7">
        <f t="shared" si="112"/>
        <v>37.999999999999545</v>
      </c>
      <c r="D1260" s="7">
        <f t="shared" si="113"/>
        <v>257.16216328636551</v>
      </c>
      <c r="E1260" s="7">
        <f t="shared" si="114"/>
        <v>372.71411374068617</v>
      </c>
      <c r="F1260" s="6">
        <f t="shared" si="115"/>
        <v>28</v>
      </c>
      <c r="G1260" s="1">
        <f t="shared" si="116"/>
        <v>33</v>
      </c>
    </row>
    <row r="1261" spans="1:7" x14ac:dyDescent="0.35">
      <c r="A1261" s="11">
        <f>A1260+1</f>
        <v>35734</v>
      </c>
      <c r="B1261" s="1">
        <v>129.31</v>
      </c>
      <c r="C1261" s="7">
        <f t="shared" si="112"/>
        <v>-19.999999999998863</v>
      </c>
      <c r="D1261" s="7">
        <f t="shared" si="113"/>
        <v>238.79343733733938</v>
      </c>
      <c r="E1261" s="7">
        <f t="shared" si="114"/>
        <v>366.09167704492177</v>
      </c>
      <c r="F1261" s="6">
        <f t="shared" si="115"/>
        <v>28</v>
      </c>
      <c r="G1261" s="1">
        <f t="shared" si="116"/>
        <v>33</v>
      </c>
    </row>
    <row r="1262" spans="1:7" x14ac:dyDescent="0.35">
      <c r="A1262" s="11">
        <f>A1261+4</f>
        <v>35738</v>
      </c>
      <c r="B1262" s="1">
        <v>129.44</v>
      </c>
      <c r="C1262" s="7">
        <f t="shared" si="112"/>
        <v>12.999999999999545</v>
      </c>
      <c r="D1262" s="7">
        <f t="shared" si="113"/>
        <v>234.73676324181469</v>
      </c>
      <c r="E1262" s="7">
        <f t="shared" si="114"/>
        <v>352.94227154171261</v>
      </c>
      <c r="F1262" s="6">
        <f t="shared" si="115"/>
        <v>28</v>
      </c>
      <c r="G1262" s="1">
        <f t="shared" si="116"/>
        <v>33</v>
      </c>
    </row>
    <row r="1263" spans="1:7" x14ac:dyDescent="0.35">
      <c r="A1263" s="11">
        <f>A1262+1</f>
        <v>35739</v>
      </c>
      <c r="B1263" s="1">
        <v>129.58000000000001</v>
      </c>
      <c r="C1263" s="7">
        <f t="shared" si="112"/>
        <v>14.000000000001478</v>
      </c>
      <c r="D1263" s="7">
        <f t="shared" si="113"/>
        <v>231.96985158168656</v>
      </c>
      <c r="E1263" s="7">
        <f t="shared" si="114"/>
        <v>341.73210928873465</v>
      </c>
      <c r="F1263" s="6">
        <f t="shared" si="115"/>
        <v>29</v>
      </c>
      <c r="G1263" s="1">
        <f t="shared" si="116"/>
        <v>34</v>
      </c>
    </row>
    <row r="1264" spans="1:7" x14ac:dyDescent="0.35">
      <c r="A1264" s="11">
        <f>A1263+1</f>
        <v>35740</v>
      </c>
      <c r="B1264" s="1">
        <v>129.47999999999999</v>
      </c>
      <c r="C1264" s="7">
        <f t="shared" si="112"/>
        <v>-10.000000000002274</v>
      </c>
      <c r="D1264" s="7">
        <f t="shared" si="113"/>
        <v>215.40057646870895</v>
      </c>
      <c r="E1264" s="7">
        <f t="shared" si="114"/>
        <v>327.32267291097014</v>
      </c>
      <c r="F1264" s="6">
        <f t="shared" si="115"/>
        <v>29</v>
      </c>
      <c r="G1264" s="1">
        <f t="shared" si="116"/>
        <v>34</v>
      </c>
    </row>
    <row r="1265" spans="1:7" x14ac:dyDescent="0.35">
      <c r="A1265" s="11">
        <f>A1264+1</f>
        <v>35741</v>
      </c>
      <c r="B1265" s="1">
        <v>129.47999999999999</v>
      </c>
      <c r="C1265" s="7">
        <f t="shared" si="112"/>
        <v>0</v>
      </c>
      <c r="D1265" s="7">
        <f t="shared" si="113"/>
        <v>200.01482100665831</v>
      </c>
      <c r="E1265" s="7">
        <f t="shared" si="114"/>
        <v>303.942481988758</v>
      </c>
      <c r="F1265" s="6">
        <f t="shared" si="115"/>
        <v>29</v>
      </c>
      <c r="G1265" s="1">
        <f t="shared" si="116"/>
        <v>34</v>
      </c>
    </row>
    <row r="1266" spans="1:7" x14ac:dyDescent="0.35">
      <c r="A1266" s="11">
        <f>A1265+3</f>
        <v>35744</v>
      </c>
      <c r="B1266" s="1">
        <v>129.22</v>
      </c>
      <c r="C1266" s="7">
        <f t="shared" si="112"/>
        <v>-25.999999999999091</v>
      </c>
      <c r="D1266" s="7">
        <f t="shared" si="113"/>
        <v>185.72804807761128</v>
      </c>
      <c r="E1266" s="7">
        <f t="shared" si="114"/>
        <v>308.23230470384584</v>
      </c>
      <c r="F1266" s="6">
        <f t="shared" si="115"/>
        <v>28</v>
      </c>
      <c r="G1266" s="1">
        <f t="shared" si="116"/>
        <v>33</v>
      </c>
    </row>
    <row r="1267" spans="1:7" x14ac:dyDescent="0.35">
      <c r="A1267" s="11">
        <f>A1266+1</f>
        <v>35745</v>
      </c>
      <c r="B1267" s="1">
        <v>128.86000000000001</v>
      </c>
      <c r="C1267" s="7">
        <f t="shared" si="112"/>
        <v>-35.999999999998522</v>
      </c>
      <c r="D1267" s="7">
        <f t="shared" si="113"/>
        <v>172.46175892921048</v>
      </c>
      <c r="E1267" s="7">
        <f t="shared" si="114"/>
        <v>322.21571151071254</v>
      </c>
      <c r="F1267" s="6">
        <f t="shared" si="115"/>
        <v>27</v>
      </c>
      <c r="G1267" s="1">
        <f t="shared" si="116"/>
        <v>32</v>
      </c>
    </row>
    <row r="1268" spans="1:7" x14ac:dyDescent="0.35">
      <c r="A1268" s="11">
        <f>A1267+1</f>
        <v>35746</v>
      </c>
      <c r="B1268" s="1">
        <v>128.58000000000001</v>
      </c>
      <c r="C1268" s="7">
        <f t="shared" si="112"/>
        <v>-28.000000000000114</v>
      </c>
      <c r="D1268" s="7">
        <f t="shared" si="113"/>
        <v>160.14306186283829</v>
      </c>
      <c r="E1268" s="7">
        <f t="shared" si="114"/>
        <v>327.20030354566171</v>
      </c>
      <c r="F1268" s="6">
        <f t="shared" si="115"/>
        <v>25</v>
      </c>
      <c r="G1268" s="1">
        <f t="shared" si="116"/>
        <v>30</v>
      </c>
    </row>
    <row r="1269" spans="1:7" x14ac:dyDescent="0.35">
      <c r="A1269" s="11">
        <f>A1268+1</f>
        <v>35747</v>
      </c>
      <c r="B1269" s="1">
        <v>129.49</v>
      </c>
      <c r="C1269" s="7">
        <f t="shared" si="112"/>
        <v>90.999999999999659</v>
      </c>
      <c r="D1269" s="7">
        <f t="shared" si="113"/>
        <v>239.70427172977807</v>
      </c>
      <c r="E1269" s="7">
        <f t="shared" si="114"/>
        <v>394.82885329239986</v>
      </c>
      <c r="F1269" s="6">
        <f t="shared" si="115"/>
        <v>25</v>
      </c>
      <c r="G1269" s="1">
        <f t="shared" si="116"/>
        <v>30</v>
      </c>
    </row>
    <row r="1270" spans="1:7" x14ac:dyDescent="0.35">
      <c r="A1270" s="11">
        <f>A1269+1</f>
        <v>35748</v>
      </c>
      <c r="B1270" s="1">
        <v>129.28</v>
      </c>
      <c r="C1270" s="7">
        <f t="shared" si="112"/>
        <v>-21.000000000000796</v>
      </c>
      <c r="D1270" s="7">
        <f t="shared" si="113"/>
        <v>222.58253803479394</v>
      </c>
      <c r="E1270" s="7">
        <f t="shared" si="114"/>
        <v>387.62679234294353</v>
      </c>
      <c r="F1270" s="6">
        <f t="shared" si="115"/>
        <v>24</v>
      </c>
      <c r="G1270" s="1">
        <f t="shared" si="116"/>
        <v>29</v>
      </c>
    </row>
    <row r="1271" spans="1:7" x14ac:dyDescent="0.35">
      <c r="A1271" s="11">
        <f>A1270+3</f>
        <v>35751</v>
      </c>
      <c r="B1271" s="1">
        <v>128.83000000000001</v>
      </c>
      <c r="C1271" s="7">
        <f t="shared" si="112"/>
        <v>-44.999999999998863</v>
      </c>
      <c r="D1271" s="7">
        <f t="shared" si="113"/>
        <v>206.68378531802296</v>
      </c>
      <c r="E1271" s="7">
        <f t="shared" si="114"/>
        <v>404.93916431844644</v>
      </c>
      <c r="F1271" s="6">
        <f t="shared" si="115"/>
        <v>23</v>
      </c>
      <c r="G1271" s="1">
        <f t="shared" si="116"/>
        <v>28</v>
      </c>
    </row>
    <row r="1272" spans="1:7" x14ac:dyDescent="0.35">
      <c r="A1272" s="11">
        <f>A1271+1</f>
        <v>35752</v>
      </c>
      <c r="B1272" s="1">
        <v>128.86000000000001</v>
      </c>
      <c r="C1272" s="7">
        <f t="shared" si="112"/>
        <v>3.0000000000001137</v>
      </c>
      <c r="D1272" s="7">
        <f t="shared" si="113"/>
        <v>194.92065779530716</v>
      </c>
      <c r="E1272" s="7">
        <f t="shared" si="114"/>
        <v>379.01493829570035</v>
      </c>
      <c r="F1272" s="6">
        <f t="shared" si="115"/>
        <v>22</v>
      </c>
      <c r="G1272" s="1">
        <f t="shared" si="116"/>
        <v>27</v>
      </c>
    </row>
    <row r="1273" spans="1:7" x14ac:dyDescent="0.35">
      <c r="A1273" s="11">
        <f>A1272+1</f>
        <v>35753</v>
      </c>
      <c r="B1273" s="1">
        <v>128.68</v>
      </c>
      <c r="C1273" s="7">
        <f t="shared" si="112"/>
        <v>-18.000000000000682</v>
      </c>
      <c r="D1273" s="7">
        <f t="shared" si="113"/>
        <v>180.99775366707095</v>
      </c>
      <c r="E1273" s="7">
        <f t="shared" si="114"/>
        <v>369.94244270315102</v>
      </c>
      <c r="F1273" s="6">
        <f t="shared" si="115"/>
        <v>21</v>
      </c>
      <c r="G1273" s="1">
        <f t="shared" si="116"/>
        <v>26</v>
      </c>
    </row>
    <row r="1274" spans="1:7" x14ac:dyDescent="0.35">
      <c r="A1274" s="11">
        <f>A1273+1</f>
        <v>35754</v>
      </c>
      <c r="B1274" s="1">
        <v>128.49</v>
      </c>
      <c r="C1274" s="7">
        <f t="shared" si="112"/>
        <v>-18.999999999999773</v>
      </c>
      <c r="D1274" s="7">
        <f t="shared" si="113"/>
        <v>168.06934269085158</v>
      </c>
      <c r="E1274" s="7">
        <f t="shared" si="114"/>
        <v>362.51798251006852</v>
      </c>
      <c r="F1274" s="6">
        <f t="shared" si="115"/>
        <v>20</v>
      </c>
      <c r="G1274" s="1">
        <f t="shared" si="116"/>
        <v>25</v>
      </c>
    </row>
    <row r="1275" spans="1:7" x14ac:dyDescent="0.35">
      <c r="A1275" s="11">
        <f>A1274+1</f>
        <v>35755</v>
      </c>
      <c r="B1275" s="1">
        <v>128.53</v>
      </c>
      <c r="C1275" s="7">
        <f t="shared" si="112"/>
        <v>3.9999999999992042</v>
      </c>
      <c r="D1275" s="7">
        <f t="shared" si="113"/>
        <v>160.06438964150422</v>
      </c>
      <c r="E1275" s="7">
        <f t="shared" si="114"/>
        <v>340.6238409022057</v>
      </c>
      <c r="F1275" s="6">
        <f t="shared" si="115"/>
        <v>19</v>
      </c>
      <c r="G1275" s="1">
        <f t="shared" si="116"/>
        <v>25</v>
      </c>
    </row>
    <row r="1276" spans="1:7" x14ac:dyDescent="0.35">
      <c r="A1276" s="11">
        <f>A1275+4</f>
        <v>35759</v>
      </c>
      <c r="B1276" s="1">
        <v>129.13</v>
      </c>
      <c r="C1276" s="7">
        <f t="shared" si="112"/>
        <v>59.999999999999432</v>
      </c>
      <c r="D1276" s="7">
        <f t="shared" si="113"/>
        <v>208.63121895282478</v>
      </c>
      <c r="E1276" s="7">
        <f t="shared" si="114"/>
        <v>376.29356655204759</v>
      </c>
      <c r="F1276" s="6">
        <f t="shared" si="115"/>
        <v>18</v>
      </c>
      <c r="G1276" s="1">
        <f t="shared" si="116"/>
        <v>24</v>
      </c>
    </row>
    <row r="1277" spans="1:7" x14ac:dyDescent="0.35">
      <c r="A1277" s="11">
        <f t="shared" ref="A1277:A1284" si="117">A1276+1</f>
        <v>35760</v>
      </c>
      <c r="B1277" s="1">
        <v>129.03</v>
      </c>
      <c r="C1277" s="7">
        <f t="shared" si="112"/>
        <v>-9.9999999999994316</v>
      </c>
      <c r="D1277" s="7">
        <f t="shared" si="113"/>
        <v>193.72898902762299</v>
      </c>
      <c r="E1277" s="7">
        <f t="shared" si="114"/>
        <v>359.41545465547222</v>
      </c>
      <c r="F1277" s="6">
        <f t="shared" si="115"/>
        <v>17</v>
      </c>
      <c r="G1277" s="1">
        <f t="shared" si="116"/>
        <v>23</v>
      </c>
    </row>
    <row r="1278" spans="1:7" x14ac:dyDescent="0.35">
      <c r="A1278" s="11">
        <f t="shared" si="117"/>
        <v>35761</v>
      </c>
      <c r="B1278" s="1">
        <v>128.53</v>
      </c>
      <c r="C1278" s="7">
        <f t="shared" si="112"/>
        <v>-50</v>
      </c>
      <c r="D1278" s="7">
        <f t="shared" si="113"/>
        <v>179.89120409707849</v>
      </c>
      <c r="E1278" s="7">
        <f t="shared" si="114"/>
        <v>383.74292218008134</v>
      </c>
      <c r="F1278" s="6">
        <f t="shared" si="115"/>
        <v>16</v>
      </c>
      <c r="G1278" s="1">
        <f t="shared" si="116"/>
        <v>22</v>
      </c>
    </row>
    <row r="1279" spans="1:7" x14ac:dyDescent="0.35">
      <c r="A1279" s="11">
        <f>A1278+3</f>
        <v>35764</v>
      </c>
      <c r="B1279" s="1">
        <v>128.72</v>
      </c>
      <c r="C1279" s="7">
        <f t="shared" si="112"/>
        <v>18.999999999999773</v>
      </c>
      <c r="D1279" s="7">
        <f t="shared" si="113"/>
        <v>186.04183237585838</v>
      </c>
      <c r="E1279" s="7">
        <f t="shared" si="114"/>
        <v>375.33271345293247</v>
      </c>
      <c r="F1279" s="6">
        <f t="shared" si="115"/>
        <v>15</v>
      </c>
      <c r="G1279" s="1">
        <f t="shared" si="116"/>
        <v>21</v>
      </c>
    </row>
    <row r="1280" spans="1:7" x14ac:dyDescent="0.35">
      <c r="A1280" s="11">
        <f t="shared" si="117"/>
        <v>35765</v>
      </c>
      <c r="B1280" s="1">
        <v>128.80000000000001</v>
      </c>
      <c r="C1280" s="7">
        <f t="shared" si="112"/>
        <v>8.0000000000012506</v>
      </c>
      <c r="D1280" s="7">
        <f t="shared" si="113"/>
        <v>180.7531300632983</v>
      </c>
      <c r="E1280" s="7">
        <f t="shared" si="114"/>
        <v>356.52323392058139</v>
      </c>
      <c r="F1280" s="6">
        <f t="shared" si="115"/>
        <v>14</v>
      </c>
      <c r="G1280" s="1">
        <f t="shared" si="116"/>
        <v>20</v>
      </c>
    </row>
    <row r="1281" spans="1:7" x14ac:dyDescent="0.35">
      <c r="A1281" s="11">
        <f t="shared" si="117"/>
        <v>35766</v>
      </c>
      <c r="B1281" s="1">
        <v>128.88999999999999</v>
      </c>
      <c r="C1281" s="7">
        <f t="shared" si="112"/>
        <v>8.9999999999974989</v>
      </c>
      <c r="D1281" s="7">
        <f t="shared" si="113"/>
        <v>176.84219220163163</v>
      </c>
      <c r="E1281" s="7">
        <f t="shared" si="114"/>
        <v>340.05728864053737</v>
      </c>
      <c r="F1281" s="6">
        <f t="shared" si="115"/>
        <v>13</v>
      </c>
      <c r="G1281" s="1">
        <f t="shared" si="116"/>
        <v>19</v>
      </c>
    </row>
    <row r="1282" spans="1:7" x14ac:dyDescent="0.35">
      <c r="A1282" s="11">
        <f t="shared" si="117"/>
        <v>35767</v>
      </c>
      <c r="B1282" s="1">
        <v>129.57</v>
      </c>
      <c r="C1282" s="7">
        <f t="shared" si="112"/>
        <v>68.000000000000682</v>
      </c>
      <c r="D1282" s="7">
        <f t="shared" si="113"/>
        <v>232.21060704437289</v>
      </c>
      <c r="E1282" s="7">
        <f t="shared" si="114"/>
        <v>383.76748230907111</v>
      </c>
      <c r="F1282" s="6">
        <f t="shared" si="115"/>
        <v>14</v>
      </c>
      <c r="G1282" s="1">
        <f t="shared" si="116"/>
        <v>20</v>
      </c>
    </row>
    <row r="1283" spans="1:7" x14ac:dyDescent="0.35">
      <c r="A1283" s="11">
        <f t="shared" si="117"/>
        <v>35768</v>
      </c>
      <c r="B1283" s="1">
        <v>129.97</v>
      </c>
      <c r="C1283" s="7">
        <f t="shared" si="112"/>
        <v>40.000000000000568</v>
      </c>
      <c r="D1283" s="7">
        <f t="shared" si="113"/>
        <v>255.62413511263256</v>
      </c>
      <c r="E1283" s="7">
        <f t="shared" si="114"/>
        <v>396.35551928699516</v>
      </c>
      <c r="F1283" s="6">
        <f t="shared" si="115"/>
        <v>15</v>
      </c>
      <c r="G1283" s="1">
        <f t="shared" si="116"/>
        <v>21</v>
      </c>
    </row>
    <row r="1284" spans="1:7" x14ac:dyDescent="0.35">
      <c r="A1284" s="11">
        <f t="shared" si="117"/>
        <v>35769</v>
      </c>
      <c r="B1284" s="1">
        <v>129.83000000000001</v>
      </c>
      <c r="C1284" s="7">
        <f t="shared" si="112"/>
        <v>-13.999999999998636</v>
      </c>
      <c r="D1284" s="7">
        <f t="shared" si="113"/>
        <v>237.36526831887309</v>
      </c>
      <c r="E1284" s="7">
        <f t="shared" si="114"/>
        <v>382.0444107664942</v>
      </c>
      <c r="F1284" s="6">
        <f t="shared" si="115"/>
        <v>16</v>
      </c>
      <c r="G1284" s="1">
        <f t="shared" si="116"/>
        <v>22</v>
      </c>
    </row>
    <row r="1285" spans="1:7" x14ac:dyDescent="0.35">
      <c r="A1285" s="11">
        <f>A1284+3</f>
        <v>35772</v>
      </c>
      <c r="B1285" s="1">
        <v>129.94</v>
      </c>
      <c r="C1285" s="7">
        <f t="shared" si="112"/>
        <v>10.999999999998522</v>
      </c>
      <c r="D1285" s="7">
        <f t="shared" si="113"/>
        <v>231.41060629609495</v>
      </c>
      <c r="E1285" s="7">
        <f t="shared" si="114"/>
        <v>365.75552428317172</v>
      </c>
      <c r="F1285" s="6">
        <f t="shared" si="115"/>
        <v>17</v>
      </c>
      <c r="G1285" s="1">
        <f t="shared" si="116"/>
        <v>23</v>
      </c>
    </row>
    <row r="1286" spans="1:7" x14ac:dyDescent="0.35">
      <c r="A1286" s="11">
        <f>A1285+1</f>
        <v>35773</v>
      </c>
      <c r="B1286" s="1">
        <v>129.11000000000001</v>
      </c>
      <c r="C1286" s="7">
        <f t="shared" si="112"/>
        <v>-82.999999999998408</v>
      </c>
      <c r="D1286" s="7">
        <f t="shared" si="113"/>
        <v>214.88127727494529</v>
      </c>
      <c r="E1286" s="7">
        <f t="shared" si="114"/>
        <v>422.63012969151504</v>
      </c>
      <c r="F1286" s="6">
        <f t="shared" si="115"/>
        <v>16</v>
      </c>
      <c r="G1286" s="1">
        <f t="shared" si="116"/>
        <v>22</v>
      </c>
    </row>
    <row r="1287" spans="1:7" x14ac:dyDescent="0.35">
      <c r="A1287" s="11">
        <f>A1286+1</f>
        <v>35774</v>
      </c>
      <c r="B1287" s="1">
        <v>129.43</v>
      </c>
      <c r="C1287" s="7">
        <f t="shared" si="112"/>
        <v>31.999999999999318</v>
      </c>
      <c r="D1287" s="7">
        <f t="shared" si="113"/>
        <v>231.5326146124485</v>
      </c>
      <c r="E1287" s="7">
        <f t="shared" si="114"/>
        <v>424.44226328497757</v>
      </c>
      <c r="F1287" s="6">
        <f t="shared" si="115"/>
        <v>16</v>
      </c>
      <c r="G1287" s="1">
        <f t="shared" si="116"/>
        <v>22</v>
      </c>
    </row>
    <row r="1288" spans="1:7" x14ac:dyDescent="0.35">
      <c r="A1288" s="11">
        <f>A1287+1</f>
        <v>35775</v>
      </c>
      <c r="B1288" s="1">
        <v>129.72999999999999</v>
      </c>
      <c r="C1288" s="7">
        <f t="shared" si="112"/>
        <v>29.999999999998295</v>
      </c>
      <c r="D1288" s="7">
        <f t="shared" si="113"/>
        <v>244.99457071155763</v>
      </c>
      <c r="E1288" s="7">
        <f t="shared" si="114"/>
        <v>424.12495876462032</v>
      </c>
      <c r="F1288" s="6">
        <f t="shared" si="115"/>
        <v>16</v>
      </c>
      <c r="G1288" s="1">
        <f t="shared" si="116"/>
        <v>22</v>
      </c>
    </row>
    <row r="1289" spans="1:7" x14ac:dyDescent="0.35">
      <c r="A1289" s="11">
        <f>A1288+1</f>
        <v>35776</v>
      </c>
      <c r="B1289" s="1">
        <v>129.37</v>
      </c>
      <c r="C1289" s="7">
        <f t="shared" si="112"/>
        <v>-35.999999999998522</v>
      </c>
      <c r="D1289" s="7">
        <f t="shared" si="113"/>
        <v>227.49495851787495</v>
      </c>
      <c r="E1289" s="7">
        <f t="shared" si="114"/>
        <v>429.83031885286022</v>
      </c>
      <c r="F1289" s="6">
        <f t="shared" si="115"/>
        <v>15</v>
      </c>
      <c r="G1289" s="1">
        <f t="shared" si="116"/>
        <v>21</v>
      </c>
    </row>
    <row r="1290" spans="1:7" x14ac:dyDescent="0.35">
      <c r="A1290" s="11">
        <f>A1289+3</f>
        <v>35779</v>
      </c>
      <c r="B1290" s="1">
        <v>129.58000000000001</v>
      </c>
      <c r="C1290" s="7">
        <f t="shared" si="112"/>
        <v>21.000000000000796</v>
      </c>
      <c r="D1290" s="7">
        <f t="shared" si="113"/>
        <v>232.24531862374181</v>
      </c>
      <c r="E1290" s="7">
        <f t="shared" si="114"/>
        <v>420.12815322051387</v>
      </c>
      <c r="F1290" s="6">
        <f t="shared" si="115"/>
        <v>15</v>
      </c>
      <c r="G1290" s="1">
        <f t="shared" si="116"/>
        <v>21</v>
      </c>
    </row>
    <row r="1291" spans="1:7" x14ac:dyDescent="0.35">
      <c r="A1291" s="11">
        <f>A1290+1</f>
        <v>35780</v>
      </c>
      <c r="B1291" s="1">
        <v>129.43</v>
      </c>
      <c r="C1291" s="7">
        <f t="shared" ref="C1291:C1354" si="118">(B1291-B1290)*100</f>
        <v>-15.000000000000568</v>
      </c>
      <c r="D1291" s="7">
        <f t="shared" ref="D1291:D1354" si="119">IF(C1291&gt;0,D1290*13/14+C1291,D1290*13/14)</f>
        <v>215.65636729347452</v>
      </c>
      <c r="E1291" s="7">
        <f t="shared" ref="E1291:E1354" si="120">E1290*13/14+ABS(C1291)</f>
        <v>405.11899941904915</v>
      </c>
      <c r="F1291" s="6">
        <f t="shared" ref="F1291:F1354" si="121">TRUNC(F1290*13/14+ABS(50-2*((D1291/(IF(E1291=0,1,E1291)))*50+0.25))/7+0.5)</f>
        <v>14</v>
      </c>
      <c r="G1291" s="1">
        <f t="shared" ref="G1291:G1354" si="122">TRUNC(F1291*13/14+ABS(50-2*(((IF((H1291-B1291)&gt;0,D1291*13/14+(H1291-B1291)*100,D1291*13/14)/(IF((E1291*13/14+ABS(H1291-B1291))=0,1,+E1291*13/14+ABS(H1291-B1291)*100))))*50+0.25))/7+0.5)</f>
        <v>20</v>
      </c>
    </row>
    <row r="1292" spans="1:7" x14ac:dyDescent="0.35">
      <c r="A1292" s="11">
        <f>A1291+1</f>
        <v>35781</v>
      </c>
      <c r="B1292" s="1">
        <v>128.83000000000001</v>
      </c>
      <c r="C1292" s="7">
        <f t="shared" si="118"/>
        <v>-59.999999999999432</v>
      </c>
      <c r="D1292" s="7">
        <f t="shared" si="119"/>
        <v>200.25234105822634</v>
      </c>
      <c r="E1292" s="7">
        <f t="shared" si="120"/>
        <v>436.18192803197365</v>
      </c>
      <c r="F1292" s="6">
        <f t="shared" si="121"/>
        <v>14</v>
      </c>
      <c r="G1292" s="1">
        <f t="shared" si="122"/>
        <v>20</v>
      </c>
    </row>
    <row r="1293" spans="1:7" x14ac:dyDescent="0.35">
      <c r="A1293" s="11">
        <f>A1292+1</f>
        <v>35782</v>
      </c>
      <c r="B1293" s="1">
        <v>129.35</v>
      </c>
      <c r="C1293" s="7">
        <f t="shared" si="118"/>
        <v>51.999999999998181</v>
      </c>
      <c r="D1293" s="7">
        <f t="shared" si="119"/>
        <v>237.94860241120836</v>
      </c>
      <c r="E1293" s="7">
        <f t="shared" si="120"/>
        <v>457.026076029688</v>
      </c>
      <c r="F1293" s="6">
        <f t="shared" si="121"/>
        <v>13</v>
      </c>
      <c r="G1293" s="1">
        <f t="shared" si="122"/>
        <v>19</v>
      </c>
    </row>
    <row r="1294" spans="1:7" x14ac:dyDescent="0.35">
      <c r="A1294" s="11">
        <f>A1293+1</f>
        <v>35783</v>
      </c>
      <c r="B1294" s="1">
        <v>129.37</v>
      </c>
      <c r="C1294" s="7">
        <f t="shared" si="118"/>
        <v>2.0000000000010232</v>
      </c>
      <c r="D1294" s="7">
        <f t="shared" si="119"/>
        <v>222.95227366755162</v>
      </c>
      <c r="E1294" s="7">
        <f t="shared" si="120"/>
        <v>426.38135631328271</v>
      </c>
      <c r="F1294" s="6">
        <f t="shared" si="121"/>
        <v>12</v>
      </c>
      <c r="G1294" s="1">
        <f t="shared" si="122"/>
        <v>18</v>
      </c>
    </row>
    <row r="1295" spans="1:7" x14ac:dyDescent="0.35">
      <c r="A1295" s="11">
        <f>A1294+3</f>
        <v>35786</v>
      </c>
      <c r="B1295" s="1">
        <v>129.33000000000001</v>
      </c>
      <c r="C1295" s="7">
        <f t="shared" si="118"/>
        <v>-3.9999999999992042</v>
      </c>
      <c r="D1295" s="7">
        <f t="shared" si="119"/>
        <v>207.02711126272652</v>
      </c>
      <c r="E1295" s="7">
        <f t="shared" si="120"/>
        <v>399.92554514804743</v>
      </c>
      <c r="F1295" s="6">
        <f t="shared" si="121"/>
        <v>11</v>
      </c>
      <c r="G1295" s="1">
        <f t="shared" si="122"/>
        <v>17</v>
      </c>
    </row>
    <row r="1296" spans="1:7" x14ac:dyDescent="0.35">
      <c r="A1296" s="11">
        <f>A1295+2</f>
        <v>35788</v>
      </c>
      <c r="B1296" s="1">
        <v>129.52000000000001</v>
      </c>
      <c r="C1296" s="7">
        <f t="shared" si="118"/>
        <v>18.999999999999773</v>
      </c>
      <c r="D1296" s="7">
        <f t="shared" si="119"/>
        <v>211.23946045824582</v>
      </c>
      <c r="E1296" s="7">
        <f t="shared" si="120"/>
        <v>390.35943478032954</v>
      </c>
      <c r="F1296" s="6">
        <f t="shared" si="121"/>
        <v>11</v>
      </c>
      <c r="G1296" s="1">
        <f t="shared" si="122"/>
        <v>17</v>
      </c>
    </row>
    <row r="1297" spans="1:7" x14ac:dyDescent="0.35">
      <c r="A1297" s="11">
        <f>A1296+1</f>
        <v>35789</v>
      </c>
      <c r="B1297" s="1">
        <v>129.41999999999999</v>
      </c>
      <c r="C1297" s="7">
        <f t="shared" si="118"/>
        <v>-10.000000000002274</v>
      </c>
      <c r="D1297" s="7">
        <f t="shared" si="119"/>
        <v>196.15092756837112</v>
      </c>
      <c r="E1297" s="7">
        <f t="shared" si="120"/>
        <v>372.4766180103083</v>
      </c>
      <c r="F1297" s="6">
        <f t="shared" si="121"/>
        <v>11</v>
      </c>
      <c r="G1297" s="1">
        <f t="shared" si="122"/>
        <v>17</v>
      </c>
    </row>
    <row r="1298" spans="1:7" x14ac:dyDescent="0.35">
      <c r="A1298" s="11">
        <f>A1297+1</f>
        <v>35790</v>
      </c>
      <c r="B1298" s="1">
        <v>129.51</v>
      </c>
      <c r="C1298" s="7">
        <f t="shared" si="118"/>
        <v>9.0000000000003411</v>
      </c>
      <c r="D1298" s="7">
        <f t="shared" si="119"/>
        <v>191.14014702777351</v>
      </c>
      <c r="E1298" s="7">
        <f t="shared" si="120"/>
        <v>354.87114529528662</v>
      </c>
      <c r="F1298" s="6">
        <f t="shared" si="121"/>
        <v>11</v>
      </c>
      <c r="G1298" s="1">
        <f t="shared" si="122"/>
        <v>17</v>
      </c>
    </row>
    <row r="1299" spans="1:7" x14ac:dyDescent="0.35">
      <c r="A1299" s="11">
        <f>A1298+3</f>
        <v>35793</v>
      </c>
      <c r="B1299" s="1">
        <v>129.53</v>
      </c>
      <c r="C1299" s="7">
        <f t="shared" si="118"/>
        <v>2.0000000000010232</v>
      </c>
      <c r="D1299" s="7">
        <f t="shared" si="119"/>
        <v>179.48727938293356</v>
      </c>
      <c r="E1299" s="7">
        <f t="shared" si="120"/>
        <v>331.52320634562432</v>
      </c>
      <c r="F1299" s="6">
        <f t="shared" si="121"/>
        <v>11</v>
      </c>
      <c r="G1299" s="1">
        <f t="shared" si="122"/>
        <v>17</v>
      </c>
    </row>
    <row r="1300" spans="1:7" x14ac:dyDescent="0.35">
      <c r="A1300" s="11">
        <f>A1299+1</f>
        <v>35794</v>
      </c>
      <c r="B1300" s="1">
        <v>129.43</v>
      </c>
      <c r="C1300" s="7">
        <f t="shared" si="118"/>
        <v>-9.9999999999994316</v>
      </c>
      <c r="D1300" s="7">
        <f t="shared" si="119"/>
        <v>166.66675942700974</v>
      </c>
      <c r="E1300" s="7">
        <f t="shared" si="120"/>
        <v>317.84297732093631</v>
      </c>
      <c r="F1300" s="6">
        <f t="shared" si="121"/>
        <v>11</v>
      </c>
      <c r="G1300" s="1">
        <f t="shared" si="122"/>
        <v>17</v>
      </c>
    </row>
    <row r="1301" spans="1:7" x14ac:dyDescent="0.35">
      <c r="A1301" s="11">
        <f>A1300+6</f>
        <v>35800</v>
      </c>
      <c r="B1301" s="1">
        <v>129.97999999999999</v>
      </c>
      <c r="C1301" s="7">
        <f t="shared" si="118"/>
        <v>54.999999999998295</v>
      </c>
      <c r="D1301" s="7">
        <f t="shared" si="119"/>
        <v>209.76199089650734</v>
      </c>
      <c r="E1301" s="7">
        <f t="shared" si="120"/>
        <v>350.1399075122963</v>
      </c>
      <c r="F1301" s="6">
        <f t="shared" si="121"/>
        <v>12</v>
      </c>
      <c r="G1301" s="1">
        <f t="shared" si="122"/>
        <v>18</v>
      </c>
    </row>
    <row r="1302" spans="1:7" x14ac:dyDescent="0.35">
      <c r="A1302" s="11">
        <f t="shared" ref="A1302:A1308" si="123">A1301+1</f>
        <v>35801</v>
      </c>
      <c r="B1302" s="1">
        <v>130.25</v>
      </c>
      <c r="C1302" s="7">
        <f t="shared" si="118"/>
        <v>27.000000000001023</v>
      </c>
      <c r="D1302" s="7">
        <f t="shared" si="119"/>
        <v>221.77899154675782</v>
      </c>
      <c r="E1302" s="7">
        <f t="shared" si="120"/>
        <v>352.12991411856189</v>
      </c>
      <c r="F1302" s="6">
        <f t="shared" si="121"/>
        <v>13</v>
      </c>
      <c r="G1302" s="1">
        <f t="shared" si="122"/>
        <v>19</v>
      </c>
    </row>
    <row r="1303" spans="1:7" x14ac:dyDescent="0.35">
      <c r="A1303" s="11">
        <f t="shared" si="123"/>
        <v>35802</v>
      </c>
      <c r="B1303" s="1">
        <v>130.12</v>
      </c>
      <c r="C1303" s="7">
        <f t="shared" si="118"/>
        <v>-12.999999999999545</v>
      </c>
      <c r="D1303" s="7">
        <f t="shared" si="119"/>
        <v>205.93763500770368</v>
      </c>
      <c r="E1303" s="7">
        <f t="shared" si="120"/>
        <v>339.97777739580704</v>
      </c>
      <c r="F1303" s="6">
        <f t="shared" si="121"/>
        <v>14</v>
      </c>
      <c r="G1303" s="1">
        <f t="shared" si="122"/>
        <v>20</v>
      </c>
    </row>
    <row r="1304" spans="1:7" x14ac:dyDescent="0.35">
      <c r="A1304" s="11">
        <f t="shared" si="123"/>
        <v>35803</v>
      </c>
      <c r="B1304" s="1">
        <v>129.82</v>
      </c>
      <c r="C1304" s="7">
        <f t="shared" si="118"/>
        <v>-30.000000000001137</v>
      </c>
      <c r="D1304" s="7">
        <f t="shared" si="119"/>
        <v>191.22780393572484</v>
      </c>
      <c r="E1304" s="7">
        <f t="shared" si="120"/>
        <v>345.69365043896482</v>
      </c>
      <c r="F1304" s="6">
        <f t="shared" si="121"/>
        <v>14</v>
      </c>
      <c r="G1304" s="1">
        <f t="shared" si="122"/>
        <v>20</v>
      </c>
    </row>
    <row r="1305" spans="1:7" x14ac:dyDescent="0.35">
      <c r="A1305" s="11">
        <f t="shared" si="123"/>
        <v>35804</v>
      </c>
      <c r="B1305" s="1">
        <v>129.87</v>
      </c>
      <c r="C1305" s="7">
        <f t="shared" si="118"/>
        <v>5.0000000000011369</v>
      </c>
      <c r="D1305" s="7">
        <f t="shared" si="119"/>
        <v>182.56867508317418</v>
      </c>
      <c r="E1305" s="7">
        <f t="shared" si="120"/>
        <v>326.00124683618276</v>
      </c>
      <c r="F1305" s="6">
        <f t="shared" si="121"/>
        <v>14</v>
      </c>
      <c r="G1305" s="1">
        <f t="shared" si="122"/>
        <v>20</v>
      </c>
    </row>
    <row r="1306" spans="1:7" x14ac:dyDescent="0.35">
      <c r="A1306" s="11">
        <f>A1305+3</f>
        <v>35807</v>
      </c>
      <c r="B1306" s="1">
        <v>130.11000000000001</v>
      </c>
      <c r="C1306" s="7">
        <f t="shared" si="118"/>
        <v>24.000000000000909</v>
      </c>
      <c r="D1306" s="7">
        <f t="shared" si="119"/>
        <v>193.52805543437694</v>
      </c>
      <c r="E1306" s="7">
        <f t="shared" si="120"/>
        <v>326.71544349074202</v>
      </c>
      <c r="F1306" s="6">
        <f t="shared" si="121"/>
        <v>14</v>
      </c>
      <c r="G1306" s="1">
        <f t="shared" si="122"/>
        <v>20</v>
      </c>
    </row>
    <row r="1307" spans="1:7" x14ac:dyDescent="0.35">
      <c r="A1307" s="11">
        <f t="shared" si="123"/>
        <v>35808</v>
      </c>
      <c r="B1307" s="1">
        <v>129.96</v>
      </c>
      <c r="C1307" s="7">
        <f t="shared" si="118"/>
        <v>-15.000000000000568</v>
      </c>
      <c r="D1307" s="7">
        <f t="shared" si="119"/>
        <v>179.70462290335004</v>
      </c>
      <c r="E1307" s="7">
        <f t="shared" si="120"/>
        <v>318.37862609854676</v>
      </c>
      <c r="F1307" s="6">
        <f t="shared" si="121"/>
        <v>14</v>
      </c>
      <c r="G1307" s="1">
        <f t="shared" si="122"/>
        <v>20</v>
      </c>
    </row>
    <row r="1308" spans="1:7" x14ac:dyDescent="0.35">
      <c r="A1308" s="11">
        <f t="shared" si="123"/>
        <v>35809</v>
      </c>
      <c r="B1308" s="1">
        <v>129.91</v>
      </c>
      <c r="C1308" s="7">
        <f t="shared" si="118"/>
        <v>-5.0000000000011369</v>
      </c>
      <c r="D1308" s="7">
        <f t="shared" si="119"/>
        <v>166.8685784102536</v>
      </c>
      <c r="E1308" s="7">
        <f t="shared" si="120"/>
        <v>300.63729566293739</v>
      </c>
      <c r="F1308" s="6">
        <f t="shared" si="121"/>
        <v>14</v>
      </c>
      <c r="G1308" s="1">
        <f t="shared" si="122"/>
        <v>20</v>
      </c>
    </row>
    <row r="1309" spans="1:7" x14ac:dyDescent="0.35">
      <c r="A1309" s="11">
        <f>A1308+2</f>
        <v>35811</v>
      </c>
      <c r="B1309" s="1">
        <v>129.44999999999999</v>
      </c>
      <c r="C1309" s="7">
        <f t="shared" si="118"/>
        <v>-46.000000000000796</v>
      </c>
      <c r="D1309" s="7">
        <f t="shared" si="119"/>
        <v>154.94939423809265</v>
      </c>
      <c r="E1309" s="7">
        <f t="shared" si="120"/>
        <v>325.16320311558553</v>
      </c>
      <c r="F1309" s="6">
        <f t="shared" si="121"/>
        <v>13</v>
      </c>
      <c r="G1309" s="1">
        <f t="shared" si="122"/>
        <v>19</v>
      </c>
    </row>
    <row r="1310" spans="1:7" x14ac:dyDescent="0.35">
      <c r="A1310" s="11">
        <f>A1309+3</f>
        <v>35814</v>
      </c>
      <c r="B1310" s="1">
        <v>129.33000000000001</v>
      </c>
      <c r="C1310" s="7">
        <f t="shared" si="118"/>
        <v>-11.999999999997613</v>
      </c>
      <c r="D1310" s="7">
        <f t="shared" si="119"/>
        <v>143.88158036394319</v>
      </c>
      <c r="E1310" s="7">
        <f t="shared" si="120"/>
        <v>313.93726003589842</v>
      </c>
      <c r="F1310" s="6">
        <f t="shared" si="121"/>
        <v>13</v>
      </c>
      <c r="G1310" s="1">
        <f t="shared" si="122"/>
        <v>19</v>
      </c>
    </row>
    <row r="1311" spans="1:7" x14ac:dyDescent="0.35">
      <c r="A1311" s="11">
        <f>A1310+1</f>
        <v>35815</v>
      </c>
      <c r="B1311" s="1">
        <v>129.22999999999999</v>
      </c>
      <c r="C1311" s="7">
        <f t="shared" si="118"/>
        <v>-10.000000000002274</v>
      </c>
      <c r="D1311" s="7">
        <f t="shared" si="119"/>
        <v>133.60432462366154</v>
      </c>
      <c r="E1311" s="7">
        <f t="shared" si="120"/>
        <v>301.51317003333651</v>
      </c>
      <c r="F1311" s="6">
        <f t="shared" si="121"/>
        <v>13</v>
      </c>
      <c r="G1311" s="1">
        <f t="shared" si="122"/>
        <v>19</v>
      </c>
    </row>
    <row r="1312" spans="1:7" x14ac:dyDescent="0.35">
      <c r="A1312" s="11">
        <f>A1311+1</f>
        <v>35816</v>
      </c>
      <c r="B1312" s="1">
        <v>128.63999999999999</v>
      </c>
      <c r="C1312" s="7">
        <f t="shared" si="118"/>
        <v>-59.000000000000341</v>
      </c>
      <c r="D1312" s="7">
        <f t="shared" si="119"/>
        <v>124.06115857911428</v>
      </c>
      <c r="E1312" s="7">
        <f t="shared" si="120"/>
        <v>338.97651503095568</v>
      </c>
      <c r="F1312" s="6">
        <f t="shared" si="121"/>
        <v>14</v>
      </c>
      <c r="G1312" s="1">
        <f t="shared" si="122"/>
        <v>20</v>
      </c>
    </row>
    <row r="1313" spans="1:7" x14ac:dyDescent="0.35">
      <c r="A1313" s="11">
        <f>A1312+1</f>
        <v>35817</v>
      </c>
      <c r="B1313" s="1">
        <v>128.94999999999999</v>
      </c>
      <c r="C1313" s="7">
        <f t="shared" si="118"/>
        <v>31.000000000000227</v>
      </c>
      <c r="D1313" s="7">
        <f t="shared" si="119"/>
        <v>146.19964725203491</v>
      </c>
      <c r="E1313" s="7">
        <f t="shared" si="120"/>
        <v>345.76390681445912</v>
      </c>
      <c r="F1313" s="6">
        <f t="shared" si="121"/>
        <v>14</v>
      </c>
      <c r="G1313" s="1">
        <f t="shared" si="122"/>
        <v>20</v>
      </c>
    </row>
    <row r="1314" spans="1:7" x14ac:dyDescent="0.35">
      <c r="A1314" s="11">
        <f>A1313+1</f>
        <v>35818</v>
      </c>
      <c r="B1314" s="1">
        <v>128.22</v>
      </c>
      <c r="C1314" s="7">
        <f t="shared" si="118"/>
        <v>-72.999999999998977</v>
      </c>
      <c r="D1314" s="7">
        <f t="shared" si="119"/>
        <v>135.75681530546098</v>
      </c>
      <c r="E1314" s="7">
        <f t="shared" si="120"/>
        <v>394.0664848991396</v>
      </c>
      <c r="F1314" s="6">
        <f t="shared" si="121"/>
        <v>15</v>
      </c>
      <c r="G1314" s="1">
        <f t="shared" si="122"/>
        <v>21</v>
      </c>
    </row>
    <row r="1315" spans="1:7" x14ac:dyDescent="0.35">
      <c r="A1315" s="11">
        <f>A1314+3</f>
        <v>35821</v>
      </c>
      <c r="B1315" s="1">
        <v>128.19</v>
      </c>
      <c r="C1315" s="7">
        <f t="shared" si="118"/>
        <v>-3.0000000000001137</v>
      </c>
      <c r="D1315" s="7">
        <f t="shared" si="119"/>
        <v>126.05989992649948</v>
      </c>
      <c r="E1315" s="7">
        <f t="shared" si="120"/>
        <v>368.91887883491546</v>
      </c>
      <c r="F1315" s="6">
        <f t="shared" si="121"/>
        <v>16</v>
      </c>
      <c r="G1315" s="1">
        <f t="shared" si="122"/>
        <v>22</v>
      </c>
    </row>
    <row r="1316" spans="1:7" x14ac:dyDescent="0.35">
      <c r="A1316" s="11">
        <f>A1315+1</f>
        <v>35822</v>
      </c>
      <c r="B1316" s="1">
        <v>128.21</v>
      </c>
      <c r="C1316" s="7">
        <f t="shared" si="118"/>
        <v>2.0000000000010232</v>
      </c>
      <c r="D1316" s="7">
        <f t="shared" si="119"/>
        <v>119.05562136032198</v>
      </c>
      <c r="E1316" s="7">
        <f t="shared" si="120"/>
        <v>344.56753034670828</v>
      </c>
      <c r="F1316" s="6">
        <f t="shared" si="121"/>
        <v>17</v>
      </c>
      <c r="G1316" s="1">
        <f t="shared" si="122"/>
        <v>23</v>
      </c>
    </row>
    <row r="1317" spans="1:7" x14ac:dyDescent="0.35">
      <c r="A1317" s="11">
        <f>A1316+1</f>
        <v>35823</v>
      </c>
      <c r="B1317" s="1">
        <v>128.09</v>
      </c>
      <c r="C1317" s="7">
        <f t="shared" si="118"/>
        <v>-12.000000000000455</v>
      </c>
      <c r="D1317" s="7">
        <f t="shared" si="119"/>
        <v>110.55164840601326</v>
      </c>
      <c r="E1317" s="7">
        <f t="shared" si="120"/>
        <v>331.95556389337247</v>
      </c>
      <c r="F1317" s="6">
        <f t="shared" si="121"/>
        <v>18</v>
      </c>
      <c r="G1317" s="1">
        <f t="shared" si="122"/>
        <v>24</v>
      </c>
    </row>
    <row r="1318" spans="1:7" x14ac:dyDescent="0.35">
      <c r="A1318" s="11">
        <f>A1317+1</f>
        <v>35824</v>
      </c>
      <c r="B1318" s="1">
        <v>128.03</v>
      </c>
      <c r="C1318" s="7">
        <f t="shared" si="118"/>
        <v>-6.0000000000002274</v>
      </c>
      <c r="D1318" s="7">
        <f t="shared" si="119"/>
        <v>102.65510209129802</v>
      </c>
      <c r="E1318" s="7">
        <f t="shared" si="120"/>
        <v>314.2444521867032</v>
      </c>
      <c r="F1318" s="6">
        <f t="shared" si="121"/>
        <v>19</v>
      </c>
      <c r="G1318" s="1">
        <f t="shared" si="122"/>
        <v>25</v>
      </c>
    </row>
    <row r="1319" spans="1:7" x14ac:dyDescent="0.35">
      <c r="A1319" s="11">
        <f>A1318+1</f>
        <v>35825</v>
      </c>
      <c r="B1319" s="1">
        <v>128.43</v>
      </c>
      <c r="C1319" s="7">
        <f t="shared" si="118"/>
        <v>40.000000000000568</v>
      </c>
      <c r="D1319" s="7">
        <f t="shared" si="119"/>
        <v>135.32259479906301</v>
      </c>
      <c r="E1319" s="7">
        <f t="shared" si="120"/>
        <v>331.79841988765355</v>
      </c>
      <c r="F1319" s="6">
        <f t="shared" si="121"/>
        <v>19</v>
      </c>
      <c r="G1319" s="1">
        <f t="shared" si="122"/>
        <v>25</v>
      </c>
    </row>
    <row r="1320" spans="1:7" x14ac:dyDescent="0.35">
      <c r="A1320" s="11">
        <f>A1319+3</f>
        <v>35828</v>
      </c>
      <c r="B1320" s="1">
        <v>128.19</v>
      </c>
      <c r="C1320" s="7">
        <f t="shared" si="118"/>
        <v>-24.000000000000909</v>
      </c>
      <c r="D1320" s="7">
        <f t="shared" si="119"/>
        <v>125.65669517055851</v>
      </c>
      <c r="E1320" s="7">
        <f t="shared" si="120"/>
        <v>332.09853275282205</v>
      </c>
      <c r="F1320" s="6">
        <f t="shared" si="121"/>
        <v>19</v>
      </c>
      <c r="G1320" s="1">
        <f t="shared" si="122"/>
        <v>25</v>
      </c>
    </row>
    <row r="1321" spans="1:7" x14ac:dyDescent="0.35">
      <c r="A1321" s="11">
        <f>A1320+1</f>
        <v>35829</v>
      </c>
      <c r="B1321" s="1">
        <v>128.25</v>
      </c>
      <c r="C1321" s="7">
        <f t="shared" si="118"/>
        <v>6.0000000000002274</v>
      </c>
      <c r="D1321" s="7">
        <f t="shared" si="119"/>
        <v>122.68121694409027</v>
      </c>
      <c r="E1321" s="7">
        <f t="shared" si="120"/>
        <v>314.37720898476357</v>
      </c>
      <c r="F1321" s="6">
        <f t="shared" si="121"/>
        <v>19</v>
      </c>
      <c r="G1321" s="1">
        <f t="shared" si="122"/>
        <v>25</v>
      </c>
    </row>
    <row r="1322" spans="1:7" x14ac:dyDescent="0.35">
      <c r="A1322" s="11">
        <f>A1321+1</f>
        <v>35830</v>
      </c>
      <c r="B1322" s="1">
        <v>128.55000000000001</v>
      </c>
      <c r="C1322" s="7">
        <f t="shared" si="118"/>
        <v>30.000000000001137</v>
      </c>
      <c r="D1322" s="7">
        <f t="shared" si="119"/>
        <v>143.91827287665637</v>
      </c>
      <c r="E1322" s="7">
        <f t="shared" si="120"/>
        <v>321.92169405728157</v>
      </c>
      <c r="F1322" s="6">
        <f t="shared" si="121"/>
        <v>18</v>
      </c>
      <c r="G1322" s="1">
        <f t="shared" si="122"/>
        <v>24</v>
      </c>
    </row>
    <row r="1323" spans="1:7" x14ac:dyDescent="0.35">
      <c r="A1323" s="11">
        <f>A1322+1</f>
        <v>35831</v>
      </c>
      <c r="B1323" s="1">
        <v>128.53</v>
      </c>
      <c r="C1323" s="7">
        <f t="shared" si="118"/>
        <v>-2.0000000000010232</v>
      </c>
      <c r="D1323" s="7">
        <f t="shared" si="119"/>
        <v>133.6383962426095</v>
      </c>
      <c r="E1323" s="7">
        <f t="shared" si="120"/>
        <v>300.92728733890539</v>
      </c>
      <c r="F1323" s="6">
        <f t="shared" si="121"/>
        <v>17</v>
      </c>
      <c r="G1323" s="1">
        <f t="shared" si="122"/>
        <v>23</v>
      </c>
    </row>
    <row r="1324" spans="1:7" x14ac:dyDescent="0.35">
      <c r="A1324" s="11">
        <f>A1323+1</f>
        <v>35832</v>
      </c>
      <c r="B1324" s="1">
        <v>128.54</v>
      </c>
      <c r="C1324" s="7">
        <f t="shared" si="118"/>
        <v>0.99999999999909051</v>
      </c>
      <c r="D1324" s="7">
        <f t="shared" si="119"/>
        <v>125.09279651099362</v>
      </c>
      <c r="E1324" s="7">
        <f t="shared" si="120"/>
        <v>280.43248110041122</v>
      </c>
      <c r="F1324" s="6">
        <f t="shared" si="121"/>
        <v>16</v>
      </c>
      <c r="G1324" s="1">
        <f t="shared" si="122"/>
        <v>22</v>
      </c>
    </row>
    <row r="1325" spans="1:7" x14ac:dyDescent="0.35">
      <c r="A1325" s="11">
        <f>A1324+3</f>
        <v>35835</v>
      </c>
      <c r="B1325" s="1">
        <v>128.82</v>
      </c>
      <c r="C1325" s="7">
        <f t="shared" si="118"/>
        <v>28.000000000000114</v>
      </c>
      <c r="D1325" s="7">
        <f t="shared" si="119"/>
        <v>144.15759676020849</v>
      </c>
      <c r="E1325" s="7">
        <f t="shared" si="120"/>
        <v>288.40158959323912</v>
      </c>
      <c r="F1325" s="6">
        <f t="shared" si="121"/>
        <v>15</v>
      </c>
      <c r="G1325" s="1">
        <f t="shared" si="122"/>
        <v>21</v>
      </c>
    </row>
    <row r="1326" spans="1:7" x14ac:dyDescent="0.35">
      <c r="A1326" s="11">
        <f>A1325+1</f>
        <v>35836</v>
      </c>
      <c r="B1326" s="1">
        <v>128.88999999999999</v>
      </c>
      <c r="C1326" s="7">
        <f t="shared" si="118"/>
        <v>6.9999999999993179</v>
      </c>
      <c r="D1326" s="7">
        <f t="shared" si="119"/>
        <v>140.86062556305006</v>
      </c>
      <c r="E1326" s="7">
        <f t="shared" si="120"/>
        <v>274.80147605086421</v>
      </c>
      <c r="F1326" s="6">
        <f t="shared" si="121"/>
        <v>14</v>
      </c>
      <c r="G1326" s="1">
        <f t="shared" si="122"/>
        <v>20</v>
      </c>
    </row>
    <row r="1327" spans="1:7" x14ac:dyDescent="0.35">
      <c r="A1327" s="11">
        <f>A1326+2</f>
        <v>35838</v>
      </c>
      <c r="B1327" s="1">
        <v>128.68</v>
      </c>
      <c r="C1327" s="7">
        <f t="shared" si="118"/>
        <v>-20.999999999997954</v>
      </c>
      <c r="D1327" s="7">
        <f t="shared" si="119"/>
        <v>130.7991523085465</v>
      </c>
      <c r="E1327" s="7">
        <f t="shared" si="120"/>
        <v>276.17279919008615</v>
      </c>
      <c r="F1327" s="6">
        <f t="shared" si="121"/>
        <v>13</v>
      </c>
      <c r="G1327" s="1">
        <f t="shared" si="122"/>
        <v>19</v>
      </c>
    </row>
    <row r="1328" spans="1:7" x14ac:dyDescent="0.35">
      <c r="A1328" s="11">
        <f>A1327+1</f>
        <v>35839</v>
      </c>
      <c r="B1328" s="1">
        <v>128.91999999999999</v>
      </c>
      <c r="C1328" s="7">
        <f t="shared" si="118"/>
        <v>23.999999999998067</v>
      </c>
      <c r="D1328" s="7">
        <f t="shared" si="119"/>
        <v>145.45635571507694</v>
      </c>
      <c r="E1328" s="7">
        <f t="shared" si="120"/>
        <v>280.44617067650665</v>
      </c>
      <c r="F1328" s="6">
        <f t="shared" si="121"/>
        <v>12</v>
      </c>
      <c r="G1328" s="1">
        <f t="shared" si="122"/>
        <v>18</v>
      </c>
    </row>
    <row r="1329" spans="1:7" x14ac:dyDescent="0.35">
      <c r="A1329" s="11">
        <f>A1328+3</f>
        <v>35842</v>
      </c>
      <c r="B1329" s="1">
        <v>129.12</v>
      </c>
      <c r="C1329" s="7">
        <f t="shared" si="118"/>
        <v>20.000000000001705</v>
      </c>
      <c r="D1329" s="7">
        <f t="shared" si="119"/>
        <v>155.06661602114457</v>
      </c>
      <c r="E1329" s="7">
        <f t="shared" si="120"/>
        <v>280.41430134247219</v>
      </c>
      <c r="F1329" s="6">
        <f t="shared" si="121"/>
        <v>12</v>
      </c>
      <c r="G1329" s="1">
        <f t="shared" si="122"/>
        <v>18</v>
      </c>
    </row>
    <row r="1330" spans="1:7" x14ac:dyDescent="0.35">
      <c r="A1330" s="11">
        <f>A1329+1</f>
        <v>35843</v>
      </c>
      <c r="B1330" s="1">
        <v>129.13999999999999</v>
      </c>
      <c r="C1330" s="7">
        <f t="shared" si="118"/>
        <v>1.999999999998181</v>
      </c>
      <c r="D1330" s="7">
        <f t="shared" si="119"/>
        <v>145.99042916248956</v>
      </c>
      <c r="E1330" s="7">
        <f t="shared" si="120"/>
        <v>262.38470838943664</v>
      </c>
      <c r="F1330" s="6">
        <f t="shared" si="121"/>
        <v>12</v>
      </c>
      <c r="G1330" s="1">
        <f t="shared" si="122"/>
        <v>18</v>
      </c>
    </row>
    <row r="1331" spans="1:7" x14ac:dyDescent="0.35">
      <c r="A1331" s="11">
        <f>A1330+1</f>
        <v>35844</v>
      </c>
      <c r="B1331" s="1">
        <v>129.25</v>
      </c>
      <c r="C1331" s="7">
        <f t="shared" si="118"/>
        <v>11.000000000001364</v>
      </c>
      <c r="D1331" s="7">
        <f t="shared" si="119"/>
        <v>146.56254136517023</v>
      </c>
      <c r="E1331" s="7">
        <f t="shared" si="120"/>
        <v>254.64294350447827</v>
      </c>
      <c r="F1331" s="6">
        <f t="shared" si="121"/>
        <v>12</v>
      </c>
      <c r="G1331" s="1">
        <f t="shared" si="122"/>
        <v>18</v>
      </c>
    </row>
    <row r="1332" spans="1:7" x14ac:dyDescent="0.35">
      <c r="A1332" s="11">
        <f>A1331+1</f>
        <v>35845</v>
      </c>
      <c r="B1332" s="1">
        <v>129.58000000000001</v>
      </c>
      <c r="C1332" s="7">
        <f t="shared" si="118"/>
        <v>33.000000000001251</v>
      </c>
      <c r="D1332" s="7">
        <f t="shared" si="119"/>
        <v>169.09378841051645</v>
      </c>
      <c r="E1332" s="7">
        <f t="shared" si="120"/>
        <v>269.45416182558824</v>
      </c>
      <c r="F1332" s="6">
        <f t="shared" si="121"/>
        <v>13</v>
      </c>
      <c r="G1332" s="1">
        <f t="shared" si="122"/>
        <v>19</v>
      </c>
    </row>
    <row r="1333" spans="1:7" x14ac:dyDescent="0.35">
      <c r="A1333" s="11">
        <f>A1332+1</f>
        <v>35846</v>
      </c>
      <c r="B1333" s="1">
        <v>129.58000000000001</v>
      </c>
      <c r="C1333" s="7">
        <f t="shared" si="118"/>
        <v>0</v>
      </c>
      <c r="D1333" s="7">
        <f t="shared" si="119"/>
        <v>157.01566066690813</v>
      </c>
      <c r="E1333" s="7">
        <f t="shared" si="120"/>
        <v>250.20743598090334</v>
      </c>
      <c r="F1333" s="6">
        <f t="shared" si="121"/>
        <v>14</v>
      </c>
      <c r="G1333" s="1">
        <f t="shared" si="122"/>
        <v>20</v>
      </c>
    </row>
    <row r="1334" spans="1:7" x14ac:dyDescent="0.35">
      <c r="A1334" s="11">
        <f>A1333+3</f>
        <v>35849</v>
      </c>
      <c r="B1334" s="1">
        <v>130.03</v>
      </c>
      <c r="C1334" s="7">
        <f t="shared" si="118"/>
        <v>44.999999999998863</v>
      </c>
      <c r="D1334" s="7">
        <f t="shared" si="119"/>
        <v>190.8002563335564</v>
      </c>
      <c r="E1334" s="7">
        <f t="shared" si="120"/>
        <v>277.33547626798054</v>
      </c>
      <c r="F1334" s="6">
        <f t="shared" si="121"/>
        <v>16</v>
      </c>
      <c r="G1334" s="1">
        <f t="shared" si="122"/>
        <v>22</v>
      </c>
    </row>
    <row r="1335" spans="1:7" x14ac:dyDescent="0.35">
      <c r="A1335" s="11">
        <f>A1334+1</f>
        <v>35850</v>
      </c>
      <c r="B1335" s="1">
        <v>130.03</v>
      </c>
      <c r="C1335" s="7">
        <f t="shared" si="118"/>
        <v>0</v>
      </c>
      <c r="D1335" s="7">
        <f t="shared" si="119"/>
        <v>177.17166659544523</v>
      </c>
      <c r="E1335" s="7">
        <f t="shared" si="120"/>
        <v>257.52579939169624</v>
      </c>
      <c r="F1335" s="6">
        <f t="shared" si="121"/>
        <v>18</v>
      </c>
      <c r="G1335" s="1">
        <f t="shared" si="122"/>
        <v>24</v>
      </c>
    </row>
    <row r="1336" spans="1:7" x14ac:dyDescent="0.35">
      <c r="A1336" s="11">
        <f>A1335+1</f>
        <v>35851</v>
      </c>
      <c r="B1336" s="1">
        <v>129.49</v>
      </c>
      <c r="C1336" s="7">
        <f t="shared" si="118"/>
        <v>-53.999999999999204</v>
      </c>
      <c r="D1336" s="7">
        <f t="shared" si="119"/>
        <v>164.51654755291344</v>
      </c>
      <c r="E1336" s="7">
        <f t="shared" si="120"/>
        <v>293.13109943514576</v>
      </c>
      <c r="F1336" s="6">
        <f t="shared" si="121"/>
        <v>18</v>
      </c>
      <c r="G1336" s="1">
        <f t="shared" si="122"/>
        <v>24</v>
      </c>
    </row>
    <row r="1337" spans="1:7" x14ac:dyDescent="0.35">
      <c r="A1337" s="11">
        <f>A1336+1</f>
        <v>35852</v>
      </c>
      <c r="B1337" s="1">
        <v>129.47</v>
      </c>
      <c r="C1337" s="7">
        <f t="shared" si="118"/>
        <v>-2.0000000000010232</v>
      </c>
      <c r="D1337" s="7">
        <f t="shared" si="119"/>
        <v>152.76536558484821</v>
      </c>
      <c r="E1337" s="7">
        <f t="shared" si="120"/>
        <v>274.19316376120781</v>
      </c>
      <c r="F1337" s="6">
        <f t="shared" si="121"/>
        <v>18</v>
      </c>
      <c r="G1337" s="1">
        <f t="shared" si="122"/>
        <v>24</v>
      </c>
    </row>
    <row r="1338" spans="1:7" x14ac:dyDescent="0.35">
      <c r="A1338" s="11">
        <f>A1337+1</f>
        <v>35853</v>
      </c>
      <c r="B1338" s="1">
        <v>129.25</v>
      </c>
      <c r="C1338" s="7">
        <f t="shared" si="118"/>
        <v>-21.999999999999886</v>
      </c>
      <c r="D1338" s="7">
        <f t="shared" si="119"/>
        <v>141.85355375735907</v>
      </c>
      <c r="E1338" s="7">
        <f t="shared" si="120"/>
        <v>276.60793777826427</v>
      </c>
      <c r="F1338" s="6">
        <f t="shared" si="121"/>
        <v>17</v>
      </c>
      <c r="G1338" s="1">
        <f t="shared" si="122"/>
        <v>23</v>
      </c>
    </row>
    <row r="1339" spans="1:7" x14ac:dyDescent="0.35">
      <c r="A1339" s="11">
        <f>A1338+3</f>
        <v>35856</v>
      </c>
      <c r="B1339" s="1">
        <v>129.41</v>
      </c>
      <c r="C1339" s="7">
        <f t="shared" si="118"/>
        <v>15.999999999999659</v>
      </c>
      <c r="D1339" s="7">
        <f t="shared" si="119"/>
        <v>147.72115706040452</v>
      </c>
      <c r="E1339" s="7">
        <f t="shared" si="120"/>
        <v>272.85022793695936</v>
      </c>
      <c r="F1339" s="6">
        <f t="shared" si="121"/>
        <v>16</v>
      </c>
      <c r="G1339" s="1">
        <f t="shared" si="122"/>
        <v>22</v>
      </c>
    </row>
    <row r="1340" spans="1:7" x14ac:dyDescent="0.35">
      <c r="A1340" s="11">
        <f t="shared" ref="A1340:A1348" si="124">A1339+1</f>
        <v>35857</v>
      </c>
      <c r="B1340" s="1">
        <v>129.55000000000001</v>
      </c>
      <c r="C1340" s="7">
        <f t="shared" si="118"/>
        <v>14.000000000001478</v>
      </c>
      <c r="D1340" s="7">
        <f t="shared" si="119"/>
        <v>151.16964584180567</v>
      </c>
      <c r="E1340" s="7">
        <f t="shared" si="120"/>
        <v>267.36092594146373</v>
      </c>
      <c r="F1340" s="6">
        <f t="shared" si="121"/>
        <v>16</v>
      </c>
      <c r="G1340" s="1">
        <f t="shared" si="122"/>
        <v>22</v>
      </c>
    </row>
    <row r="1341" spans="1:7" x14ac:dyDescent="0.35">
      <c r="A1341" s="11">
        <f t="shared" si="124"/>
        <v>35858</v>
      </c>
      <c r="B1341" s="1">
        <v>129.68</v>
      </c>
      <c r="C1341" s="7">
        <f t="shared" si="118"/>
        <v>12.999999999999545</v>
      </c>
      <c r="D1341" s="7">
        <f t="shared" si="119"/>
        <v>153.37181399596196</v>
      </c>
      <c r="E1341" s="7">
        <f t="shared" si="120"/>
        <v>261.26371694564443</v>
      </c>
      <c r="F1341" s="6">
        <f t="shared" si="121"/>
        <v>16</v>
      </c>
      <c r="G1341" s="1">
        <f t="shared" si="122"/>
        <v>22</v>
      </c>
    </row>
    <row r="1342" spans="1:7" x14ac:dyDescent="0.35">
      <c r="A1342" s="11">
        <f t="shared" si="124"/>
        <v>35859</v>
      </c>
      <c r="B1342" s="1">
        <v>130.08000000000001</v>
      </c>
      <c r="C1342" s="7">
        <f t="shared" si="118"/>
        <v>40.000000000000568</v>
      </c>
      <c r="D1342" s="7">
        <f t="shared" si="119"/>
        <v>182.41668442482239</v>
      </c>
      <c r="E1342" s="7">
        <f t="shared" si="120"/>
        <v>282.60202287809898</v>
      </c>
      <c r="F1342" s="6">
        <f t="shared" si="121"/>
        <v>17</v>
      </c>
      <c r="G1342" s="1">
        <f t="shared" si="122"/>
        <v>23</v>
      </c>
    </row>
    <row r="1343" spans="1:7" x14ac:dyDescent="0.35">
      <c r="A1343" s="11">
        <f t="shared" si="124"/>
        <v>35860</v>
      </c>
      <c r="B1343" s="1">
        <v>129.80000000000001</v>
      </c>
      <c r="C1343" s="7">
        <f t="shared" si="118"/>
        <v>-28.000000000000114</v>
      </c>
      <c r="D1343" s="7">
        <f t="shared" si="119"/>
        <v>169.38692125162081</v>
      </c>
      <c r="E1343" s="7">
        <f t="shared" si="120"/>
        <v>290.41616410109202</v>
      </c>
      <c r="F1343" s="6">
        <f t="shared" si="121"/>
        <v>17</v>
      </c>
      <c r="G1343" s="1">
        <f t="shared" si="122"/>
        <v>23</v>
      </c>
    </row>
    <row r="1344" spans="1:7" x14ac:dyDescent="0.35">
      <c r="A1344" s="11">
        <f>A1343+3</f>
        <v>35863</v>
      </c>
      <c r="B1344" s="1">
        <v>130.47999999999999</v>
      </c>
      <c r="C1344" s="7">
        <f t="shared" si="118"/>
        <v>67.99999999999784</v>
      </c>
      <c r="D1344" s="7">
        <f t="shared" si="119"/>
        <v>225.28785544793146</v>
      </c>
      <c r="E1344" s="7">
        <f t="shared" si="120"/>
        <v>337.67215237958328</v>
      </c>
      <c r="F1344" s="6">
        <f t="shared" si="121"/>
        <v>18</v>
      </c>
      <c r="G1344" s="1">
        <f t="shared" si="122"/>
        <v>24</v>
      </c>
    </row>
    <row r="1345" spans="1:7" x14ac:dyDescent="0.35">
      <c r="A1345" s="11">
        <f t="shared" si="124"/>
        <v>35864</v>
      </c>
      <c r="B1345" s="1">
        <v>130.28</v>
      </c>
      <c r="C1345" s="7">
        <f t="shared" si="118"/>
        <v>-19.999999999998863</v>
      </c>
      <c r="D1345" s="7">
        <f t="shared" si="119"/>
        <v>209.19586577307922</v>
      </c>
      <c r="E1345" s="7">
        <f t="shared" si="120"/>
        <v>333.55271292389767</v>
      </c>
      <c r="F1345" s="6">
        <f t="shared" si="121"/>
        <v>19</v>
      </c>
      <c r="G1345" s="1">
        <f t="shared" si="122"/>
        <v>25</v>
      </c>
    </row>
    <row r="1346" spans="1:7" x14ac:dyDescent="0.35">
      <c r="A1346" s="11">
        <f t="shared" si="124"/>
        <v>35865</v>
      </c>
      <c r="B1346" s="1">
        <v>130.72</v>
      </c>
      <c r="C1346" s="7">
        <f t="shared" si="118"/>
        <v>43.999999999999773</v>
      </c>
      <c r="D1346" s="7">
        <f t="shared" si="119"/>
        <v>238.25330393214475</v>
      </c>
      <c r="E1346" s="7">
        <f t="shared" si="120"/>
        <v>353.72751914361902</v>
      </c>
      <c r="F1346" s="6">
        <f t="shared" si="121"/>
        <v>20</v>
      </c>
      <c r="G1346" s="1">
        <f t="shared" si="122"/>
        <v>25</v>
      </c>
    </row>
    <row r="1347" spans="1:7" x14ac:dyDescent="0.35">
      <c r="A1347" s="11">
        <f t="shared" si="124"/>
        <v>35866</v>
      </c>
      <c r="B1347" s="1">
        <v>130.6</v>
      </c>
      <c r="C1347" s="7">
        <f t="shared" si="118"/>
        <v>-12.000000000000455</v>
      </c>
      <c r="D1347" s="7">
        <f t="shared" si="119"/>
        <v>221.23521079413442</v>
      </c>
      <c r="E1347" s="7">
        <f t="shared" si="120"/>
        <v>340.46126777621811</v>
      </c>
      <c r="F1347" s="6">
        <f t="shared" si="121"/>
        <v>21</v>
      </c>
      <c r="G1347" s="1">
        <f t="shared" si="122"/>
        <v>26</v>
      </c>
    </row>
    <row r="1348" spans="1:7" x14ac:dyDescent="0.35">
      <c r="A1348" s="11">
        <f t="shared" si="124"/>
        <v>35867</v>
      </c>
      <c r="B1348" s="1">
        <v>130.47999999999999</v>
      </c>
      <c r="C1348" s="7">
        <f t="shared" si="118"/>
        <v>-12.000000000000455</v>
      </c>
      <c r="D1348" s="7">
        <f t="shared" si="119"/>
        <v>205.43269573741054</v>
      </c>
      <c r="E1348" s="7">
        <f t="shared" si="120"/>
        <v>328.14260579220297</v>
      </c>
      <c r="F1348" s="6">
        <f t="shared" si="121"/>
        <v>21</v>
      </c>
      <c r="G1348" s="1">
        <f t="shared" si="122"/>
        <v>26</v>
      </c>
    </row>
    <row r="1349" spans="1:7" x14ac:dyDescent="0.35">
      <c r="A1349" s="11">
        <f>A1348+3</f>
        <v>35870</v>
      </c>
      <c r="B1349" s="1">
        <v>130.87</v>
      </c>
      <c r="C1349" s="7">
        <f t="shared" si="118"/>
        <v>39.000000000001478</v>
      </c>
      <c r="D1349" s="7">
        <f t="shared" si="119"/>
        <v>229.75893175616841</v>
      </c>
      <c r="E1349" s="7">
        <f t="shared" si="120"/>
        <v>343.70384823561852</v>
      </c>
      <c r="F1349" s="6">
        <f t="shared" si="121"/>
        <v>22</v>
      </c>
      <c r="G1349" s="1">
        <f t="shared" si="122"/>
        <v>27</v>
      </c>
    </row>
    <row r="1350" spans="1:7" x14ac:dyDescent="0.35">
      <c r="A1350" s="11">
        <f>A1349+1</f>
        <v>35871</v>
      </c>
      <c r="B1350" s="1">
        <v>130.74</v>
      </c>
      <c r="C1350" s="7">
        <f t="shared" si="118"/>
        <v>-12.999999999999545</v>
      </c>
      <c r="D1350" s="7">
        <f t="shared" si="119"/>
        <v>213.34757948787066</v>
      </c>
      <c r="E1350" s="7">
        <f t="shared" si="120"/>
        <v>332.15357336164527</v>
      </c>
      <c r="F1350" s="6">
        <f t="shared" si="121"/>
        <v>23</v>
      </c>
      <c r="G1350" s="1">
        <f t="shared" si="122"/>
        <v>28</v>
      </c>
    </row>
    <row r="1351" spans="1:7" x14ac:dyDescent="0.35">
      <c r="A1351" s="11">
        <f>A1350+1</f>
        <v>35872</v>
      </c>
      <c r="B1351" s="1">
        <v>130.80000000000001</v>
      </c>
      <c r="C1351" s="7">
        <f t="shared" si="118"/>
        <v>6.0000000000002274</v>
      </c>
      <c r="D1351" s="7">
        <f t="shared" si="119"/>
        <v>204.1084666673087</v>
      </c>
      <c r="E1351" s="7">
        <f t="shared" si="120"/>
        <v>314.42831812152798</v>
      </c>
      <c r="F1351" s="6">
        <f t="shared" si="121"/>
        <v>24</v>
      </c>
      <c r="G1351" s="1">
        <f t="shared" si="122"/>
        <v>29</v>
      </c>
    </row>
    <row r="1352" spans="1:7" x14ac:dyDescent="0.35">
      <c r="A1352" s="11">
        <f>A1351+1</f>
        <v>35873</v>
      </c>
      <c r="B1352" s="1">
        <v>130.66</v>
      </c>
      <c r="C1352" s="7">
        <f t="shared" si="118"/>
        <v>-14.000000000001478</v>
      </c>
      <c r="D1352" s="7">
        <f t="shared" si="119"/>
        <v>189.52929047678666</v>
      </c>
      <c r="E1352" s="7">
        <f t="shared" si="120"/>
        <v>305.96915254142033</v>
      </c>
      <c r="F1352" s="6">
        <f t="shared" si="121"/>
        <v>24</v>
      </c>
      <c r="G1352" s="1">
        <f t="shared" si="122"/>
        <v>29</v>
      </c>
    </row>
    <row r="1353" spans="1:7" x14ac:dyDescent="0.35">
      <c r="A1353" s="11">
        <f>A1352+1</f>
        <v>35874</v>
      </c>
      <c r="B1353" s="1">
        <v>130.47</v>
      </c>
      <c r="C1353" s="7">
        <f t="shared" si="118"/>
        <v>-18.999999999999773</v>
      </c>
      <c r="D1353" s="7">
        <f t="shared" si="119"/>
        <v>175.99148401415906</v>
      </c>
      <c r="E1353" s="7">
        <f t="shared" si="120"/>
        <v>303.11421307417578</v>
      </c>
      <c r="F1353" s="6">
        <f t="shared" si="121"/>
        <v>24</v>
      </c>
      <c r="G1353" s="1">
        <f t="shared" si="122"/>
        <v>29</v>
      </c>
    </row>
    <row r="1354" spans="1:7" x14ac:dyDescent="0.35">
      <c r="A1354" s="11">
        <f>A1353+3</f>
        <v>35877</v>
      </c>
      <c r="B1354" s="1">
        <v>130.87</v>
      </c>
      <c r="C1354" s="7">
        <f t="shared" si="118"/>
        <v>40.000000000000568</v>
      </c>
      <c r="D1354" s="7">
        <f t="shared" si="119"/>
        <v>203.420663727434</v>
      </c>
      <c r="E1354" s="7">
        <f t="shared" si="120"/>
        <v>321.46319785459235</v>
      </c>
      <c r="F1354" s="6">
        <f t="shared" si="121"/>
        <v>24</v>
      </c>
      <c r="G1354" s="1">
        <f t="shared" si="122"/>
        <v>29</v>
      </c>
    </row>
    <row r="1355" spans="1:7" x14ac:dyDescent="0.35">
      <c r="A1355" s="11">
        <f t="shared" ref="A1355:A1363" si="125">A1354+1</f>
        <v>35878</v>
      </c>
      <c r="B1355" s="1">
        <v>130.75</v>
      </c>
      <c r="C1355" s="7">
        <f t="shared" ref="C1355:C1418" si="126">(B1355-B1354)*100</f>
        <v>-12.000000000000455</v>
      </c>
      <c r="D1355" s="7">
        <f t="shared" ref="D1355:D1379" si="127">IF(C1355&gt;0,D1354*13/14+C1355,D1354*13/14)</f>
        <v>188.89061631833155</v>
      </c>
      <c r="E1355" s="7">
        <f t="shared" ref="E1355:E1379" si="128">E1354*13/14+ABS(C1355)</f>
        <v>310.50154086497906</v>
      </c>
      <c r="F1355" s="6">
        <f t="shared" ref="F1355:F1379" si="129">TRUNC(F1354*13/14+ABS(50-2*((D1355/(IF(E1355=0,1,E1355)))*50+0.25))/7+0.5)</f>
        <v>24</v>
      </c>
      <c r="G1355" s="1">
        <f t="shared" ref="G1355:G1379" si="130">TRUNC(F1355*13/14+ABS(50-2*(((IF((H1355-B1355)&gt;0,D1355*13/14+(H1355-B1355)*100,D1355*13/14)/(IF((E1355*13/14+ABS(H1355-B1355))=0,1,+E1355*13/14+ABS(H1355-B1355)*100))))*50+0.25))/7+0.5)</f>
        <v>29</v>
      </c>
    </row>
    <row r="1356" spans="1:7" x14ac:dyDescent="0.35">
      <c r="A1356" s="11">
        <f t="shared" si="125"/>
        <v>35879</v>
      </c>
      <c r="B1356" s="1">
        <v>130.91999999999999</v>
      </c>
      <c r="C1356" s="7">
        <f t="shared" si="126"/>
        <v>16.999999999998749</v>
      </c>
      <c r="D1356" s="7">
        <f t="shared" si="127"/>
        <v>192.39842943844945</v>
      </c>
      <c r="E1356" s="7">
        <f t="shared" si="128"/>
        <v>305.32285937462217</v>
      </c>
      <c r="F1356" s="6">
        <f t="shared" si="129"/>
        <v>24</v>
      </c>
      <c r="G1356" s="1">
        <f t="shared" si="130"/>
        <v>29</v>
      </c>
    </row>
    <row r="1357" spans="1:7" x14ac:dyDescent="0.35">
      <c r="A1357" s="11">
        <f t="shared" si="125"/>
        <v>35880</v>
      </c>
      <c r="B1357" s="1">
        <v>130.30000000000001</v>
      </c>
      <c r="C1357" s="7">
        <f t="shared" si="126"/>
        <v>-61.999999999997613</v>
      </c>
      <c r="D1357" s="7">
        <f t="shared" si="127"/>
        <v>178.6556844785602</v>
      </c>
      <c r="E1357" s="7">
        <f t="shared" si="128"/>
        <v>345.51408370500394</v>
      </c>
      <c r="F1357" s="6">
        <f t="shared" si="129"/>
        <v>23</v>
      </c>
      <c r="G1357" s="1">
        <f t="shared" si="130"/>
        <v>28</v>
      </c>
    </row>
    <row r="1358" spans="1:7" x14ac:dyDescent="0.35">
      <c r="A1358" s="11">
        <f t="shared" si="125"/>
        <v>35881</v>
      </c>
      <c r="B1358" s="1">
        <v>129.81</v>
      </c>
      <c r="C1358" s="7">
        <f t="shared" si="126"/>
        <v>-49.000000000000909</v>
      </c>
      <c r="D1358" s="7">
        <f t="shared" si="127"/>
        <v>165.89456415866306</v>
      </c>
      <c r="E1358" s="7">
        <f t="shared" si="128"/>
        <v>369.83450629750456</v>
      </c>
      <c r="F1358" s="6">
        <f t="shared" si="129"/>
        <v>22</v>
      </c>
      <c r="G1358" s="1">
        <f t="shared" si="130"/>
        <v>27</v>
      </c>
    </row>
    <row r="1359" spans="1:7" x14ac:dyDescent="0.35">
      <c r="A1359" s="11">
        <f>A1358+3</f>
        <v>35884</v>
      </c>
      <c r="B1359" s="1">
        <v>129.94999999999999</v>
      </c>
      <c r="C1359" s="7">
        <f t="shared" si="126"/>
        <v>13.999999999998636</v>
      </c>
      <c r="D1359" s="7">
        <f t="shared" si="127"/>
        <v>168.04495243304291</v>
      </c>
      <c r="E1359" s="7">
        <f t="shared" si="128"/>
        <v>357.41775584768141</v>
      </c>
      <c r="F1359" s="6">
        <f t="shared" si="129"/>
        <v>21</v>
      </c>
      <c r="G1359" s="1">
        <f t="shared" si="130"/>
        <v>26</v>
      </c>
    </row>
    <row r="1360" spans="1:7" x14ac:dyDescent="0.35">
      <c r="A1360" s="11">
        <f t="shared" si="125"/>
        <v>35885</v>
      </c>
      <c r="B1360" s="1">
        <v>130.18</v>
      </c>
      <c r="C1360" s="7">
        <f t="shared" si="126"/>
        <v>23.000000000001819</v>
      </c>
      <c r="D1360" s="7">
        <f t="shared" si="127"/>
        <v>179.04174154497022</v>
      </c>
      <c r="E1360" s="7">
        <f t="shared" si="128"/>
        <v>354.88791614427743</v>
      </c>
      <c r="F1360" s="6">
        <f t="shared" si="129"/>
        <v>20</v>
      </c>
      <c r="G1360" s="1">
        <f t="shared" si="130"/>
        <v>25</v>
      </c>
    </row>
    <row r="1361" spans="1:7" x14ac:dyDescent="0.35">
      <c r="A1361" s="11">
        <f t="shared" si="125"/>
        <v>35886</v>
      </c>
      <c r="B1361" s="1">
        <v>130.29</v>
      </c>
      <c r="C1361" s="7">
        <f t="shared" si="126"/>
        <v>10.999999999998522</v>
      </c>
      <c r="D1361" s="7">
        <f t="shared" si="127"/>
        <v>177.253045720328</v>
      </c>
      <c r="E1361" s="7">
        <f t="shared" si="128"/>
        <v>340.5387792768276</v>
      </c>
      <c r="F1361" s="6">
        <f t="shared" si="129"/>
        <v>19</v>
      </c>
      <c r="G1361" s="1">
        <f t="shared" si="130"/>
        <v>25</v>
      </c>
    </row>
    <row r="1362" spans="1:7" x14ac:dyDescent="0.35">
      <c r="A1362" s="11">
        <f t="shared" si="125"/>
        <v>35887</v>
      </c>
      <c r="B1362" s="1">
        <v>130.07</v>
      </c>
      <c r="C1362" s="7">
        <f t="shared" si="126"/>
        <v>-21.999999999999886</v>
      </c>
      <c r="D1362" s="7">
        <f t="shared" si="127"/>
        <v>164.59211388316172</v>
      </c>
      <c r="E1362" s="7">
        <f t="shared" si="128"/>
        <v>338.21458075705408</v>
      </c>
      <c r="F1362" s="6">
        <f t="shared" si="129"/>
        <v>18</v>
      </c>
      <c r="G1362" s="1">
        <f t="shared" si="130"/>
        <v>24</v>
      </c>
    </row>
    <row r="1363" spans="1:7" x14ac:dyDescent="0.35">
      <c r="A1363" s="11">
        <f t="shared" si="125"/>
        <v>35888</v>
      </c>
      <c r="B1363" s="1">
        <v>129.27000000000001</v>
      </c>
      <c r="C1363" s="7">
        <f t="shared" si="126"/>
        <v>-79.999999999998295</v>
      </c>
      <c r="D1363" s="7">
        <f t="shared" si="127"/>
        <v>152.83553432007875</v>
      </c>
      <c r="E1363" s="7">
        <f t="shared" si="128"/>
        <v>394.05639641726276</v>
      </c>
      <c r="F1363" s="6">
        <f t="shared" si="129"/>
        <v>18</v>
      </c>
      <c r="G1363" s="1">
        <f t="shared" si="130"/>
        <v>24</v>
      </c>
    </row>
    <row r="1364" spans="1:7" x14ac:dyDescent="0.35">
      <c r="A1364" s="11">
        <f>A1363+3</f>
        <v>35891</v>
      </c>
      <c r="B1364" s="1">
        <v>129.49</v>
      </c>
      <c r="C1364" s="7">
        <f t="shared" si="126"/>
        <v>21.999999999999886</v>
      </c>
      <c r="D1364" s="7">
        <f t="shared" si="127"/>
        <v>163.918710440073</v>
      </c>
      <c r="E1364" s="7">
        <f t="shared" si="128"/>
        <v>387.90951095888676</v>
      </c>
      <c r="F1364" s="6">
        <f t="shared" si="129"/>
        <v>18</v>
      </c>
      <c r="G1364" s="1">
        <f t="shared" si="130"/>
        <v>24</v>
      </c>
    </row>
    <row r="1365" spans="1:7" x14ac:dyDescent="0.35">
      <c r="A1365" s="11">
        <f>A1364+1</f>
        <v>35892</v>
      </c>
      <c r="B1365" s="1">
        <v>129.62</v>
      </c>
      <c r="C1365" s="7">
        <f t="shared" si="126"/>
        <v>12.999999999999545</v>
      </c>
      <c r="D1365" s="7">
        <f t="shared" si="127"/>
        <v>165.21023112292445</v>
      </c>
      <c r="E1365" s="7">
        <f t="shared" si="128"/>
        <v>373.20168874753728</v>
      </c>
      <c r="F1365" s="6">
        <f t="shared" si="129"/>
        <v>17</v>
      </c>
      <c r="G1365" s="1">
        <f t="shared" si="130"/>
        <v>23</v>
      </c>
    </row>
    <row r="1366" spans="1:7" x14ac:dyDescent="0.35">
      <c r="A1366" s="11">
        <f>A1365+1</f>
        <v>35893</v>
      </c>
      <c r="B1366" s="1">
        <v>129.55000000000001</v>
      </c>
      <c r="C1366" s="7">
        <f t="shared" si="126"/>
        <v>-6.9999999999993179</v>
      </c>
      <c r="D1366" s="7">
        <f t="shared" si="127"/>
        <v>153.40950032842986</v>
      </c>
      <c r="E1366" s="7">
        <f t="shared" si="128"/>
        <v>353.54442526556966</v>
      </c>
      <c r="F1366" s="6">
        <f t="shared" si="129"/>
        <v>17</v>
      </c>
      <c r="G1366" s="1">
        <f t="shared" si="130"/>
        <v>23</v>
      </c>
    </row>
    <row r="1367" spans="1:7" x14ac:dyDescent="0.35">
      <c r="A1367" s="11">
        <f>A1366+1</f>
        <v>35894</v>
      </c>
      <c r="B1367" s="1">
        <v>129.41</v>
      </c>
      <c r="C1367" s="7">
        <f t="shared" si="126"/>
        <v>-14.000000000001478</v>
      </c>
      <c r="D1367" s="7">
        <f t="shared" si="127"/>
        <v>142.45167887639914</v>
      </c>
      <c r="E1367" s="7">
        <f t="shared" si="128"/>
        <v>342.29125203231615</v>
      </c>
      <c r="F1367" s="6">
        <f t="shared" si="129"/>
        <v>17</v>
      </c>
      <c r="G1367" s="1">
        <f t="shared" si="130"/>
        <v>23</v>
      </c>
    </row>
    <row r="1368" spans="1:7" x14ac:dyDescent="0.35">
      <c r="A1368" s="11">
        <f>A1367+1</f>
        <v>35895</v>
      </c>
      <c r="B1368" s="1">
        <v>130</v>
      </c>
      <c r="C1368" s="7">
        <f t="shared" si="126"/>
        <v>59.000000000000341</v>
      </c>
      <c r="D1368" s="7">
        <f t="shared" si="127"/>
        <v>191.27655895665669</v>
      </c>
      <c r="E1368" s="7">
        <f t="shared" si="128"/>
        <v>376.84187688715105</v>
      </c>
      <c r="F1368" s="6">
        <f t="shared" si="129"/>
        <v>16</v>
      </c>
      <c r="G1368" s="1">
        <f t="shared" si="130"/>
        <v>22</v>
      </c>
    </row>
    <row r="1369" spans="1:7" x14ac:dyDescent="0.35">
      <c r="A1369" s="11">
        <f>A1368+3</f>
        <v>35898</v>
      </c>
      <c r="B1369" s="1">
        <v>130.22999999999999</v>
      </c>
      <c r="C1369" s="7">
        <f t="shared" si="126"/>
        <v>22.999999999998977</v>
      </c>
      <c r="D1369" s="7">
        <f t="shared" si="127"/>
        <v>200.61394760260876</v>
      </c>
      <c r="E1369" s="7">
        <f t="shared" si="128"/>
        <v>372.92459996663928</v>
      </c>
      <c r="F1369" s="6">
        <f t="shared" si="129"/>
        <v>15</v>
      </c>
      <c r="G1369" s="1">
        <f t="shared" si="130"/>
        <v>21</v>
      </c>
    </row>
    <row r="1370" spans="1:7" x14ac:dyDescent="0.35">
      <c r="A1370" s="11">
        <f>A1369+1</f>
        <v>35899</v>
      </c>
      <c r="B1370" s="1">
        <v>130.4</v>
      </c>
      <c r="C1370" s="7">
        <f t="shared" si="126"/>
        <v>17.000000000001592</v>
      </c>
      <c r="D1370" s="7">
        <f t="shared" si="127"/>
        <v>203.28437991670972</v>
      </c>
      <c r="E1370" s="7">
        <f t="shared" si="128"/>
        <v>363.28712854045233</v>
      </c>
      <c r="F1370" s="6">
        <f t="shared" si="129"/>
        <v>15</v>
      </c>
      <c r="G1370" s="1">
        <f t="shared" si="130"/>
        <v>21</v>
      </c>
    </row>
    <row r="1371" spans="1:7" x14ac:dyDescent="0.35">
      <c r="A1371" s="11">
        <f>A1370+1</f>
        <v>35900</v>
      </c>
      <c r="B1371" s="1">
        <v>130.72</v>
      </c>
      <c r="C1371" s="7">
        <f t="shared" si="126"/>
        <v>31.999999999999318</v>
      </c>
      <c r="D1371" s="7">
        <f t="shared" si="127"/>
        <v>220.76406706551549</v>
      </c>
      <c r="E1371" s="7">
        <f t="shared" si="128"/>
        <v>369.33804793041935</v>
      </c>
      <c r="F1371" s="6">
        <f t="shared" si="129"/>
        <v>15</v>
      </c>
      <c r="G1371" s="1">
        <f t="shared" si="130"/>
        <v>21</v>
      </c>
    </row>
    <row r="1372" spans="1:7" x14ac:dyDescent="0.35">
      <c r="A1372" s="11">
        <f>A1371+1</f>
        <v>35901</v>
      </c>
      <c r="B1372" s="1">
        <v>130.6</v>
      </c>
      <c r="C1372" s="7">
        <f t="shared" si="126"/>
        <v>-12.000000000000455</v>
      </c>
      <c r="D1372" s="7">
        <f t="shared" si="127"/>
        <v>204.99520513226437</v>
      </c>
      <c r="E1372" s="7">
        <f t="shared" si="128"/>
        <v>354.9567587925327</v>
      </c>
      <c r="F1372" s="6">
        <f t="shared" si="129"/>
        <v>15</v>
      </c>
      <c r="G1372" s="1">
        <f t="shared" si="130"/>
        <v>21</v>
      </c>
    </row>
    <row r="1373" spans="1:7" x14ac:dyDescent="0.35">
      <c r="A1373" s="11">
        <f>A1372+1</f>
        <v>35902</v>
      </c>
      <c r="B1373" s="1">
        <v>130.74</v>
      </c>
      <c r="C1373" s="7">
        <f t="shared" si="126"/>
        <v>14.000000000001478</v>
      </c>
      <c r="D1373" s="7">
        <f t="shared" si="127"/>
        <v>204.35269047996127</v>
      </c>
      <c r="E1373" s="7">
        <f t="shared" si="128"/>
        <v>343.60270459306753</v>
      </c>
      <c r="F1373" s="6">
        <f t="shared" si="129"/>
        <v>15</v>
      </c>
      <c r="G1373" s="1">
        <f t="shared" si="130"/>
        <v>21</v>
      </c>
    </row>
    <row r="1374" spans="1:7" x14ac:dyDescent="0.35">
      <c r="A1374" s="11">
        <f>A1373+3</f>
        <v>35905</v>
      </c>
      <c r="B1374" s="1">
        <v>130.96</v>
      </c>
      <c r="C1374" s="7">
        <f t="shared" si="126"/>
        <v>21.999999999999886</v>
      </c>
      <c r="D1374" s="7">
        <f t="shared" si="127"/>
        <v>211.7560697313925</v>
      </c>
      <c r="E1374" s="7">
        <f t="shared" si="128"/>
        <v>341.0596542649912</v>
      </c>
      <c r="F1374" s="6">
        <f t="shared" si="129"/>
        <v>16</v>
      </c>
      <c r="G1374" s="1">
        <f t="shared" si="130"/>
        <v>22</v>
      </c>
    </row>
    <row r="1375" spans="1:7" x14ac:dyDescent="0.35">
      <c r="A1375" s="11">
        <f>A1374+1</f>
        <v>35906</v>
      </c>
      <c r="B1375" s="1">
        <v>130.81</v>
      </c>
      <c r="C1375" s="7">
        <f t="shared" si="126"/>
        <v>-15.000000000000568</v>
      </c>
      <c r="D1375" s="7">
        <f t="shared" si="127"/>
        <v>196.63063617915017</v>
      </c>
      <c r="E1375" s="7">
        <f t="shared" si="128"/>
        <v>331.69825038892094</v>
      </c>
      <c r="F1375" s="6">
        <f t="shared" si="129"/>
        <v>16</v>
      </c>
      <c r="G1375" s="1">
        <f t="shared" si="130"/>
        <v>22</v>
      </c>
    </row>
    <row r="1376" spans="1:7" x14ac:dyDescent="0.35">
      <c r="A1376" s="11">
        <f>A1375+1</f>
        <v>35907</v>
      </c>
      <c r="B1376" s="1">
        <v>130.75</v>
      </c>
      <c r="C1376" s="7">
        <f t="shared" si="126"/>
        <v>-6.0000000000002274</v>
      </c>
      <c r="D1376" s="7">
        <f t="shared" si="127"/>
        <v>182.5855907377823</v>
      </c>
      <c r="E1376" s="7">
        <f t="shared" si="128"/>
        <v>314.00551821828395</v>
      </c>
      <c r="F1376" s="6">
        <f t="shared" si="129"/>
        <v>16</v>
      </c>
      <c r="G1376" s="1">
        <f t="shared" si="130"/>
        <v>22</v>
      </c>
    </row>
    <row r="1377" spans="1:7" x14ac:dyDescent="0.35">
      <c r="A1377" s="11">
        <f>A1376+1</f>
        <v>35908</v>
      </c>
      <c r="B1377" s="1">
        <v>130.79</v>
      </c>
      <c r="C1377" s="7">
        <f t="shared" si="126"/>
        <v>3.9999999999992042</v>
      </c>
      <c r="D1377" s="7">
        <f t="shared" si="127"/>
        <v>173.54376282793993</v>
      </c>
      <c r="E1377" s="7">
        <f t="shared" si="128"/>
        <v>295.57655263126287</v>
      </c>
      <c r="F1377" s="6">
        <f t="shared" si="129"/>
        <v>16</v>
      </c>
      <c r="G1377" s="1">
        <f t="shared" si="130"/>
        <v>22</v>
      </c>
    </row>
    <row r="1378" spans="1:7" x14ac:dyDescent="0.35">
      <c r="A1378" s="11">
        <f>A1377+1</f>
        <v>35909</v>
      </c>
      <c r="B1378" s="1">
        <v>130.75</v>
      </c>
      <c r="C1378" s="7">
        <f t="shared" si="126"/>
        <v>-3.9999999999992042</v>
      </c>
      <c r="D1378" s="7">
        <f t="shared" si="127"/>
        <v>161.14777976880137</v>
      </c>
      <c r="E1378" s="7">
        <f t="shared" si="128"/>
        <v>278.46394172902905</v>
      </c>
      <c r="F1378" s="6">
        <f t="shared" si="129"/>
        <v>16</v>
      </c>
      <c r="G1378" s="1">
        <f t="shared" si="130"/>
        <v>22</v>
      </c>
    </row>
    <row r="1379" spans="1:7" x14ac:dyDescent="0.35">
      <c r="A1379" s="11">
        <f>A1378+3</f>
        <v>35912</v>
      </c>
      <c r="B1379" s="1">
        <v>131</v>
      </c>
      <c r="C1379" s="7">
        <f t="shared" si="126"/>
        <v>25</v>
      </c>
      <c r="D1379" s="7">
        <f t="shared" si="127"/>
        <v>174.63722407102983</v>
      </c>
      <c r="E1379" s="7">
        <f t="shared" si="128"/>
        <v>283.57366017695551</v>
      </c>
      <c r="F1379" s="6">
        <f t="shared" si="129"/>
        <v>17</v>
      </c>
      <c r="G1379" s="1">
        <f t="shared" si="130"/>
        <v>23</v>
      </c>
    </row>
    <row r="1380" spans="1:7" x14ac:dyDescent="0.35">
      <c r="A1380" s="11">
        <f>A1379+1</f>
        <v>35913</v>
      </c>
      <c r="B1380" s="1">
        <v>131.35</v>
      </c>
      <c r="C1380" s="7">
        <f t="shared" si="126"/>
        <v>34.999999999999432</v>
      </c>
      <c r="D1380" s="7">
        <f>IF(C1380&gt;0,D1379*13/14+C1380,D1379*13/14)</f>
        <v>197.1631366373843</v>
      </c>
      <c r="E1380" s="7">
        <f>E1379*13/14+ABS(C1380)</f>
        <v>298.31839873574381</v>
      </c>
      <c r="F1380" s="6">
        <f>TRUNC(F1379*13/14+ABS(50-2*((D1380/(IF(E1380=0,1,E1380)))*50+0.25))/7+0.5)</f>
        <v>18</v>
      </c>
      <c r="G1380" s="1">
        <f>TRUNC(F1380*13/14+ABS(50-2*(((IF((H1380-B1380)&gt;0,D1380*13/14+(H1380-B1380)*100,D1380*13/14)/(IF((E1380*13/14+ABS(H1380-B1380))=0,1,+E1380*13/14+ABS(H1380-B1380)*100))))*50+0.25))/7+0.5)</f>
        <v>24</v>
      </c>
    </row>
    <row r="1381" spans="1:7" x14ac:dyDescent="0.35">
      <c r="A1381" s="11">
        <f>A1380+2</f>
        <v>35915</v>
      </c>
      <c r="B1381" s="1">
        <v>131.35</v>
      </c>
      <c r="C1381" s="7">
        <f t="shared" si="126"/>
        <v>0</v>
      </c>
      <c r="D1381" s="7">
        <f>IF(C1381&gt;0,D1380*13/14+C1381,D1380*13/14)</f>
        <v>183.0800554489997</v>
      </c>
      <c r="E1381" s="7">
        <f>E1380*13/14+ABS(C1381)</f>
        <v>277.00994168319068</v>
      </c>
      <c r="F1381" s="6">
        <f>TRUNC(F1380*13/14+ABS(50-2*((D1381/(IF(E1381=0,1,E1381)))*50+0.25))/7+0.5)</f>
        <v>19</v>
      </c>
      <c r="G1381" s="1">
        <f>TRUNC(F1381*13/14+ABS(50-2*(((IF((H1381-B1381)&gt;0,D1381*13/14+(H1381-B1381)*100,D1381*13/14)/(IF((E1381*13/14+ABS(H1381-B1381))=0,1,+E1381*13/14+ABS(H1381-B1381)*100))))*50+0.25))/7+0.5)</f>
        <v>25</v>
      </c>
    </row>
    <row r="1382" spans="1:7" x14ac:dyDescent="0.35">
      <c r="A1382" s="11">
        <f>A1381+1</f>
        <v>35916</v>
      </c>
      <c r="B1382" s="1">
        <v>131.5</v>
      </c>
      <c r="C1382" s="7">
        <f t="shared" si="126"/>
        <v>15.000000000000568</v>
      </c>
      <c r="D1382" s="7">
        <f>IF(C1382&gt;0,D1381*13/14+C1382,D1381*13/14)</f>
        <v>185.00290863121458</v>
      </c>
      <c r="E1382" s="7">
        <f>E1381*13/14+ABS(C1382)</f>
        <v>272.22351727724907</v>
      </c>
      <c r="F1382" s="6">
        <f>TRUNC(F1381*13/14+ABS(50-2*((D1382/(IF(E1382=0,1,E1382)))*50+0.25))/7+0.5)</f>
        <v>20</v>
      </c>
      <c r="G1382" s="1">
        <f>TRUNC(F1382*13/14+ABS(50-2*(((IF((H1382-B1382)&gt;0,D1382*13/14+(H1382-B1382)*100,D1382*13/14)/(IF((E1382*13/14+ABS(H1382-B1382))=0,1,+E1382*13/14+ABS(H1382-B1382)*100))))*50+0.25))/7+0.5)</f>
        <v>25</v>
      </c>
    </row>
    <row r="1383" spans="1:7" x14ac:dyDescent="0.35">
      <c r="A1383" s="11">
        <f>A1382+5</f>
        <v>35921</v>
      </c>
      <c r="B1383" s="1">
        <v>131.88</v>
      </c>
      <c r="C1383" s="7">
        <f t="shared" si="126"/>
        <v>37.999999999999545</v>
      </c>
      <c r="D1383" s="7">
        <f>IF(C1383&gt;0,D1382*13/14+C1383,D1382*13/14)</f>
        <v>209.78841515755593</v>
      </c>
      <c r="E1383" s="7">
        <f>E1382*13/14+ABS(C1383)</f>
        <v>290.77898032887367</v>
      </c>
      <c r="F1383" s="6">
        <f>TRUNC(F1382*13/14+ABS(50-2*((D1383/(IF(E1383=0,1,E1383)))*50+0.25))/7+0.5)</f>
        <v>22</v>
      </c>
      <c r="G1383" s="1">
        <f>TRUNC(F1383*13/14+ABS(50-2*(((IF((H1383-B1383)&gt;0,D1383*13/14+(H1383-B1383)*100,D1383*13/14)/(IF((E1383*13/14+ABS(H1383-B1383))=0,1,+E1383*13/14+ABS(H1383-B1383)*100))))*50+0.25))/7+0.5)</f>
        <v>27</v>
      </c>
    </row>
    <row r="1384" spans="1:7" x14ac:dyDescent="0.35">
      <c r="A1384" s="11">
        <f>A1383+1</f>
        <v>35922</v>
      </c>
      <c r="B1384" s="1">
        <v>132.18</v>
      </c>
      <c r="C1384" s="7">
        <f t="shared" si="126"/>
        <v>30.000000000001137</v>
      </c>
      <c r="D1384" s="7">
        <f>IF(C1384&gt;0,D1383*13/14+C1384,D1383*13/14)</f>
        <v>224.80352836058879</v>
      </c>
      <c r="E1384" s="7">
        <f>E1383*13/14+ABS(C1384)</f>
        <v>300.0090531625267</v>
      </c>
      <c r="F1384" s="6">
        <f>TRUNC(F1383*13/14+ABS(50-2*((D1384/(IF(E1384=0,1,E1384)))*50+0.25))/7+0.5)</f>
        <v>24</v>
      </c>
      <c r="G1384" s="1">
        <f>TRUNC(F1384*13/14+ABS(50-2*(((IF((H1384-B1384)&gt;0,D1384*13/14+(H1384-B1384)*100,D1384*13/14)/(IF((E1384*13/14+ABS(H1384-B1384))=0,1,+E1384*13/14+ABS(H1384-B1384)*100))))*50+0.25))/7+0.5)</f>
        <v>29</v>
      </c>
    </row>
    <row r="1385" spans="1:7" x14ac:dyDescent="0.35">
      <c r="A1385" s="11">
        <f>A1384+1</f>
        <v>35923</v>
      </c>
      <c r="B1385" s="1">
        <v>132.5</v>
      </c>
      <c r="C1385" s="7">
        <f t="shared" si="126"/>
        <v>31.999999999999318</v>
      </c>
      <c r="D1385" s="7">
        <f t="shared" ref="D1385:D1436" si="131">IF(C1385&gt;0,D1384*13/14+C1385,D1384*13/14)</f>
        <v>240.74613347768891</v>
      </c>
      <c r="E1385" s="7">
        <f t="shared" ref="E1385:E1436" si="132">E1384*13/14+ABS(C1385)</f>
        <v>310.57983507948836</v>
      </c>
      <c r="F1385" s="6">
        <f t="shared" ref="F1385:F1436" si="133">TRUNC(F1384*13/14+ABS(50-2*((D1385/(IF(E1385=0,1,E1385)))*50+0.25))/7+0.5)</f>
        <v>26</v>
      </c>
      <c r="G1385" s="1">
        <f t="shared" ref="G1385:G1436" si="134">TRUNC(F1385*13/14+ABS(50-2*(((IF((H1385-B1385)&gt;0,D1385*13/14+(H1385-B1385)*100,D1385*13/14)/(IF((E1385*13/14+ABS(H1385-B1385))=0,1,+E1385*13/14+ABS(H1385-B1385)*100))))*50+0.25))/7+0.5)</f>
        <v>31</v>
      </c>
    </row>
    <row r="1386" spans="1:7" x14ac:dyDescent="0.35">
      <c r="A1386" s="11">
        <f>A1385+3</f>
        <v>35926</v>
      </c>
      <c r="B1386" s="1">
        <v>132.36000000000001</v>
      </c>
      <c r="C1386" s="7">
        <f t="shared" si="126"/>
        <v>-13.999999999998636</v>
      </c>
      <c r="D1386" s="7">
        <f t="shared" si="131"/>
        <v>223.54998108642545</v>
      </c>
      <c r="E1386" s="7">
        <f t="shared" si="132"/>
        <v>302.39556114523782</v>
      </c>
      <c r="F1386" s="6">
        <f t="shared" si="133"/>
        <v>28</v>
      </c>
      <c r="G1386" s="1">
        <f t="shared" si="134"/>
        <v>33</v>
      </c>
    </row>
    <row r="1387" spans="1:7" x14ac:dyDescent="0.35">
      <c r="A1387" s="11">
        <f>A1386+1</f>
        <v>35927</v>
      </c>
      <c r="B1387" s="1">
        <v>132.72</v>
      </c>
      <c r="C1387" s="7">
        <f t="shared" si="126"/>
        <v>35.999999999998522</v>
      </c>
      <c r="D1387" s="7">
        <f t="shared" si="131"/>
        <v>243.58212529453644</v>
      </c>
      <c r="E1387" s="7">
        <f t="shared" si="132"/>
        <v>316.79587820629081</v>
      </c>
      <c r="F1387" s="6">
        <f t="shared" si="133"/>
        <v>30</v>
      </c>
      <c r="G1387" s="1">
        <f t="shared" si="134"/>
        <v>35</v>
      </c>
    </row>
    <row r="1388" spans="1:7" x14ac:dyDescent="0.35">
      <c r="A1388" s="11">
        <f>A1387+1</f>
        <v>35928</v>
      </c>
      <c r="B1388" s="1">
        <v>132.69999999999999</v>
      </c>
      <c r="C1388" s="7">
        <f t="shared" si="126"/>
        <v>-2.0000000000010232</v>
      </c>
      <c r="D1388" s="7">
        <f t="shared" si="131"/>
        <v>226.1834020592124</v>
      </c>
      <c r="E1388" s="7">
        <f t="shared" si="132"/>
        <v>296.16760119155674</v>
      </c>
      <c r="F1388" s="6">
        <f t="shared" si="133"/>
        <v>32</v>
      </c>
      <c r="G1388" s="1">
        <f t="shared" si="134"/>
        <v>37</v>
      </c>
    </row>
    <row r="1389" spans="1:7" x14ac:dyDescent="0.35">
      <c r="A1389" s="11">
        <f>A1388+1</f>
        <v>35929</v>
      </c>
      <c r="B1389" s="1">
        <v>132.61000000000001</v>
      </c>
      <c r="C1389" s="7">
        <f t="shared" si="126"/>
        <v>-8.9999999999974989</v>
      </c>
      <c r="D1389" s="7">
        <f t="shared" si="131"/>
        <v>210.02744476926864</v>
      </c>
      <c r="E1389" s="7">
        <f t="shared" si="132"/>
        <v>284.01277253501451</v>
      </c>
      <c r="F1389" s="6">
        <f t="shared" si="133"/>
        <v>33</v>
      </c>
      <c r="G1389" s="1">
        <f t="shared" si="134"/>
        <v>38</v>
      </c>
    </row>
    <row r="1390" spans="1:7" x14ac:dyDescent="0.35">
      <c r="A1390" s="11">
        <f>A1389+1</f>
        <v>35930</v>
      </c>
      <c r="B1390" s="1">
        <v>132.84</v>
      </c>
      <c r="C1390" s="7">
        <f t="shared" si="126"/>
        <v>22.999999999998977</v>
      </c>
      <c r="D1390" s="7">
        <f t="shared" si="131"/>
        <v>218.02548442860558</v>
      </c>
      <c r="E1390" s="7">
        <f t="shared" si="132"/>
        <v>286.72614592536956</v>
      </c>
      <c r="F1390" s="6">
        <f t="shared" si="133"/>
        <v>34</v>
      </c>
      <c r="G1390" s="1">
        <f t="shared" si="134"/>
        <v>38</v>
      </c>
    </row>
    <row r="1391" spans="1:7" x14ac:dyDescent="0.35">
      <c r="A1391" s="11">
        <f>A1390+3</f>
        <v>35933</v>
      </c>
      <c r="B1391" s="1">
        <v>133.05000000000001</v>
      </c>
      <c r="C1391" s="7">
        <f t="shared" si="126"/>
        <v>21.000000000000796</v>
      </c>
      <c r="D1391" s="7">
        <f t="shared" si="131"/>
        <v>223.45223554084885</v>
      </c>
      <c r="E1391" s="7">
        <f t="shared" si="132"/>
        <v>287.24570693070109</v>
      </c>
      <c r="F1391" s="6">
        <f t="shared" si="133"/>
        <v>36</v>
      </c>
      <c r="G1391" s="1">
        <f t="shared" si="134"/>
        <v>40</v>
      </c>
    </row>
    <row r="1392" spans="1:7" x14ac:dyDescent="0.35">
      <c r="A1392" s="11">
        <f>A1391+1</f>
        <v>35934</v>
      </c>
      <c r="B1392" s="1">
        <v>132.96</v>
      </c>
      <c r="C1392" s="7">
        <f t="shared" si="126"/>
        <v>-9.0000000000003411</v>
      </c>
      <c r="D1392" s="7">
        <f t="shared" si="131"/>
        <v>207.49136157364538</v>
      </c>
      <c r="E1392" s="7">
        <f t="shared" si="132"/>
        <v>275.72815643565133</v>
      </c>
      <c r="F1392" s="6">
        <f t="shared" si="133"/>
        <v>37</v>
      </c>
      <c r="G1392" s="1">
        <f t="shared" si="134"/>
        <v>41</v>
      </c>
    </row>
    <row r="1393" spans="1:7" x14ac:dyDescent="0.35">
      <c r="A1393" s="11">
        <f>A1392+1</f>
        <v>35935</v>
      </c>
      <c r="B1393" s="1">
        <v>132.97999999999999</v>
      </c>
      <c r="C1393" s="7">
        <f t="shared" si="126"/>
        <v>1.999999999998181</v>
      </c>
      <c r="D1393" s="7">
        <f t="shared" si="131"/>
        <v>194.6705500326689</v>
      </c>
      <c r="E1393" s="7">
        <f t="shared" si="132"/>
        <v>258.03328811881727</v>
      </c>
      <c r="F1393" s="6">
        <f t="shared" si="133"/>
        <v>38</v>
      </c>
      <c r="G1393" s="1">
        <f t="shared" si="134"/>
        <v>42</v>
      </c>
    </row>
    <row r="1394" spans="1:7" x14ac:dyDescent="0.35">
      <c r="A1394" s="11">
        <f>A1393+1</f>
        <v>35936</v>
      </c>
      <c r="B1394" s="1">
        <v>132.88</v>
      </c>
      <c r="C1394" s="7">
        <f t="shared" si="126"/>
        <v>-9.9999999999994316</v>
      </c>
      <c r="D1394" s="7">
        <f t="shared" si="131"/>
        <v>180.76551074462114</v>
      </c>
      <c r="E1394" s="7">
        <f t="shared" si="132"/>
        <v>249.6023389674726</v>
      </c>
      <c r="F1394" s="6">
        <f t="shared" si="133"/>
        <v>39</v>
      </c>
      <c r="G1394" s="1">
        <f t="shared" si="134"/>
        <v>43</v>
      </c>
    </row>
    <row r="1395" spans="1:7" x14ac:dyDescent="0.35">
      <c r="A1395" s="11">
        <f>A1394+1</f>
        <v>35937</v>
      </c>
      <c r="B1395" s="1">
        <v>133.21</v>
      </c>
      <c r="C1395" s="7">
        <f t="shared" si="126"/>
        <v>33.000000000001251</v>
      </c>
      <c r="D1395" s="7">
        <f t="shared" si="131"/>
        <v>200.85368854857805</v>
      </c>
      <c r="E1395" s="7">
        <f t="shared" si="132"/>
        <v>264.77360046979726</v>
      </c>
      <c r="F1395" s="6">
        <f t="shared" si="133"/>
        <v>40</v>
      </c>
      <c r="G1395" s="1">
        <f t="shared" si="134"/>
        <v>44</v>
      </c>
    </row>
    <row r="1396" spans="1:7" x14ac:dyDescent="0.35">
      <c r="A1396" s="11">
        <f>A1395+3</f>
        <v>35940</v>
      </c>
      <c r="B1396" s="1">
        <v>133.55000000000001</v>
      </c>
      <c r="C1396" s="7">
        <f t="shared" si="126"/>
        <v>34.000000000000341</v>
      </c>
      <c r="D1396" s="7">
        <f t="shared" si="131"/>
        <v>220.50699650939424</v>
      </c>
      <c r="E1396" s="7">
        <f t="shared" si="132"/>
        <v>279.86120043624067</v>
      </c>
      <c r="F1396" s="6">
        <f t="shared" si="133"/>
        <v>41</v>
      </c>
      <c r="G1396" s="1">
        <f t="shared" si="134"/>
        <v>45</v>
      </c>
    </row>
    <row r="1397" spans="1:7" x14ac:dyDescent="0.35">
      <c r="A1397" s="11">
        <f t="shared" ref="A1397:A1402" si="135">A1396+1</f>
        <v>35941</v>
      </c>
      <c r="B1397" s="1">
        <v>133.41999999999999</v>
      </c>
      <c r="C1397" s="7">
        <f t="shared" si="126"/>
        <v>-13.000000000002387</v>
      </c>
      <c r="D1397" s="7">
        <f t="shared" si="131"/>
        <v>204.75649675872322</v>
      </c>
      <c r="E1397" s="7">
        <f t="shared" si="132"/>
        <v>272.8711146907973</v>
      </c>
      <c r="F1397" s="6">
        <f t="shared" si="133"/>
        <v>42</v>
      </c>
      <c r="G1397" s="1">
        <f t="shared" si="134"/>
        <v>46</v>
      </c>
    </row>
    <row r="1398" spans="1:7" x14ac:dyDescent="0.35">
      <c r="A1398" s="11">
        <f t="shared" si="135"/>
        <v>35942</v>
      </c>
      <c r="B1398" s="1">
        <v>133.30000000000001</v>
      </c>
      <c r="C1398" s="7">
        <f t="shared" si="126"/>
        <v>-11.999999999997613</v>
      </c>
      <c r="D1398" s="7">
        <f t="shared" si="131"/>
        <v>190.13103270452871</v>
      </c>
      <c r="E1398" s="7">
        <f t="shared" si="132"/>
        <v>265.38032078430939</v>
      </c>
      <c r="F1398" s="6">
        <f t="shared" si="133"/>
        <v>42</v>
      </c>
      <c r="G1398" s="1">
        <f t="shared" si="134"/>
        <v>46</v>
      </c>
    </row>
    <row r="1399" spans="1:7" x14ac:dyDescent="0.35">
      <c r="A1399" s="11">
        <f t="shared" si="135"/>
        <v>35943</v>
      </c>
      <c r="B1399" s="1">
        <v>133.52000000000001</v>
      </c>
      <c r="C1399" s="7">
        <f t="shared" si="126"/>
        <v>21.999999999999886</v>
      </c>
      <c r="D1399" s="7">
        <f t="shared" si="131"/>
        <v>198.5502446542051</v>
      </c>
      <c r="E1399" s="7">
        <f t="shared" si="132"/>
        <v>268.42458358543001</v>
      </c>
      <c r="F1399" s="6">
        <f t="shared" si="133"/>
        <v>42</v>
      </c>
      <c r="G1399" s="1">
        <f t="shared" si="134"/>
        <v>46</v>
      </c>
    </row>
    <row r="1400" spans="1:7" x14ac:dyDescent="0.35">
      <c r="A1400" s="11">
        <f t="shared" si="135"/>
        <v>35944</v>
      </c>
      <c r="B1400" s="1">
        <v>133.61000000000001</v>
      </c>
      <c r="C1400" s="7">
        <f t="shared" si="126"/>
        <v>9.0000000000003411</v>
      </c>
      <c r="D1400" s="7">
        <f t="shared" si="131"/>
        <v>193.36808432176221</v>
      </c>
      <c r="E1400" s="7">
        <f t="shared" si="132"/>
        <v>258.2513990436139</v>
      </c>
      <c r="F1400" s="6">
        <f t="shared" si="133"/>
        <v>43</v>
      </c>
      <c r="G1400" s="1">
        <f t="shared" si="134"/>
        <v>47</v>
      </c>
    </row>
    <row r="1401" spans="1:7" x14ac:dyDescent="0.35">
      <c r="A1401" s="11">
        <f>A1400+3</f>
        <v>35947</v>
      </c>
      <c r="B1401" s="1">
        <v>134.05000000000001</v>
      </c>
      <c r="C1401" s="7">
        <f t="shared" si="126"/>
        <v>43.999999999999773</v>
      </c>
      <c r="D1401" s="7">
        <f t="shared" si="131"/>
        <v>223.55607829877894</v>
      </c>
      <c r="E1401" s="7">
        <f t="shared" si="132"/>
        <v>283.80487054049837</v>
      </c>
      <c r="F1401" s="6">
        <f t="shared" si="133"/>
        <v>44</v>
      </c>
      <c r="G1401" s="1">
        <f t="shared" si="134"/>
        <v>48</v>
      </c>
    </row>
    <row r="1402" spans="1:7" x14ac:dyDescent="0.35">
      <c r="A1402" s="11">
        <f t="shared" si="135"/>
        <v>35948</v>
      </c>
      <c r="B1402" s="1">
        <v>134.35</v>
      </c>
      <c r="C1402" s="7">
        <f t="shared" si="126"/>
        <v>29.999999999998295</v>
      </c>
      <c r="D1402" s="7">
        <f t="shared" si="131"/>
        <v>237.5877869917216</v>
      </c>
      <c r="E1402" s="7">
        <f t="shared" si="132"/>
        <v>293.53309407331818</v>
      </c>
      <c r="F1402" s="6">
        <f t="shared" si="133"/>
        <v>45</v>
      </c>
      <c r="G1402" s="1">
        <f t="shared" si="134"/>
        <v>49</v>
      </c>
    </row>
    <row r="1403" spans="1:7" x14ac:dyDescent="0.35">
      <c r="A1403" s="11">
        <f>A1402+1</f>
        <v>35949</v>
      </c>
      <c r="B1403" s="1">
        <v>134.15</v>
      </c>
      <c r="C1403" s="7">
        <f t="shared" si="126"/>
        <v>-19.999999999998863</v>
      </c>
      <c r="D1403" s="7">
        <f t="shared" si="131"/>
        <v>220.61723077802722</v>
      </c>
      <c r="E1403" s="7">
        <f t="shared" si="132"/>
        <v>292.56644449665146</v>
      </c>
      <c r="F1403" s="6">
        <f t="shared" si="133"/>
        <v>45</v>
      </c>
      <c r="G1403" s="1">
        <f t="shared" si="134"/>
        <v>49</v>
      </c>
    </row>
    <row r="1404" spans="1:7" x14ac:dyDescent="0.35">
      <c r="A1404" s="11">
        <f>A1403+1</f>
        <v>35950</v>
      </c>
      <c r="B1404" s="1">
        <v>134.22</v>
      </c>
      <c r="C1404" s="7">
        <f t="shared" si="126"/>
        <v>6.9999999999993179</v>
      </c>
      <c r="D1404" s="7">
        <f t="shared" si="131"/>
        <v>211.85885715102458</v>
      </c>
      <c r="E1404" s="7">
        <f t="shared" si="132"/>
        <v>278.66884131831853</v>
      </c>
      <c r="F1404" s="6">
        <f t="shared" si="133"/>
        <v>46</v>
      </c>
      <c r="G1404" s="1">
        <f t="shared" si="134"/>
        <v>50</v>
      </c>
    </row>
    <row r="1405" spans="1:7" x14ac:dyDescent="0.35">
      <c r="A1405" s="11">
        <f>A1404+1</f>
        <v>35951</v>
      </c>
      <c r="B1405" s="1">
        <v>134</v>
      </c>
      <c r="C1405" s="7">
        <f t="shared" si="126"/>
        <v>-21.999999999999886</v>
      </c>
      <c r="D1405" s="7">
        <f t="shared" si="131"/>
        <v>196.72608164023708</v>
      </c>
      <c r="E1405" s="7">
        <f t="shared" si="132"/>
        <v>280.76392408129567</v>
      </c>
      <c r="F1405" s="6">
        <f t="shared" si="133"/>
        <v>46</v>
      </c>
      <c r="G1405" s="1">
        <f t="shared" si="134"/>
        <v>50</v>
      </c>
    </row>
    <row r="1406" spans="1:7" x14ac:dyDescent="0.35">
      <c r="A1406" s="11">
        <f>A1405+3</f>
        <v>35954</v>
      </c>
      <c r="B1406" s="1">
        <v>134.16</v>
      </c>
      <c r="C1406" s="7">
        <f t="shared" si="126"/>
        <v>15.999999999999659</v>
      </c>
      <c r="D1406" s="7">
        <f t="shared" si="131"/>
        <v>198.67421866593409</v>
      </c>
      <c r="E1406" s="7">
        <f t="shared" si="132"/>
        <v>276.70935807548852</v>
      </c>
      <c r="F1406" s="6">
        <f t="shared" si="133"/>
        <v>46</v>
      </c>
      <c r="G1406" s="1">
        <f t="shared" si="134"/>
        <v>50</v>
      </c>
    </row>
    <row r="1407" spans="1:7" x14ac:dyDescent="0.35">
      <c r="A1407" s="11">
        <f>A1406+1</f>
        <v>35955</v>
      </c>
      <c r="B1407" s="1">
        <v>133.65</v>
      </c>
      <c r="C1407" s="7">
        <f t="shared" si="126"/>
        <v>-50.999999999999091</v>
      </c>
      <c r="D1407" s="7">
        <f t="shared" si="131"/>
        <v>184.4832030469388</v>
      </c>
      <c r="E1407" s="7">
        <f t="shared" si="132"/>
        <v>307.9444039272384</v>
      </c>
      <c r="F1407" s="6">
        <f t="shared" si="133"/>
        <v>44</v>
      </c>
      <c r="G1407" s="1">
        <f t="shared" si="134"/>
        <v>48</v>
      </c>
    </row>
    <row r="1408" spans="1:7" x14ac:dyDescent="0.35">
      <c r="A1408" s="11">
        <f>A1407+1</f>
        <v>35956</v>
      </c>
      <c r="B1408" s="1">
        <v>133.72999999999999</v>
      </c>
      <c r="C1408" s="7">
        <f t="shared" si="126"/>
        <v>7.9999999999984084</v>
      </c>
      <c r="D1408" s="7">
        <f t="shared" si="131"/>
        <v>179.3058314007273</v>
      </c>
      <c r="E1408" s="7">
        <f t="shared" si="132"/>
        <v>293.94837507529121</v>
      </c>
      <c r="F1408" s="6">
        <f t="shared" si="133"/>
        <v>42</v>
      </c>
      <c r="G1408" s="1">
        <f t="shared" si="134"/>
        <v>46</v>
      </c>
    </row>
    <row r="1409" spans="1:7" x14ac:dyDescent="0.35">
      <c r="A1409" s="11">
        <f>A1408+1</f>
        <v>35957</v>
      </c>
      <c r="B1409" s="1">
        <v>133.30000000000001</v>
      </c>
      <c r="C1409" s="7">
        <f t="shared" si="126"/>
        <v>-42.99999999999784</v>
      </c>
      <c r="D1409" s="7">
        <f t="shared" si="131"/>
        <v>166.49827201496106</v>
      </c>
      <c r="E1409" s="7">
        <f t="shared" si="132"/>
        <v>315.95206256991111</v>
      </c>
      <c r="F1409" s="6">
        <f t="shared" si="133"/>
        <v>39</v>
      </c>
      <c r="G1409" s="1">
        <f t="shared" si="134"/>
        <v>43</v>
      </c>
    </row>
    <row r="1410" spans="1:7" x14ac:dyDescent="0.35">
      <c r="A1410" s="11">
        <f>A1409+1</f>
        <v>35958</v>
      </c>
      <c r="B1410" s="1">
        <v>133.6</v>
      </c>
      <c r="C1410" s="7">
        <f t="shared" si="126"/>
        <v>29.999999999998295</v>
      </c>
      <c r="D1410" s="7">
        <f t="shared" si="131"/>
        <v>184.605538299605</v>
      </c>
      <c r="E1410" s="7">
        <f t="shared" si="132"/>
        <v>323.38405810063</v>
      </c>
      <c r="F1410" s="6">
        <f t="shared" si="133"/>
        <v>37</v>
      </c>
      <c r="G1410" s="1">
        <f t="shared" si="134"/>
        <v>41</v>
      </c>
    </row>
    <row r="1411" spans="1:7" x14ac:dyDescent="0.35">
      <c r="A1411" s="11">
        <f>A1410+3</f>
        <v>35961</v>
      </c>
      <c r="B1411" s="1">
        <v>133.88</v>
      </c>
      <c r="C1411" s="7">
        <f t="shared" si="126"/>
        <v>28.000000000000114</v>
      </c>
      <c r="D1411" s="7">
        <f t="shared" si="131"/>
        <v>199.41942842106192</v>
      </c>
      <c r="E1411" s="7">
        <f t="shared" si="132"/>
        <v>328.28519680772797</v>
      </c>
      <c r="F1411" s="6">
        <f t="shared" si="133"/>
        <v>36</v>
      </c>
      <c r="G1411" s="1">
        <f t="shared" si="134"/>
        <v>40</v>
      </c>
    </row>
    <row r="1412" spans="1:7" x14ac:dyDescent="0.35">
      <c r="A1412" s="11">
        <f>A1411+1</f>
        <v>35962</v>
      </c>
      <c r="B1412" s="1">
        <v>133.69999999999999</v>
      </c>
      <c r="C1412" s="7">
        <f t="shared" si="126"/>
        <v>-18.000000000000682</v>
      </c>
      <c r="D1412" s="7">
        <f t="shared" si="131"/>
        <v>185.17518353384321</v>
      </c>
      <c r="E1412" s="7">
        <f t="shared" si="132"/>
        <v>322.83625417860526</v>
      </c>
      <c r="F1412" s="6">
        <f t="shared" si="133"/>
        <v>35</v>
      </c>
      <c r="G1412" s="1">
        <f t="shared" si="134"/>
        <v>39</v>
      </c>
    </row>
    <row r="1413" spans="1:7" x14ac:dyDescent="0.35">
      <c r="A1413" s="11">
        <f>A1412+1</f>
        <v>35963</v>
      </c>
      <c r="B1413" s="1">
        <v>133.46</v>
      </c>
      <c r="C1413" s="7">
        <f t="shared" si="126"/>
        <v>-23.999999999998067</v>
      </c>
      <c r="D1413" s="7">
        <f t="shared" si="131"/>
        <v>171.94838470999727</v>
      </c>
      <c r="E1413" s="7">
        <f t="shared" si="132"/>
        <v>323.77652173727438</v>
      </c>
      <c r="F1413" s="6">
        <f t="shared" si="133"/>
        <v>33</v>
      </c>
      <c r="G1413" s="1">
        <f t="shared" si="134"/>
        <v>38</v>
      </c>
    </row>
    <row r="1414" spans="1:7" x14ac:dyDescent="0.35">
      <c r="A1414" s="11">
        <f>A1413+1</f>
        <v>35964</v>
      </c>
      <c r="B1414" s="1">
        <v>132.99</v>
      </c>
      <c r="C1414" s="7">
        <f t="shared" si="126"/>
        <v>-46.999999999999886</v>
      </c>
      <c r="D1414" s="7">
        <f t="shared" si="131"/>
        <v>159.66635723071175</v>
      </c>
      <c r="E1414" s="7">
        <f t="shared" si="132"/>
        <v>347.64962732746898</v>
      </c>
      <c r="F1414" s="6">
        <f t="shared" si="133"/>
        <v>31</v>
      </c>
      <c r="G1414" s="1">
        <f t="shared" si="134"/>
        <v>36</v>
      </c>
    </row>
    <row r="1415" spans="1:7" x14ac:dyDescent="0.35">
      <c r="A1415" s="11">
        <f>A1414+1</f>
        <v>35965</v>
      </c>
      <c r="B1415" s="1">
        <v>133.13999999999999</v>
      </c>
      <c r="C1415" s="7">
        <f t="shared" si="126"/>
        <v>14.999999999997726</v>
      </c>
      <c r="D1415" s="7">
        <f t="shared" si="131"/>
        <v>163.26161742851579</v>
      </c>
      <c r="E1415" s="7">
        <f t="shared" si="132"/>
        <v>337.81751108979034</v>
      </c>
      <c r="F1415" s="6">
        <f t="shared" si="133"/>
        <v>29</v>
      </c>
      <c r="G1415" s="1">
        <f t="shared" si="134"/>
        <v>34</v>
      </c>
    </row>
    <row r="1416" spans="1:7" x14ac:dyDescent="0.35">
      <c r="A1416" s="11">
        <f>A1415+3</f>
        <v>35968</v>
      </c>
      <c r="B1416" s="1">
        <v>133.30000000000001</v>
      </c>
      <c r="C1416" s="7">
        <f t="shared" si="126"/>
        <v>16.000000000002501</v>
      </c>
      <c r="D1416" s="7">
        <f t="shared" si="131"/>
        <v>167.60007332648144</v>
      </c>
      <c r="E1416" s="7">
        <f t="shared" si="132"/>
        <v>329.68768886909351</v>
      </c>
      <c r="F1416" s="6">
        <f t="shared" si="133"/>
        <v>27</v>
      </c>
      <c r="G1416" s="1">
        <f t="shared" si="134"/>
        <v>32</v>
      </c>
    </row>
    <row r="1417" spans="1:7" x14ac:dyDescent="0.35">
      <c r="A1417" s="11">
        <f>A1416+1</f>
        <v>35969</v>
      </c>
      <c r="B1417" s="1">
        <v>133.35</v>
      </c>
      <c r="C1417" s="7">
        <f t="shared" si="126"/>
        <v>4.9999999999982947</v>
      </c>
      <c r="D1417" s="7">
        <f t="shared" si="131"/>
        <v>160.62863951744535</v>
      </c>
      <c r="E1417" s="7">
        <f t="shared" si="132"/>
        <v>311.13856823558513</v>
      </c>
      <c r="F1417" s="6">
        <f t="shared" si="133"/>
        <v>25</v>
      </c>
      <c r="G1417" s="1">
        <f t="shared" si="134"/>
        <v>30</v>
      </c>
    </row>
    <row r="1418" spans="1:7" x14ac:dyDescent="0.35">
      <c r="A1418" s="11">
        <f>A1417+1</f>
        <v>35970</v>
      </c>
      <c r="B1418" s="1">
        <v>133.78</v>
      </c>
      <c r="C1418" s="7">
        <f t="shared" si="126"/>
        <v>43.000000000000682</v>
      </c>
      <c r="D1418" s="7">
        <f t="shared" si="131"/>
        <v>192.15516526619993</v>
      </c>
      <c r="E1418" s="7">
        <f t="shared" si="132"/>
        <v>331.91438479018683</v>
      </c>
      <c r="F1418" s="6">
        <f t="shared" si="133"/>
        <v>24</v>
      </c>
      <c r="G1418" s="1">
        <f t="shared" si="134"/>
        <v>29</v>
      </c>
    </row>
    <row r="1419" spans="1:7" x14ac:dyDescent="0.35">
      <c r="A1419" s="11">
        <f>A1418+1</f>
        <v>35971</v>
      </c>
      <c r="B1419" s="1">
        <v>133.68</v>
      </c>
      <c r="C1419" s="7">
        <f t="shared" ref="C1419:C1434" si="136">(B1419-B1418)*100</f>
        <v>-9.9999999999994316</v>
      </c>
      <c r="D1419" s="7">
        <f t="shared" si="131"/>
        <v>178.42979631861422</v>
      </c>
      <c r="E1419" s="7">
        <f t="shared" si="132"/>
        <v>318.20621444803004</v>
      </c>
      <c r="F1419" s="6">
        <f t="shared" si="133"/>
        <v>23</v>
      </c>
      <c r="G1419" s="1">
        <f t="shared" si="134"/>
        <v>28</v>
      </c>
    </row>
    <row r="1420" spans="1:7" x14ac:dyDescent="0.35">
      <c r="A1420" s="11">
        <f>A1419+1</f>
        <v>35972</v>
      </c>
      <c r="B1420" s="1">
        <v>133.47999999999999</v>
      </c>
      <c r="C1420" s="7">
        <f t="shared" si="136"/>
        <v>-20.000000000001705</v>
      </c>
      <c r="D1420" s="7">
        <f t="shared" si="131"/>
        <v>165.68481086728463</v>
      </c>
      <c r="E1420" s="7">
        <f t="shared" si="132"/>
        <v>315.47719913031534</v>
      </c>
      <c r="F1420" s="6">
        <f t="shared" si="133"/>
        <v>22</v>
      </c>
      <c r="G1420" s="1">
        <f t="shared" si="134"/>
        <v>27</v>
      </c>
    </row>
    <row r="1421" spans="1:7" x14ac:dyDescent="0.35">
      <c r="A1421" s="11">
        <f>A1420+3</f>
        <v>35975</v>
      </c>
      <c r="B1421" s="1">
        <v>133.1</v>
      </c>
      <c r="C1421" s="7">
        <f t="shared" si="136"/>
        <v>-37.999999999999545</v>
      </c>
      <c r="D1421" s="7">
        <f t="shared" si="131"/>
        <v>153.85018151962143</v>
      </c>
      <c r="E1421" s="7">
        <f t="shared" si="132"/>
        <v>330.94311347814948</v>
      </c>
      <c r="F1421" s="6">
        <f t="shared" si="133"/>
        <v>21</v>
      </c>
      <c r="G1421" s="1">
        <f t="shared" si="134"/>
        <v>26</v>
      </c>
    </row>
    <row r="1422" spans="1:7" x14ac:dyDescent="0.35">
      <c r="A1422" s="11">
        <f>A1421+1</f>
        <v>35976</v>
      </c>
      <c r="B1422" s="1">
        <v>132.69999999999999</v>
      </c>
      <c r="C1422" s="7">
        <f t="shared" si="136"/>
        <v>-40.000000000000568</v>
      </c>
      <c r="D1422" s="7">
        <f t="shared" si="131"/>
        <v>142.86088283964847</v>
      </c>
      <c r="E1422" s="7">
        <f t="shared" si="132"/>
        <v>347.30431965828222</v>
      </c>
      <c r="F1422" s="6">
        <f t="shared" si="133"/>
        <v>21</v>
      </c>
      <c r="G1422" s="1">
        <f t="shared" si="134"/>
        <v>26</v>
      </c>
    </row>
    <row r="1423" spans="1:7" x14ac:dyDescent="0.35">
      <c r="A1423" s="11">
        <f>A1422+1</f>
        <v>35977</v>
      </c>
      <c r="B1423" s="1">
        <v>132</v>
      </c>
      <c r="C1423" s="7">
        <f t="shared" si="136"/>
        <v>-69.999999999998863</v>
      </c>
      <c r="D1423" s="7">
        <f t="shared" si="131"/>
        <v>132.65653406538786</v>
      </c>
      <c r="E1423" s="7">
        <f t="shared" si="132"/>
        <v>392.49686825411811</v>
      </c>
      <c r="F1423" s="6">
        <f t="shared" si="133"/>
        <v>22</v>
      </c>
      <c r="G1423" s="1">
        <f t="shared" si="134"/>
        <v>27</v>
      </c>
    </row>
    <row r="1424" spans="1:7" x14ac:dyDescent="0.35">
      <c r="A1424" s="11">
        <f>A1423+1</f>
        <v>35978</v>
      </c>
      <c r="B1424" s="1">
        <v>132.88</v>
      </c>
      <c r="C1424" s="7">
        <f t="shared" si="136"/>
        <v>87.999999999999545</v>
      </c>
      <c r="D1424" s="7">
        <f t="shared" si="131"/>
        <v>211.18106734643112</v>
      </c>
      <c r="E1424" s="7">
        <f t="shared" si="132"/>
        <v>452.46137766453779</v>
      </c>
      <c r="F1424" s="6">
        <f t="shared" si="133"/>
        <v>21</v>
      </c>
      <c r="G1424" s="1">
        <f t="shared" si="134"/>
        <v>26</v>
      </c>
    </row>
    <row r="1425" spans="1:10" x14ac:dyDescent="0.35">
      <c r="A1425" s="11">
        <f>A1424+1</f>
        <v>35979</v>
      </c>
      <c r="B1425" s="1">
        <v>132.5</v>
      </c>
      <c r="C1425" s="7">
        <f t="shared" si="136"/>
        <v>-37.999999999999545</v>
      </c>
      <c r="D1425" s="7">
        <f t="shared" si="131"/>
        <v>196.09670539311463</v>
      </c>
      <c r="E1425" s="7">
        <f t="shared" si="132"/>
        <v>458.14270783135606</v>
      </c>
      <c r="F1425" s="6">
        <f t="shared" si="133"/>
        <v>20</v>
      </c>
      <c r="G1425" s="1">
        <f t="shared" si="134"/>
        <v>25</v>
      </c>
    </row>
    <row r="1426" spans="1:10" x14ac:dyDescent="0.35">
      <c r="A1426" s="11">
        <f>A1425+3</f>
        <v>35982</v>
      </c>
      <c r="B1426" s="1">
        <v>132.84</v>
      </c>
      <c r="C1426" s="7">
        <f t="shared" si="136"/>
        <v>34.000000000000341</v>
      </c>
      <c r="D1426" s="7">
        <f t="shared" si="131"/>
        <v>216.08979786503537</v>
      </c>
      <c r="E1426" s="7">
        <f t="shared" si="132"/>
        <v>459.41822870054528</v>
      </c>
      <c r="F1426" s="6">
        <f t="shared" si="133"/>
        <v>19</v>
      </c>
      <c r="G1426" s="1">
        <f t="shared" si="134"/>
        <v>25</v>
      </c>
    </row>
    <row r="1427" spans="1:10" x14ac:dyDescent="0.35">
      <c r="A1427" s="11">
        <f>A1426+1</f>
        <v>35983</v>
      </c>
      <c r="B1427" s="1">
        <v>133.86000000000001</v>
      </c>
      <c r="C1427" s="7">
        <f t="shared" si="136"/>
        <v>102.00000000000102</v>
      </c>
      <c r="D1427" s="7">
        <f t="shared" si="131"/>
        <v>302.65481230324815</v>
      </c>
      <c r="E1427" s="7">
        <f t="shared" si="132"/>
        <v>528.60264093622163</v>
      </c>
      <c r="F1427" s="6">
        <f t="shared" si="133"/>
        <v>19</v>
      </c>
      <c r="G1427" s="1">
        <f t="shared" si="134"/>
        <v>24</v>
      </c>
    </row>
    <row r="1428" spans="1:10" x14ac:dyDescent="0.35">
      <c r="A1428" s="11">
        <f>A1427+1</f>
        <v>35984</v>
      </c>
      <c r="B1428" s="1">
        <v>132.36000000000001</v>
      </c>
      <c r="C1428" s="7">
        <f t="shared" si="136"/>
        <v>-150</v>
      </c>
      <c r="D1428" s="7">
        <f t="shared" si="131"/>
        <v>281.03661142444469</v>
      </c>
      <c r="E1428" s="7">
        <f t="shared" si="132"/>
        <v>640.84530944077733</v>
      </c>
      <c r="F1428" s="6">
        <f t="shared" si="133"/>
        <v>18</v>
      </c>
      <c r="G1428" s="1">
        <f t="shared" si="134"/>
        <v>24</v>
      </c>
    </row>
    <row r="1429" spans="1:10" x14ac:dyDescent="0.35">
      <c r="A1429" s="11">
        <f>A1428+1</f>
        <v>35985</v>
      </c>
      <c r="B1429" s="1">
        <v>132.36000000000001</v>
      </c>
      <c r="C1429" s="7">
        <f t="shared" si="136"/>
        <v>0</v>
      </c>
      <c r="D1429" s="7">
        <f t="shared" si="131"/>
        <v>260.96256775127006</v>
      </c>
      <c r="E1429" s="7">
        <f t="shared" si="132"/>
        <v>595.07064448072185</v>
      </c>
      <c r="F1429" s="6">
        <f t="shared" si="133"/>
        <v>18</v>
      </c>
      <c r="G1429" s="1">
        <f t="shared" si="134"/>
        <v>24</v>
      </c>
    </row>
    <row r="1430" spans="1:10" x14ac:dyDescent="0.35">
      <c r="A1430" s="11">
        <f>A1429+1</f>
        <v>35986</v>
      </c>
      <c r="B1430" s="1">
        <v>132.33000000000001</v>
      </c>
      <c r="C1430" s="7">
        <f t="shared" si="136"/>
        <v>-3.0000000000001137</v>
      </c>
      <c r="D1430" s="7">
        <f t="shared" si="131"/>
        <v>242.32238434046505</v>
      </c>
      <c r="E1430" s="7">
        <f t="shared" si="132"/>
        <v>555.56559844638468</v>
      </c>
      <c r="F1430" s="6">
        <f t="shared" si="133"/>
        <v>18</v>
      </c>
      <c r="G1430" s="1">
        <f t="shared" si="134"/>
        <v>24</v>
      </c>
    </row>
    <row r="1431" spans="1:10" x14ac:dyDescent="0.35">
      <c r="A1431" s="11">
        <f>A1430+3</f>
        <v>35989</v>
      </c>
      <c r="B1431" s="1">
        <v>131.97999999999999</v>
      </c>
      <c r="C1431" s="7">
        <f t="shared" si="136"/>
        <v>-35.000000000002274</v>
      </c>
      <c r="D1431" s="7">
        <f t="shared" si="131"/>
        <v>225.01364260186043</v>
      </c>
      <c r="E1431" s="7">
        <f t="shared" si="132"/>
        <v>550.88234141450232</v>
      </c>
      <c r="F1431" s="6">
        <f t="shared" si="133"/>
        <v>18</v>
      </c>
      <c r="G1431" s="1">
        <f t="shared" si="134"/>
        <v>24</v>
      </c>
    </row>
    <row r="1432" spans="1:10" x14ac:dyDescent="0.35">
      <c r="A1432" s="11">
        <f>A1431+1</f>
        <v>35990</v>
      </c>
      <c r="B1432" s="1">
        <v>131.6</v>
      </c>
      <c r="C1432" s="7">
        <f t="shared" si="136"/>
        <v>-37.999999999999545</v>
      </c>
      <c r="D1432" s="7">
        <f t="shared" si="131"/>
        <v>208.94123955887039</v>
      </c>
      <c r="E1432" s="7">
        <f t="shared" si="132"/>
        <v>549.53360274203737</v>
      </c>
      <c r="F1432" s="6">
        <f t="shared" si="133"/>
        <v>18</v>
      </c>
      <c r="G1432" s="1">
        <f t="shared" si="134"/>
        <v>24</v>
      </c>
    </row>
    <row r="1433" spans="1:10" x14ac:dyDescent="0.35">
      <c r="A1433" s="11">
        <f>A1432+1</f>
        <v>35991</v>
      </c>
      <c r="B1433" s="1">
        <v>130.97</v>
      </c>
      <c r="C1433" s="7">
        <f t="shared" si="136"/>
        <v>-62.999999999999545</v>
      </c>
      <c r="D1433" s="7">
        <f t="shared" si="131"/>
        <v>194.01686530466537</v>
      </c>
      <c r="E1433" s="7">
        <f t="shared" si="132"/>
        <v>573.28120254617716</v>
      </c>
      <c r="F1433" s="6">
        <f t="shared" si="133"/>
        <v>19</v>
      </c>
      <c r="G1433" s="1">
        <f t="shared" si="134"/>
        <v>25</v>
      </c>
      <c r="J1433" s="12"/>
    </row>
    <row r="1434" spans="1:10" x14ac:dyDescent="0.35">
      <c r="A1434" s="11">
        <f>A1433+1</f>
        <v>35992</v>
      </c>
      <c r="B1434" s="1">
        <v>130.69999999999999</v>
      </c>
      <c r="C1434" s="7">
        <f t="shared" si="136"/>
        <v>-27.000000000001023</v>
      </c>
      <c r="D1434" s="7">
        <f t="shared" si="131"/>
        <v>180.15851778290357</v>
      </c>
      <c r="E1434" s="7">
        <f t="shared" si="132"/>
        <v>559.33254522145126</v>
      </c>
      <c r="F1434" s="6">
        <f t="shared" si="133"/>
        <v>20</v>
      </c>
      <c r="G1434" s="1">
        <f t="shared" si="134"/>
        <v>25</v>
      </c>
      <c r="J1434" s="12"/>
    </row>
    <row r="1435" spans="1:10" x14ac:dyDescent="0.35">
      <c r="A1435" s="11">
        <f>A1434+1</f>
        <v>35993</v>
      </c>
      <c r="B1435" s="1">
        <v>130.83000000000001</v>
      </c>
      <c r="C1435" s="7">
        <f>(B1435-B1434)*100</f>
        <v>13.000000000002387</v>
      </c>
      <c r="D1435" s="7">
        <f t="shared" si="131"/>
        <v>180.2900522269843</v>
      </c>
      <c r="E1435" s="7">
        <f t="shared" si="132"/>
        <v>532.3802205627785</v>
      </c>
      <c r="F1435" s="6">
        <f t="shared" si="133"/>
        <v>21</v>
      </c>
      <c r="G1435" s="1">
        <f t="shared" si="134"/>
        <v>26</v>
      </c>
      <c r="J1435" s="12"/>
    </row>
    <row r="1436" spans="1:10" x14ac:dyDescent="0.35">
      <c r="A1436" s="11">
        <f>A1435+4</f>
        <v>35997</v>
      </c>
      <c r="B1436" s="1">
        <v>130.81</v>
      </c>
      <c r="C1436" s="7">
        <f>(B1436-B1435)*100</f>
        <v>-2.0000000000010232</v>
      </c>
      <c r="D1436" s="7">
        <f t="shared" si="131"/>
        <v>167.41219135362829</v>
      </c>
      <c r="E1436" s="7">
        <f t="shared" si="132"/>
        <v>496.35306195115248</v>
      </c>
      <c r="F1436" s="6">
        <f t="shared" si="133"/>
        <v>22</v>
      </c>
      <c r="G1436" s="1">
        <f t="shared" si="134"/>
        <v>27</v>
      </c>
      <c r="J1436" s="12"/>
    </row>
    <row r="1437" spans="1:10" x14ac:dyDescent="0.35">
      <c r="A1437" s="11">
        <f>A1436+1</f>
        <v>35998</v>
      </c>
      <c r="B1437" s="1">
        <v>131.12</v>
      </c>
      <c r="C1437" s="7">
        <f>(B1437-B1436)*100</f>
        <v>31.000000000000227</v>
      </c>
      <c r="D1437" s="7">
        <f>IF(C1437&gt;0,D1436*13/14+C1437,D1436*13/14)</f>
        <v>186.45417768551221</v>
      </c>
      <c r="E1437" s="7">
        <f>E1436*13/14+ABS(C1437)</f>
        <v>491.89927181178467</v>
      </c>
      <c r="F1437" s="6">
        <f>TRUNC(F1436*13/14+ABS(50-2*((D1437/(IF(E1437=0,1,E1437)))*50+0.25))/7+0.5)</f>
        <v>22</v>
      </c>
      <c r="G1437" s="1">
        <f>TRUNC(F1437*13/14+ABS(50-2*(((IF((H1437-B1437)&gt;0,D1437*13/14+(H1437-B1437)*100,D1437*13/14)/(IF((E1437*13/14+ABS(H1437-B1437))=0,1,+E1437*13/14+ABS(H1437-B1437)*100))))*50+0.25))/7+0.5)</f>
        <v>27</v>
      </c>
      <c r="J1437" s="12"/>
    </row>
    <row r="1438" spans="1:10" x14ac:dyDescent="0.35">
      <c r="A1438" s="11">
        <f>A1437+1</f>
        <v>35999</v>
      </c>
      <c r="B1438" s="1">
        <v>131.47</v>
      </c>
      <c r="C1438" s="7">
        <f>(B1438-B1437)*100</f>
        <v>34.999999999999432</v>
      </c>
      <c r="D1438" s="7">
        <f>IF(C1438&gt;0,D1437*13/14+C1438,D1437*13/14)</f>
        <v>208.1360221365465</v>
      </c>
      <c r="E1438" s="7">
        <f>E1437*13/14+ABS(C1438)</f>
        <v>491.76360953951377</v>
      </c>
      <c r="F1438" s="6">
        <f>TRUNC(F1437*13/14+ABS(50-2*((D1438/(IF(E1438=0,1,E1438)))*50+0.25))/7+0.5)</f>
        <v>21</v>
      </c>
      <c r="G1438" s="1">
        <f>TRUNC(F1438*13/14+ABS(50-2*(((IF((H1438-B1438)&gt;0,D1438*13/14+(H1438-B1438)*100,D1438*13/14)/(IF((E1438*13/14+ABS(H1438-B1438))=0,1,+E1438*13/14+ABS(H1438-B1438)*100))))*50+0.25))/7+0.5)</f>
        <v>26</v>
      </c>
      <c r="J1438" s="12"/>
    </row>
    <row r="1439" spans="1:10" x14ac:dyDescent="0.35">
      <c r="A1439" s="11">
        <f>A1438+1</f>
        <v>36000</v>
      </c>
      <c r="B1439" s="1">
        <v>131.24</v>
      </c>
      <c r="C1439" s="7">
        <f>(B1439-B1438)*100</f>
        <v>-22.999999999998977</v>
      </c>
      <c r="D1439" s="7">
        <f>IF(C1439&gt;0,D1438*13/14+C1439,D1438*13/14)</f>
        <v>193.26916341250745</v>
      </c>
      <c r="E1439" s="7">
        <f>E1438*13/14+ABS(C1439)</f>
        <v>479.63763742954751</v>
      </c>
      <c r="F1439" s="6">
        <f>TRUNC(F1438*13/14+ABS(50-2*((D1439/(IF(E1439=0,1,E1439)))*50+0.25))/7+0.5)</f>
        <v>21</v>
      </c>
      <c r="G1439" s="1">
        <f>TRUNC(F1439*13/14+ABS(50-2*(((IF((H1439-B1439)&gt;0,D1439*13/14+(H1439-B1439)*100,D1439*13/14)/(IF((E1439*13/14+ABS(H1439-B1439))=0,1,+E1439*13/14+ABS(H1439-B1439)*100))))*50+0.25))/7+0.5)</f>
        <v>26</v>
      </c>
      <c r="J1439" s="12"/>
    </row>
    <row r="1440" spans="1:10" x14ac:dyDescent="0.35">
      <c r="A1440" s="11">
        <f>A1439+3</f>
        <v>36003</v>
      </c>
      <c r="B1440" s="1">
        <v>131.82</v>
      </c>
      <c r="C1440" s="7">
        <f t="shared" ref="C1440:C1489" si="137">(B1440-B1439)*100</f>
        <v>57.999999999998408</v>
      </c>
      <c r="D1440" s="7">
        <f t="shared" ref="D1440:D1491" si="138">IF(C1440&gt;0,D1439*13/14+C1440,D1439*13/14)</f>
        <v>237.46422316875532</v>
      </c>
      <c r="E1440" s="7">
        <f t="shared" ref="E1440:E1491" si="139">E1439*13/14+ABS(C1440)</f>
        <v>503.37780618457822</v>
      </c>
      <c r="F1440" s="6">
        <f t="shared" ref="F1440:F1491" si="140">TRUNC(F1439*13/14+ABS(50-2*((D1440/(IF(E1440=0,1,E1440)))*50+0.25))/7+0.5)</f>
        <v>20</v>
      </c>
      <c r="G1440" s="1">
        <f t="shared" ref="G1440:G1491" si="141">TRUNC(F1440*13/14+ABS(50-2*(((IF((H1440-B1440)&gt;0,D1440*13/14+(H1440-B1440)*100,D1440*13/14)/(IF((E1440*13/14+ABS(H1440-B1440))=0,1,+E1440*13/14+ABS(H1440-B1440)*100))))*50+0.25))/7+0.5)</f>
        <v>25</v>
      </c>
      <c r="J1440" s="12"/>
    </row>
    <row r="1441" spans="1:10" x14ac:dyDescent="0.35">
      <c r="A1441" s="11">
        <f>A1440+1</f>
        <v>36004</v>
      </c>
      <c r="B1441" s="1">
        <v>131.80000000000001</v>
      </c>
      <c r="C1441" s="7">
        <f t="shared" si="137"/>
        <v>-1.999999999998181</v>
      </c>
      <c r="D1441" s="7">
        <f t="shared" si="138"/>
        <v>220.50249294241567</v>
      </c>
      <c r="E1441" s="7">
        <f t="shared" si="139"/>
        <v>469.42224859996367</v>
      </c>
      <c r="F1441" s="6">
        <f t="shared" si="140"/>
        <v>19</v>
      </c>
      <c r="G1441" s="1">
        <f t="shared" si="141"/>
        <v>24</v>
      </c>
      <c r="J1441" s="12"/>
    </row>
    <row r="1442" spans="1:10" x14ac:dyDescent="0.35">
      <c r="A1442" s="11">
        <f>A1441+1</f>
        <v>36005</v>
      </c>
      <c r="B1442" s="1">
        <v>132.13999999999999</v>
      </c>
      <c r="C1442" s="7">
        <f t="shared" si="137"/>
        <v>33.999999999997499</v>
      </c>
      <c r="D1442" s="7">
        <f t="shared" si="138"/>
        <v>238.75231487509777</v>
      </c>
      <c r="E1442" s="7">
        <f t="shared" si="139"/>
        <v>469.89208798567802</v>
      </c>
      <c r="F1442" s="6">
        <f t="shared" si="140"/>
        <v>18</v>
      </c>
      <c r="G1442" s="1">
        <f t="shared" si="141"/>
        <v>24</v>
      </c>
      <c r="J1442" s="12"/>
    </row>
    <row r="1443" spans="1:10" x14ac:dyDescent="0.35">
      <c r="A1443" s="11">
        <f>A1442+1</f>
        <v>36006</v>
      </c>
      <c r="B1443" s="1">
        <v>132.58000000000001</v>
      </c>
      <c r="C1443" s="7">
        <f t="shared" si="137"/>
        <v>44.000000000002615</v>
      </c>
      <c r="D1443" s="7">
        <f t="shared" si="138"/>
        <v>265.69857809830768</v>
      </c>
      <c r="E1443" s="7">
        <f t="shared" si="139"/>
        <v>480.32836741527507</v>
      </c>
      <c r="F1443" s="6">
        <f t="shared" si="140"/>
        <v>18</v>
      </c>
      <c r="G1443" s="1">
        <f t="shared" si="141"/>
        <v>24</v>
      </c>
      <c r="J1443" s="12"/>
    </row>
    <row r="1444" spans="1:10" x14ac:dyDescent="0.35">
      <c r="A1444" s="11">
        <f>A1443+1</f>
        <v>36007</v>
      </c>
      <c r="B1444" s="1">
        <v>132.47</v>
      </c>
      <c r="C1444" s="7">
        <f t="shared" si="137"/>
        <v>-11.000000000001364</v>
      </c>
      <c r="D1444" s="7">
        <f t="shared" si="138"/>
        <v>246.72010823414283</v>
      </c>
      <c r="E1444" s="7">
        <f t="shared" si="139"/>
        <v>457.01919831418536</v>
      </c>
      <c r="F1444" s="6">
        <f t="shared" si="140"/>
        <v>17</v>
      </c>
      <c r="G1444" s="1">
        <f t="shared" si="141"/>
        <v>23</v>
      </c>
      <c r="J1444" s="12"/>
    </row>
    <row r="1445" spans="1:10" x14ac:dyDescent="0.35">
      <c r="A1445" s="11">
        <f>A1444+3</f>
        <v>36010</v>
      </c>
      <c r="B1445" s="1">
        <v>132.51</v>
      </c>
      <c r="C1445" s="7">
        <f t="shared" si="137"/>
        <v>3.9999999999992042</v>
      </c>
      <c r="D1445" s="7">
        <f t="shared" si="138"/>
        <v>233.09724336027469</v>
      </c>
      <c r="E1445" s="7">
        <f t="shared" si="139"/>
        <v>428.37496986317132</v>
      </c>
      <c r="F1445" s="6">
        <f t="shared" si="140"/>
        <v>16</v>
      </c>
      <c r="G1445" s="1">
        <f t="shared" si="141"/>
        <v>22</v>
      </c>
      <c r="J1445" s="12"/>
    </row>
    <row r="1446" spans="1:10" x14ac:dyDescent="0.35">
      <c r="A1446" s="11">
        <f>A1445+1</f>
        <v>36011</v>
      </c>
      <c r="B1446" s="1">
        <v>132.69</v>
      </c>
      <c r="C1446" s="7">
        <f t="shared" si="137"/>
        <v>18.000000000000682</v>
      </c>
      <c r="D1446" s="7">
        <f t="shared" si="138"/>
        <v>234.4474402631129</v>
      </c>
      <c r="E1446" s="7">
        <f t="shared" si="139"/>
        <v>415.77675773008838</v>
      </c>
      <c r="F1446" s="6">
        <f t="shared" si="140"/>
        <v>16</v>
      </c>
      <c r="G1446" s="1">
        <f t="shared" si="141"/>
        <v>22</v>
      </c>
      <c r="J1446" s="12"/>
    </row>
    <row r="1447" spans="1:10" x14ac:dyDescent="0.35">
      <c r="A1447" s="11">
        <f>A1446+1</f>
        <v>36012</v>
      </c>
      <c r="B1447" s="1">
        <v>132.66999999999999</v>
      </c>
      <c r="C1447" s="7">
        <f t="shared" si="137"/>
        <v>-2.0000000000010232</v>
      </c>
      <c r="D1447" s="7">
        <f t="shared" si="138"/>
        <v>217.7011945300334</v>
      </c>
      <c r="E1447" s="7">
        <f t="shared" si="139"/>
        <v>388.07841789222596</v>
      </c>
      <c r="F1447" s="6">
        <f t="shared" si="140"/>
        <v>16</v>
      </c>
      <c r="G1447" s="1">
        <f t="shared" si="141"/>
        <v>22</v>
      </c>
      <c r="J1447" s="12"/>
    </row>
    <row r="1448" spans="1:10" x14ac:dyDescent="0.35">
      <c r="A1448" s="11">
        <f>A1447+1</f>
        <v>36013</v>
      </c>
      <c r="B1448" s="1">
        <v>132.74</v>
      </c>
      <c r="C1448" s="7">
        <f t="shared" si="137"/>
        <v>7.00000000000216</v>
      </c>
      <c r="D1448" s="7">
        <f t="shared" si="138"/>
        <v>209.15110920646174</v>
      </c>
      <c r="E1448" s="7">
        <f t="shared" si="139"/>
        <v>367.35853089992628</v>
      </c>
      <c r="F1448" s="6">
        <f t="shared" si="140"/>
        <v>16</v>
      </c>
      <c r="G1448" s="1">
        <f t="shared" si="141"/>
        <v>22</v>
      </c>
      <c r="J1448" s="12"/>
    </row>
    <row r="1449" spans="1:10" x14ac:dyDescent="0.35">
      <c r="A1449" s="11">
        <f>A1448+1</f>
        <v>36014</v>
      </c>
      <c r="B1449" s="1">
        <v>132.99</v>
      </c>
      <c r="C1449" s="7">
        <f t="shared" si="137"/>
        <v>25</v>
      </c>
      <c r="D1449" s="7">
        <f t="shared" si="138"/>
        <v>219.21174426314306</v>
      </c>
      <c r="E1449" s="7">
        <f t="shared" si="139"/>
        <v>366.11863583564582</v>
      </c>
      <c r="F1449" s="6">
        <f t="shared" si="140"/>
        <v>16</v>
      </c>
      <c r="G1449" s="1">
        <f t="shared" si="141"/>
        <v>22</v>
      </c>
      <c r="J1449" s="12"/>
    </row>
    <row r="1450" spans="1:10" x14ac:dyDescent="0.35">
      <c r="A1450" s="11">
        <f>A1449+3</f>
        <v>36017</v>
      </c>
      <c r="B1450" s="1">
        <v>133.19999999999999</v>
      </c>
      <c r="C1450" s="7">
        <f t="shared" si="137"/>
        <v>20.999999999997954</v>
      </c>
      <c r="D1450" s="7">
        <f t="shared" si="138"/>
        <v>224.55376253005937</v>
      </c>
      <c r="E1450" s="7">
        <f t="shared" si="139"/>
        <v>360.96730470452627</v>
      </c>
      <c r="F1450" s="6">
        <f t="shared" si="140"/>
        <v>17</v>
      </c>
      <c r="G1450" s="1">
        <f t="shared" si="141"/>
        <v>23</v>
      </c>
      <c r="J1450" s="12"/>
    </row>
    <row r="1451" spans="1:10" x14ac:dyDescent="0.35">
      <c r="A1451" s="11">
        <f>A1450+1</f>
        <v>36018</v>
      </c>
      <c r="B1451" s="1">
        <v>133.04</v>
      </c>
      <c r="C1451" s="7">
        <f t="shared" si="137"/>
        <v>-15.999999999999659</v>
      </c>
      <c r="D1451" s="7">
        <f t="shared" si="138"/>
        <v>208.51420806362654</v>
      </c>
      <c r="E1451" s="7">
        <f t="shared" si="139"/>
        <v>351.18392579705977</v>
      </c>
      <c r="F1451" s="6">
        <f t="shared" si="140"/>
        <v>17</v>
      </c>
      <c r="G1451" s="1">
        <f t="shared" si="141"/>
        <v>23</v>
      </c>
      <c r="J1451" s="12"/>
    </row>
    <row r="1452" spans="1:10" x14ac:dyDescent="0.35">
      <c r="A1452" s="11">
        <f>A1451+1</f>
        <v>36019</v>
      </c>
      <c r="B1452" s="1">
        <v>133.09</v>
      </c>
      <c r="C1452" s="7">
        <f t="shared" si="137"/>
        <v>5.0000000000011369</v>
      </c>
      <c r="D1452" s="7">
        <f t="shared" si="138"/>
        <v>198.62033605908294</v>
      </c>
      <c r="E1452" s="7">
        <f t="shared" si="139"/>
        <v>331.09935966869949</v>
      </c>
      <c r="F1452" s="6">
        <f t="shared" si="140"/>
        <v>17</v>
      </c>
      <c r="G1452" s="1">
        <f t="shared" si="141"/>
        <v>23</v>
      </c>
      <c r="J1452" s="12"/>
    </row>
    <row r="1453" spans="1:10" x14ac:dyDescent="0.35">
      <c r="A1453" s="11">
        <f>A1452+1</f>
        <v>36020</v>
      </c>
      <c r="B1453" s="1">
        <v>132.99</v>
      </c>
      <c r="C1453" s="7">
        <f t="shared" si="137"/>
        <v>-9.9999999999994316</v>
      </c>
      <c r="D1453" s="7">
        <f t="shared" si="138"/>
        <v>184.43316919771988</v>
      </c>
      <c r="E1453" s="7">
        <f t="shared" si="139"/>
        <v>317.44940540664896</v>
      </c>
      <c r="F1453" s="6">
        <f t="shared" si="140"/>
        <v>17</v>
      </c>
      <c r="G1453" s="1">
        <f t="shared" si="141"/>
        <v>23</v>
      </c>
      <c r="J1453" s="12"/>
    </row>
    <row r="1454" spans="1:10" x14ac:dyDescent="0.35">
      <c r="A1454" s="11">
        <f>A1453+1</f>
        <v>36021</v>
      </c>
      <c r="B1454" s="1">
        <v>133.12</v>
      </c>
      <c r="C1454" s="7">
        <f t="shared" si="137"/>
        <v>12.999999999999545</v>
      </c>
      <c r="D1454" s="7">
        <f t="shared" si="138"/>
        <v>184.25937139788229</v>
      </c>
      <c r="E1454" s="7">
        <f t="shared" si="139"/>
        <v>307.77444787760214</v>
      </c>
      <c r="F1454" s="6">
        <f t="shared" si="140"/>
        <v>17</v>
      </c>
      <c r="G1454" s="1">
        <f t="shared" si="141"/>
        <v>23</v>
      </c>
      <c r="J1454" s="12"/>
    </row>
    <row r="1455" spans="1:10" x14ac:dyDescent="0.35">
      <c r="A1455" s="11">
        <f>A1454+3</f>
        <v>36024</v>
      </c>
      <c r="B1455" s="1">
        <v>133.32</v>
      </c>
      <c r="C1455" s="7">
        <f t="shared" si="137"/>
        <v>19.999999999998863</v>
      </c>
      <c r="D1455" s="7">
        <f t="shared" si="138"/>
        <v>191.09798772660383</v>
      </c>
      <c r="E1455" s="7">
        <f t="shared" si="139"/>
        <v>305.79055874348654</v>
      </c>
      <c r="F1455" s="6">
        <f t="shared" si="140"/>
        <v>18</v>
      </c>
      <c r="G1455" s="1">
        <f t="shared" si="141"/>
        <v>24</v>
      </c>
      <c r="J1455" s="12"/>
    </row>
    <row r="1456" spans="1:10" x14ac:dyDescent="0.35">
      <c r="A1456" s="11">
        <f>A1455+1</f>
        <v>36025</v>
      </c>
      <c r="B1456" s="1">
        <v>133.38</v>
      </c>
      <c r="C1456" s="7">
        <f t="shared" si="137"/>
        <v>6.0000000000002274</v>
      </c>
      <c r="D1456" s="7">
        <f t="shared" si="138"/>
        <v>183.44813146041807</v>
      </c>
      <c r="E1456" s="7">
        <f t="shared" si="139"/>
        <v>289.94837597609484</v>
      </c>
      <c r="F1456" s="6">
        <f t="shared" si="140"/>
        <v>19</v>
      </c>
      <c r="G1456" s="1">
        <f t="shared" si="141"/>
        <v>25</v>
      </c>
      <c r="J1456" s="12"/>
    </row>
    <row r="1457" spans="1:10" x14ac:dyDescent="0.35">
      <c r="A1457" s="11">
        <f>A1456+1</f>
        <v>36026</v>
      </c>
      <c r="B1457" s="1">
        <v>133.04</v>
      </c>
      <c r="C1457" s="7">
        <f t="shared" si="137"/>
        <v>-34.000000000000341</v>
      </c>
      <c r="D1457" s="7">
        <f t="shared" si="138"/>
        <v>170.34469349895966</v>
      </c>
      <c r="E1457" s="7">
        <f t="shared" si="139"/>
        <v>303.2377776920884</v>
      </c>
      <c r="F1457" s="6">
        <f t="shared" si="140"/>
        <v>19</v>
      </c>
      <c r="G1457" s="1">
        <f t="shared" si="141"/>
        <v>25</v>
      </c>
      <c r="J1457" s="12"/>
    </row>
    <row r="1458" spans="1:10" x14ac:dyDescent="0.35">
      <c r="A1458" s="11">
        <f>A1457+1</f>
        <v>36027</v>
      </c>
      <c r="B1458" s="1">
        <v>133.08000000000001</v>
      </c>
      <c r="C1458" s="7">
        <f t="shared" si="137"/>
        <v>4.0000000000020464</v>
      </c>
      <c r="D1458" s="7">
        <f t="shared" si="138"/>
        <v>162.17721539189316</v>
      </c>
      <c r="E1458" s="7">
        <f t="shared" si="139"/>
        <v>285.57793642836981</v>
      </c>
      <c r="F1458" s="6">
        <f t="shared" si="140"/>
        <v>19</v>
      </c>
      <c r="G1458" s="1">
        <f t="shared" si="141"/>
        <v>25</v>
      </c>
      <c r="J1458" s="12"/>
    </row>
    <row r="1459" spans="1:10" x14ac:dyDescent="0.35">
      <c r="A1459" s="11">
        <f>A1458+1</f>
        <v>36028</v>
      </c>
      <c r="B1459" s="1">
        <v>133.24</v>
      </c>
      <c r="C1459" s="7">
        <f t="shared" si="137"/>
        <v>15.999999999999659</v>
      </c>
      <c r="D1459" s="7">
        <f t="shared" si="138"/>
        <v>166.59312857818617</v>
      </c>
      <c r="E1459" s="7">
        <f t="shared" si="139"/>
        <v>281.17951239777159</v>
      </c>
      <c r="F1459" s="6">
        <f t="shared" si="140"/>
        <v>19</v>
      </c>
      <c r="G1459" s="1">
        <f t="shared" si="141"/>
        <v>25</v>
      </c>
      <c r="J1459" s="12"/>
    </row>
    <row r="1460" spans="1:10" x14ac:dyDescent="0.35">
      <c r="A1460" s="11">
        <f>A1459+3</f>
        <v>36031</v>
      </c>
      <c r="B1460" s="1">
        <v>133.58000000000001</v>
      </c>
      <c r="C1460" s="7">
        <f t="shared" si="137"/>
        <v>34.000000000000341</v>
      </c>
      <c r="D1460" s="7">
        <f t="shared" si="138"/>
        <v>188.69361939403035</v>
      </c>
      <c r="E1460" s="7">
        <f t="shared" si="139"/>
        <v>295.09526151221684</v>
      </c>
      <c r="F1460" s="6">
        <f t="shared" si="140"/>
        <v>20</v>
      </c>
      <c r="G1460" s="1">
        <f t="shared" si="141"/>
        <v>25</v>
      </c>
      <c r="J1460" s="12"/>
    </row>
    <row r="1461" spans="1:10" x14ac:dyDescent="0.35">
      <c r="A1461" s="11">
        <f>A1460+1</f>
        <v>36032</v>
      </c>
      <c r="B1461" s="1">
        <v>133.69</v>
      </c>
      <c r="C1461" s="7">
        <f t="shared" si="137"/>
        <v>10.999999999998522</v>
      </c>
      <c r="D1461" s="7">
        <f t="shared" si="138"/>
        <v>186.2155037230267</v>
      </c>
      <c r="E1461" s="7">
        <f t="shared" si="139"/>
        <v>285.01702854705701</v>
      </c>
      <c r="F1461" s="6">
        <f t="shared" si="140"/>
        <v>21</v>
      </c>
      <c r="G1461" s="1">
        <f t="shared" si="141"/>
        <v>26</v>
      </c>
      <c r="J1461" s="12"/>
    </row>
    <row r="1462" spans="1:10" x14ac:dyDescent="0.35">
      <c r="A1462" s="11">
        <f>A1461+1</f>
        <v>36033</v>
      </c>
      <c r="B1462" s="1">
        <v>133.88</v>
      </c>
      <c r="C1462" s="7">
        <f t="shared" si="137"/>
        <v>18.999999999999773</v>
      </c>
      <c r="D1462" s="7">
        <f t="shared" si="138"/>
        <v>191.91439631423887</v>
      </c>
      <c r="E1462" s="7">
        <f t="shared" si="139"/>
        <v>283.65866936512413</v>
      </c>
      <c r="F1462" s="6">
        <f t="shared" si="140"/>
        <v>22</v>
      </c>
      <c r="G1462" s="1">
        <f t="shared" si="141"/>
        <v>27</v>
      </c>
      <c r="J1462" s="12"/>
    </row>
    <row r="1463" spans="1:10" x14ac:dyDescent="0.35">
      <c r="A1463" s="11">
        <f>A1462+1</f>
        <v>36034</v>
      </c>
      <c r="B1463" s="1">
        <v>133.85</v>
      </c>
      <c r="C1463" s="7">
        <f t="shared" si="137"/>
        <v>-3.0000000000001137</v>
      </c>
      <c r="D1463" s="7">
        <f t="shared" si="138"/>
        <v>178.20622514893608</v>
      </c>
      <c r="E1463" s="7">
        <f t="shared" si="139"/>
        <v>266.39733583904393</v>
      </c>
      <c r="F1463" s="6">
        <f t="shared" si="140"/>
        <v>23</v>
      </c>
      <c r="G1463" s="1">
        <f t="shared" si="141"/>
        <v>28</v>
      </c>
      <c r="J1463" s="12"/>
    </row>
    <row r="1464" spans="1:10" x14ac:dyDescent="0.35">
      <c r="A1464" s="11">
        <f>A1463+1</f>
        <v>36035</v>
      </c>
      <c r="B1464" s="1">
        <v>134.22999999999999</v>
      </c>
      <c r="C1464" s="7">
        <f t="shared" si="137"/>
        <v>37.999999999999545</v>
      </c>
      <c r="D1464" s="7">
        <f t="shared" si="138"/>
        <v>203.47720906686877</v>
      </c>
      <c r="E1464" s="7">
        <f t="shared" si="139"/>
        <v>285.3689547076832</v>
      </c>
      <c r="F1464" s="6">
        <f t="shared" si="140"/>
        <v>24</v>
      </c>
      <c r="G1464" s="1">
        <f t="shared" si="141"/>
        <v>29</v>
      </c>
      <c r="J1464" s="12"/>
    </row>
    <row r="1465" spans="1:10" x14ac:dyDescent="0.35">
      <c r="A1465" s="11">
        <f>A1464+3</f>
        <v>36038</v>
      </c>
      <c r="B1465" s="1">
        <v>134.43</v>
      </c>
      <c r="C1465" s="7">
        <f t="shared" si="137"/>
        <v>20.000000000001705</v>
      </c>
      <c r="D1465" s="7">
        <f t="shared" si="138"/>
        <v>208.94312270495126</v>
      </c>
      <c r="E1465" s="7">
        <f t="shared" si="139"/>
        <v>284.98545794285042</v>
      </c>
      <c r="F1465" s="6">
        <f t="shared" si="140"/>
        <v>26</v>
      </c>
      <c r="G1465" s="1">
        <f t="shared" si="141"/>
        <v>31</v>
      </c>
      <c r="J1465" s="12"/>
    </row>
    <row r="1466" spans="1:10" x14ac:dyDescent="0.35">
      <c r="A1466" s="11">
        <f>A1465+1</f>
        <v>36039</v>
      </c>
      <c r="B1466" s="1">
        <v>134.02000000000001</v>
      </c>
      <c r="C1466" s="7">
        <f t="shared" si="137"/>
        <v>-40.999999999999659</v>
      </c>
      <c r="D1466" s="7">
        <f t="shared" si="138"/>
        <v>194.01861394031189</v>
      </c>
      <c r="E1466" s="7">
        <f t="shared" si="139"/>
        <v>305.62935380407504</v>
      </c>
      <c r="F1466" s="6">
        <f t="shared" si="140"/>
        <v>26</v>
      </c>
      <c r="G1466" s="1">
        <f t="shared" si="141"/>
        <v>31</v>
      </c>
      <c r="J1466" s="12"/>
    </row>
    <row r="1467" spans="1:10" x14ac:dyDescent="0.35">
      <c r="A1467" s="11">
        <f>A1466+1</f>
        <v>36040</v>
      </c>
      <c r="B1467" s="1">
        <v>134.08000000000001</v>
      </c>
      <c r="C1467" s="7">
        <f t="shared" si="137"/>
        <v>6.0000000000002274</v>
      </c>
      <c r="D1467" s="7">
        <f t="shared" si="138"/>
        <v>186.16014151600413</v>
      </c>
      <c r="E1467" s="7">
        <f t="shared" si="139"/>
        <v>289.79868567521277</v>
      </c>
      <c r="F1467" s="6">
        <f t="shared" si="140"/>
        <v>26</v>
      </c>
      <c r="G1467" s="1">
        <f t="shared" si="141"/>
        <v>31</v>
      </c>
      <c r="J1467" s="12"/>
    </row>
    <row r="1468" spans="1:10" x14ac:dyDescent="0.35">
      <c r="A1468" s="11">
        <f>A1467+1</f>
        <v>36041</v>
      </c>
      <c r="B1468" s="1">
        <v>133.96</v>
      </c>
      <c r="C1468" s="7">
        <f t="shared" si="137"/>
        <v>-12.000000000000455</v>
      </c>
      <c r="D1468" s="7">
        <f t="shared" si="138"/>
        <v>172.86298855057527</v>
      </c>
      <c r="E1468" s="7">
        <f t="shared" si="139"/>
        <v>281.09877955555515</v>
      </c>
      <c r="F1468" s="6">
        <f t="shared" si="140"/>
        <v>26</v>
      </c>
      <c r="G1468" s="1">
        <f t="shared" si="141"/>
        <v>31</v>
      </c>
      <c r="J1468" s="12"/>
    </row>
    <row r="1469" spans="1:10" x14ac:dyDescent="0.35">
      <c r="A1469" s="11">
        <f>A1468+1</f>
        <v>36042</v>
      </c>
      <c r="B1469" s="1">
        <v>134.12</v>
      </c>
      <c r="C1469" s="7">
        <f t="shared" si="137"/>
        <v>15.999999999999659</v>
      </c>
      <c r="D1469" s="7">
        <f t="shared" si="138"/>
        <v>176.51563222553384</v>
      </c>
      <c r="E1469" s="7">
        <f t="shared" si="139"/>
        <v>277.0202953015866</v>
      </c>
      <c r="F1469" s="6">
        <f t="shared" si="140"/>
        <v>26</v>
      </c>
      <c r="G1469" s="1">
        <f t="shared" si="141"/>
        <v>31</v>
      </c>
      <c r="J1469" s="12"/>
    </row>
    <row r="1470" spans="1:10" x14ac:dyDescent="0.35">
      <c r="A1470" s="11">
        <f>A1469+3</f>
        <v>36045</v>
      </c>
      <c r="B1470" s="1">
        <v>134.38999999999999</v>
      </c>
      <c r="C1470" s="7">
        <f t="shared" si="137"/>
        <v>26.999999999998181</v>
      </c>
      <c r="D1470" s="7">
        <f t="shared" si="138"/>
        <v>190.90737278085103</v>
      </c>
      <c r="E1470" s="7">
        <f t="shared" si="139"/>
        <v>284.23313135147146</v>
      </c>
      <c r="F1470" s="6">
        <f t="shared" si="140"/>
        <v>27</v>
      </c>
      <c r="G1470" s="1">
        <f t="shared" si="141"/>
        <v>32</v>
      </c>
      <c r="J1470" s="12"/>
    </row>
    <row r="1471" spans="1:10" x14ac:dyDescent="0.35">
      <c r="A1471" s="11">
        <f>A1470+1</f>
        <v>36046</v>
      </c>
      <c r="B1471" s="1">
        <v>134.47</v>
      </c>
      <c r="C1471" s="7">
        <f t="shared" si="137"/>
        <v>8.0000000000012506</v>
      </c>
      <c r="D1471" s="7">
        <f t="shared" si="138"/>
        <v>185.27113186793434</v>
      </c>
      <c r="E1471" s="7">
        <f t="shared" si="139"/>
        <v>271.93076482636758</v>
      </c>
      <c r="F1471" s="6">
        <f t="shared" si="140"/>
        <v>28</v>
      </c>
      <c r="G1471" s="1">
        <f t="shared" si="141"/>
        <v>33</v>
      </c>
      <c r="J1471" s="12"/>
    </row>
    <row r="1472" spans="1:10" x14ac:dyDescent="0.35">
      <c r="A1472" s="11">
        <f>A1471+1</f>
        <v>36047</v>
      </c>
      <c r="B1472" s="1">
        <v>134.65</v>
      </c>
      <c r="C1472" s="7">
        <f t="shared" si="137"/>
        <v>18.000000000000682</v>
      </c>
      <c r="D1472" s="7">
        <f t="shared" si="138"/>
        <v>190.03747959165398</v>
      </c>
      <c r="E1472" s="7">
        <f t="shared" si="139"/>
        <v>270.50713876734198</v>
      </c>
      <c r="F1472" s="6">
        <f t="shared" si="140"/>
        <v>29</v>
      </c>
      <c r="G1472" s="1">
        <f t="shared" si="141"/>
        <v>34</v>
      </c>
      <c r="J1472" s="12"/>
    </row>
    <row r="1473" spans="1:10" x14ac:dyDescent="0.35">
      <c r="A1473" s="11">
        <f>A1472+1</f>
        <v>36048</v>
      </c>
      <c r="B1473" s="1">
        <v>136.24</v>
      </c>
      <c r="C1473" s="7">
        <f t="shared" si="137"/>
        <v>159.00000000000034</v>
      </c>
      <c r="D1473" s="7">
        <f t="shared" si="138"/>
        <v>335.46337390653616</v>
      </c>
      <c r="E1473" s="7">
        <f t="shared" si="139"/>
        <v>410.18520028396074</v>
      </c>
      <c r="F1473" s="6">
        <f t="shared" si="140"/>
        <v>32</v>
      </c>
      <c r="G1473" s="1">
        <f t="shared" si="141"/>
        <v>36</v>
      </c>
      <c r="J1473" s="12"/>
    </row>
    <row r="1474" spans="1:10" x14ac:dyDescent="0.35">
      <c r="A1474" s="11">
        <f>A1473+1</f>
        <v>36049</v>
      </c>
      <c r="B1474" s="1">
        <v>136.75</v>
      </c>
      <c r="C1474" s="7">
        <f t="shared" si="137"/>
        <v>50.999999999999091</v>
      </c>
      <c r="D1474" s="7">
        <f t="shared" si="138"/>
        <v>362.50170434178261</v>
      </c>
      <c r="E1474" s="7">
        <f t="shared" si="139"/>
        <v>431.88625740653407</v>
      </c>
      <c r="F1474" s="6">
        <f t="shared" si="140"/>
        <v>35</v>
      </c>
      <c r="G1474" s="1">
        <f t="shared" si="141"/>
        <v>39</v>
      </c>
      <c r="J1474" s="12"/>
    </row>
    <row r="1475" spans="1:10" x14ac:dyDescent="0.35">
      <c r="A1475" s="11">
        <f>A1474+3</f>
        <v>36052</v>
      </c>
      <c r="B1475" s="1">
        <v>136.80000000000001</v>
      </c>
      <c r="C1475" s="7">
        <f t="shared" si="137"/>
        <v>5.0000000000011369</v>
      </c>
      <c r="D1475" s="7">
        <f t="shared" si="138"/>
        <v>341.60872546022784</v>
      </c>
      <c r="E1475" s="7">
        <f t="shared" si="139"/>
        <v>406.03723902035421</v>
      </c>
      <c r="F1475" s="6">
        <f t="shared" si="140"/>
        <v>37</v>
      </c>
      <c r="G1475" s="1">
        <f t="shared" si="141"/>
        <v>41</v>
      </c>
      <c r="J1475" s="12"/>
    </row>
    <row r="1476" spans="1:10" x14ac:dyDescent="0.35">
      <c r="A1476" s="11">
        <f>A1475+2</f>
        <v>36054</v>
      </c>
      <c r="B1476" s="1">
        <v>136.99</v>
      </c>
      <c r="C1476" s="7">
        <f t="shared" si="137"/>
        <v>18.999999999999773</v>
      </c>
      <c r="D1476" s="7">
        <f t="shared" si="138"/>
        <v>336.20810221306851</v>
      </c>
      <c r="E1476" s="7">
        <f t="shared" si="139"/>
        <v>396.03457909032869</v>
      </c>
      <c r="F1476" s="6">
        <f t="shared" si="140"/>
        <v>39</v>
      </c>
      <c r="G1476" s="1">
        <f t="shared" si="141"/>
        <v>43</v>
      </c>
      <c r="J1476" s="12"/>
    </row>
    <row r="1477" spans="1:10" x14ac:dyDescent="0.35">
      <c r="A1477" s="11">
        <f>A1476+1</f>
        <v>36055</v>
      </c>
      <c r="B1477" s="1">
        <v>137.80000000000001</v>
      </c>
      <c r="C1477" s="7">
        <f t="shared" si="137"/>
        <v>81.000000000000227</v>
      </c>
      <c r="D1477" s="7">
        <f t="shared" si="138"/>
        <v>393.19323776927814</v>
      </c>
      <c r="E1477" s="7">
        <f t="shared" si="139"/>
        <v>448.74639486959114</v>
      </c>
      <c r="F1477" s="6">
        <f t="shared" si="140"/>
        <v>42</v>
      </c>
      <c r="G1477" s="1">
        <f t="shared" si="141"/>
        <v>46</v>
      </c>
      <c r="J1477" s="12"/>
    </row>
    <row r="1478" spans="1:10" x14ac:dyDescent="0.35">
      <c r="A1478" s="11">
        <f>A1477+1</f>
        <v>36056</v>
      </c>
      <c r="B1478" s="1">
        <v>137.86000000000001</v>
      </c>
      <c r="C1478" s="7">
        <f t="shared" si="137"/>
        <v>6.0000000000002274</v>
      </c>
      <c r="D1478" s="7">
        <f t="shared" si="138"/>
        <v>371.10800650004427</v>
      </c>
      <c r="E1478" s="7">
        <f t="shared" si="139"/>
        <v>422.69308095033489</v>
      </c>
      <c r="F1478" s="6">
        <f t="shared" si="140"/>
        <v>44</v>
      </c>
      <c r="G1478" s="1">
        <f t="shared" si="141"/>
        <v>48</v>
      </c>
      <c r="J1478" s="12"/>
    </row>
    <row r="1479" spans="1:10" x14ac:dyDescent="0.35">
      <c r="A1479" s="11">
        <f>A1478+3</f>
        <v>36059</v>
      </c>
      <c r="B1479" s="1">
        <v>137.26</v>
      </c>
      <c r="C1479" s="7">
        <f t="shared" si="137"/>
        <v>-60.000000000002274</v>
      </c>
      <c r="D1479" s="7">
        <f t="shared" si="138"/>
        <v>344.60029175004109</v>
      </c>
      <c r="E1479" s="7">
        <f t="shared" si="139"/>
        <v>452.50071802531323</v>
      </c>
      <c r="F1479" s="6">
        <f t="shared" si="140"/>
        <v>45</v>
      </c>
      <c r="G1479" s="1">
        <f t="shared" si="141"/>
        <v>49</v>
      </c>
      <c r="J1479" s="12"/>
    </row>
    <row r="1480" spans="1:10" x14ac:dyDescent="0.35">
      <c r="A1480" s="11">
        <f>A1479+1</f>
        <v>36060</v>
      </c>
      <c r="B1480" s="1">
        <v>136.04</v>
      </c>
      <c r="C1480" s="7">
        <f t="shared" si="137"/>
        <v>-121.99999999999989</v>
      </c>
      <c r="D1480" s="7">
        <f t="shared" si="138"/>
        <v>319.98598519646669</v>
      </c>
      <c r="E1480" s="7">
        <f t="shared" si="139"/>
        <v>542.17923816636221</v>
      </c>
      <c r="F1480" s="6">
        <f t="shared" si="140"/>
        <v>43</v>
      </c>
      <c r="G1480" s="1">
        <f t="shared" si="141"/>
        <v>47</v>
      </c>
      <c r="J1480" s="12"/>
    </row>
    <row r="1481" spans="1:10" x14ac:dyDescent="0.35">
      <c r="A1481" s="11">
        <f>A1480+2</f>
        <v>36062</v>
      </c>
      <c r="B1481" s="1">
        <v>136.27000000000001</v>
      </c>
      <c r="C1481" s="7">
        <f t="shared" si="137"/>
        <v>23.000000000001819</v>
      </c>
      <c r="D1481" s="7">
        <f t="shared" si="138"/>
        <v>320.1298433967209</v>
      </c>
      <c r="E1481" s="7">
        <f t="shared" si="139"/>
        <v>526.45214972590952</v>
      </c>
      <c r="F1481" s="6">
        <f t="shared" si="140"/>
        <v>42</v>
      </c>
      <c r="G1481" s="1">
        <f t="shared" si="141"/>
        <v>46</v>
      </c>
      <c r="J1481" s="12"/>
    </row>
    <row r="1482" spans="1:10" x14ac:dyDescent="0.35">
      <c r="A1482" s="11">
        <f>A1481+1</f>
        <v>36063</v>
      </c>
      <c r="B1482" s="1">
        <v>136.66999999999999</v>
      </c>
      <c r="C1482" s="7">
        <f t="shared" si="137"/>
        <v>39.999999999997726</v>
      </c>
      <c r="D1482" s="7">
        <f t="shared" si="138"/>
        <v>337.26342601123855</v>
      </c>
      <c r="E1482" s="7">
        <f t="shared" si="139"/>
        <v>528.84842474548509</v>
      </c>
      <c r="F1482" s="6">
        <f t="shared" si="140"/>
        <v>41</v>
      </c>
      <c r="G1482" s="1">
        <f t="shared" si="141"/>
        <v>45</v>
      </c>
      <c r="J1482" s="12"/>
    </row>
    <row r="1483" spans="1:10" x14ac:dyDescent="0.35">
      <c r="A1483" s="11">
        <f>A1482+3</f>
        <v>36066</v>
      </c>
      <c r="B1483" s="1">
        <v>136.6</v>
      </c>
      <c r="C1483" s="7">
        <f t="shared" si="137"/>
        <v>-6.9999999999993179</v>
      </c>
      <c r="D1483" s="7">
        <f t="shared" si="138"/>
        <v>313.17318129615012</v>
      </c>
      <c r="E1483" s="7">
        <f t="shared" si="139"/>
        <v>498.07353726366404</v>
      </c>
      <c r="F1483" s="6">
        <f t="shared" si="140"/>
        <v>40</v>
      </c>
      <c r="G1483" s="1">
        <f t="shared" si="141"/>
        <v>44</v>
      </c>
      <c r="J1483" s="12"/>
    </row>
    <row r="1484" spans="1:10" x14ac:dyDescent="0.35">
      <c r="A1484" s="11">
        <f>A1483+1</f>
        <v>36067</v>
      </c>
      <c r="B1484" s="1">
        <v>136.35</v>
      </c>
      <c r="C1484" s="7">
        <f t="shared" si="137"/>
        <v>-25</v>
      </c>
      <c r="D1484" s="7">
        <f t="shared" si="138"/>
        <v>290.80366834642513</v>
      </c>
      <c r="E1484" s="7">
        <f t="shared" si="139"/>
        <v>487.49685603054519</v>
      </c>
      <c r="F1484" s="6">
        <f t="shared" si="140"/>
        <v>39</v>
      </c>
      <c r="G1484" s="1">
        <f t="shared" si="141"/>
        <v>43</v>
      </c>
      <c r="J1484" s="12"/>
    </row>
    <row r="1485" spans="1:10" x14ac:dyDescent="0.35">
      <c r="A1485" s="11">
        <f>A1484+1</f>
        <v>36068</v>
      </c>
      <c r="B1485" s="1">
        <v>136.76</v>
      </c>
      <c r="C1485" s="7">
        <f t="shared" si="137"/>
        <v>40.999999999999659</v>
      </c>
      <c r="D1485" s="7">
        <f t="shared" si="138"/>
        <v>311.03197775025154</v>
      </c>
      <c r="E1485" s="7">
        <f t="shared" si="139"/>
        <v>493.67565202836306</v>
      </c>
      <c r="F1485" s="6">
        <f t="shared" si="140"/>
        <v>38</v>
      </c>
      <c r="G1485" s="1">
        <f t="shared" si="141"/>
        <v>42</v>
      </c>
      <c r="J1485" s="12"/>
    </row>
    <row r="1486" spans="1:10" x14ac:dyDescent="0.35">
      <c r="A1486" s="11">
        <f>A1485+1</f>
        <v>36069</v>
      </c>
      <c r="B1486" s="1">
        <v>137.1</v>
      </c>
      <c r="C1486" s="7">
        <f t="shared" si="137"/>
        <v>34.000000000000341</v>
      </c>
      <c r="D1486" s="7">
        <f t="shared" si="138"/>
        <v>322.81540791094818</v>
      </c>
      <c r="E1486" s="7">
        <f t="shared" si="139"/>
        <v>492.41310545490887</v>
      </c>
      <c r="F1486" s="6">
        <f t="shared" si="140"/>
        <v>38</v>
      </c>
      <c r="G1486" s="1">
        <f t="shared" si="141"/>
        <v>42</v>
      </c>
      <c r="J1486" s="12"/>
    </row>
    <row r="1487" spans="1:10" x14ac:dyDescent="0.35">
      <c r="A1487" s="11">
        <f>A1486+1</f>
        <v>36070</v>
      </c>
      <c r="B1487" s="1">
        <v>137.28</v>
      </c>
      <c r="C1487" s="7">
        <f t="shared" si="137"/>
        <v>18.000000000000682</v>
      </c>
      <c r="D1487" s="7">
        <f t="shared" si="138"/>
        <v>317.75716448873828</v>
      </c>
      <c r="E1487" s="7">
        <f t="shared" si="139"/>
        <v>475.24074077955891</v>
      </c>
      <c r="F1487" s="6">
        <f t="shared" si="140"/>
        <v>38</v>
      </c>
      <c r="G1487" s="1">
        <f t="shared" si="141"/>
        <v>42</v>
      </c>
      <c r="J1487" s="12"/>
    </row>
    <row r="1488" spans="1:10" x14ac:dyDescent="0.35">
      <c r="A1488" s="11">
        <f>A1487+3</f>
        <v>36073</v>
      </c>
      <c r="B1488" s="1">
        <v>136.97999999999999</v>
      </c>
      <c r="C1488" s="7">
        <f t="shared" si="137"/>
        <v>-30.000000000001137</v>
      </c>
      <c r="D1488" s="7">
        <f t="shared" si="138"/>
        <v>295.06022416811413</v>
      </c>
      <c r="E1488" s="7">
        <f t="shared" si="139"/>
        <v>471.29497358102009</v>
      </c>
      <c r="F1488" s="6">
        <f t="shared" si="140"/>
        <v>37</v>
      </c>
      <c r="G1488" s="1">
        <f t="shared" si="141"/>
        <v>41</v>
      </c>
      <c r="J1488" s="12"/>
    </row>
    <row r="1489" spans="1:10" x14ac:dyDescent="0.35">
      <c r="A1489" s="11">
        <f>A1488+1</f>
        <v>36074</v>
      </c>
      <c r="B1489" s="1">
        <v>137.03</v>
      </c>
      <c r="C1489" s="7">
        <f t="shared" si="137"/>
        <v>5.0000000000011369</v>
      </c>
      <c r="D1489" s="7">
        <f t="shared" si="138"/>
        <v>278.98449387039284</v>
      </c>
      <c r="E1489" s="7">
        <f t="shared" si="139"/>
        <v>442.63104689666267</v>
      </c>
      <c r="F1489" s="6">
        <f t="shared" si="140"/>
        <v>36</v>
      </c>
      <c r="G1489" s="1">
        <f t="shared" si="141"/>
        <v>40</v>
      </c>
      <c r="J1489" s="12"/>
    </row>
    <row r="1490" spans="1:10" x14ac:dyDescent="0.35">
      <c r="A1490" s="11">
        <f>A1489+1</f>
        <v>36075</v>
      </c>
      <c r="B1490" s="1">
        <v>136.55000000000001</v>
      </c>
      <c r="C1490" s="7">
        <f>(B1490-B1489)*100</f>
        <v>-47.999999999998977</v>
      </c>
      <c r="D1490" s="7">
        <f t="shared" si="138"/>
        <v>259.0570300225076</v>
      </c>
      <c r="E1490" s="7">
        <f t="shared" si="139"/>
        <v>459.01454354690003</v>
      </c>
      <c r="F1490" s="6">
        <f t="shared" si="140"/>
        <v>34</v>
      </c>
      <c r="G1490" s="1">
        <f t="shared" si="141"/>
        <v>38</v>
      </c>
      <c r="J1490" s="12"/>
    </row>
    <row r="1491" spans="1:10" x14ac:dyDescent="0.35">
      <c r="A1491" s="11">
        <f>A1490+1</f>
        <v>36076</v>
      </c>
      <c r="B1491" s="1">
        <v>136.38</v>
      </c>
      <c r="C1491" s="7">
        <f>(B1491-B1490)*100</f>
        <v>-17.000000000001592</v>
      </c>
      <c r="D1491" s="7">
        <f t="shared" si="138"/>
        <v>240.55295644947134</v>
      </c>
      <c r="E1491" s="7">
        <f t="shared" si="139"/>
        <v>443.22779043640878</v>
      </c>
      <c r="F1491" s="6">
        <f t="shared" si="140"/>
        <v>32</v>
      </c>
      <c r="G1491" s="1">
        <f t="shared" si="141"/>
        <v>37</v>
      </c>
      <c r="J1491" s="12"/>
    </row>
    <row r="1492" spans="1:10" x14ac:dyDescent="0.35">
      <c r="A1492" s="11">
        <f>A1491+1</f>
        <v>36077</v>
      </c>
      <c r="B1492" s="1">
        <v>136.34</v>
      </c>
      <c r="C1492" s="7">
        <f>(B1492-B1491)*100</f>
        <v>-3.9999999999992042</v>
      </c>
      <c r="D1492" s="7">
        <f>IF(C1492&gt;0,D1491*13/14+C1492,D1491*13/14)</f>
        <v>223.37060241736623</v>
      </c>
      <c r="E1492" s="7">
        <f>E1491*13/14+ABS(C1492)</f>
        <v>415.56866254809307</v>
      </c>
      <c r="F1492" s="6">
        <f>TRUNC(F1491*13/14+ABS(50-2*((D1492/(IF(E1492=0,1,E1492)))*50+0.25))/7+0.5)</f>
        <v>30</v>
      </c>
      <c r="G1492" s="1">
        <f>TRUNC(F1492*13/14+ABS(50-2*(((IF((H1492-B1492)&gt;0,D1492*13/14+(H1492-B1492)*100,D1492*13/14)/(IF((E1492*13/14+ABS(H1492-B1492))=0,1,+E1492*13/14+ABS(H1492-B1492)*100))))*50+0.25))/7+0.5)</f>
        <v>35</v>
      </c>
      <c r="J1492" s="12"/>
    </row>
    <row r="1493" spans="1:10" x14ac:dyDescent="0.35">
      <c r="A1493" s="11">
        <f>A1492+3</f>
        <v>36080</v>
      </c>
      <c r="B1493" s="1">
        <v>135.44999999999999</v>
      </c>
      <c r="C1493" s="7">
        <f t="shared" ref="C1493:C1556" si="142">(B1493-B1492)*100</f>
        <v>-89.000000000001478</v>
      </c>
      <c r="D1493" s="7">
        <f t="shared" ref="D1493:D1554" si="143">IF(C1493&gt;0,D1492*13/14+C1493,D1492*13/14)</f>
        <v>207.41555938755437</v>
      </c>
      <c r="E1493" s="7">
        <f t="shared" ref="E1493:E1554" si="144">E1492*13/14+ABS(C1493)</f>
        <v>474.8851866518022</v>
      </c>
      <c r="F1493" s="6">
        <f t="shared" ref="F1493:F1554" si="145">TRUNC(F1492*13/14+ABS(50-2*((D1493/(IF(E1493=0,1,E1493)))*50+0.25))/7+0.5)</f>
        <v>29</v>
      </c>
      <c r="G1493" s="1">
        <f t="shared" ref="G1493:G1554" si="146">TRUNC(F1493*13/14+ABS(50-2*(((IF((H1493-B1493)&gt;0,D1493*13/14+(H1493-B1493)*100,D1493*13/14)/(IF((E1493*13/14+ABS(H1493-B1493))=0,1,+E1493*13/14+ABS(H1493-B1493)*100))))*50+0.25))/7+0.5)</f>
        <v>34</v>
      </c>
      <c r="J1493" s="12"/>
    </row>
    <row r="1494" spans="1:10" x14ac:dyDescent="0.35">
      <c r="A1494" s="11">
        <f>A1493+1</f>
        <v>36081</v>
      </c>
      <c r="B1494" s="1">
        <v>136.18</v>
      </c>
      <c r="C1494" s="7">
        <f t="shared" si="142"/>
        <v>73.000000000001819</v>
      </c>
      <c r="D1494" s="7">
        <f t="shared" si="143"/>
        <v>265.60016228844518</v>
      </c>
      <c r="E1494" s="7">
        <f t="shared" si="144"/>
        <v>513.9648161766753</v>
      </c>
      <c r="F1494" s="6">
        <f t="shared" si="145"/>
        <v>27</v>
      </c>
      <c r="G1494" s="1">
        <f t="shared" si="146"/>
        <v>32</v>
      </c>
      <c r="J1494" s="12"/>
    </row>
    <row r="1495" spans="1:10" x14ac:dyDescent="0.35">
      <c r="A1495" s="11">
        <f>A1494+1</f>
        <v>36082</v>
      </c>
      <c r="B1495" s="1">
        <v>135.69999999999999</v>
      </c>
      <c r="C1495" s="7">
        <f t="shared" si="142"/>
        <v>-48.000000000001819</v>
      </c>
      <c r="D1495" s="7">
        <f t="shared" si="143"/>
        <v>246.62872212498479</v>
      </c>
      <c r="E1495" s="7">
        <f t="shared" si="144"/>
        <v>525.25304359262884</v>
      </c>
      <c r="F1495" s="6">
        <f t="shared" si="145"/>
        <v>25</v>
      </c>
      <c r="G1495" s="1">
        <f t="shared" si="146"/>
        <v>30</v>
      </c>
      <c r="J1495" s="12"/>
    </row>
    <row r="1496" spans="1:10" x14ac:dyDescent="0.35">
      <c r="A1496" s="11">
        <f>A1495+1</f>
        <v>36083</v>
      </c>
      <c r="B1496" s="1">
        <v>135.6</v>
      </c>
      <c r="C1496" s="7">
        <f t="shared" si="142"/>
        <v>-9.9999999999994316</v>
      </c>
      <c r="D1496" s="7">
        <f t="shared" si="143"/>
        <v>229.01238483034302</v>
      </c>
      <c r="E1496" s="7">
        <f t="shared" si="144"/>
        <v>497.73496905029765</v>
      </c>
      <c r="F1496" s="6">
        <f t="shared" si="145"/>
        <v>24</v>
      </c>
      <c r="G1496" s="1">
        <f t="shared" si="146"/>
        <v>29</v>
      </c>
      <c r="J1496" s="12"/>
    </row>
    <row r="1497" spans="1:10" x14ac:dyDescent="0.35">
      <c r="A1497" s="11">
        <f>A1496+1</f>
        <v>36084</v>
      </c>
      <c r="B1497" s="1">
        <v>135.6</v>
      </c>
      <c r="C1497" s="7">
        <f t="shared" si="142"/>
        <v>0</v>
      </c>
      <c r="D1497" s="7">
        <f t="shared" si="143"/>
        <v>212.6543573424614</v>
      </c>
      <c r="E1497" s="7">
        <f t="shared" si="144"/>
        <v>462.18247126099067</v>
      </c>
      <c r="F1497" s="6">
        <f t="shared" si="145"/>
        <v>23</v>
      </c>
      <c r="G1497" s="1">
        <f t="shared" si="146"/>
        <v>28</v>
      </c>
      <c r="J1497" s="12"/>
    </row>
    <row r="1498" spans="1:10" x14ac:dyDescent="0.35">
      <c r="A1498" s="11">
        <f>A1497+3</f>
        <v>36087</v>
      </c>
      <c r="B1498" s="1">
        <v>136.1</v>
      </c>
      <c r="C1498" s="7">
        <f t="shared" si="142"/>
        <v>50</v>
      </c>
      <c r="D1498" s="7">
        <f t="shared" si="143"/>
        <v>247.46476038942845</v>
      </c>
      <c r="E1498" s="7">
        <f t="shared" si="144"/>
        <v>479.16943759949129</v>
      </c>
      <c r="F1498" s="6">
        <f t="shared" si="145"/>
        <v>22</v>
      </c>
      <c r="G1498" s="1">
        <f t="shared" si="146"/>
        <v>27</v>
      </c>
      <c r="J1498" s="12"/>
    </row>
    <row r="1499" spans="1:10" x14ac:dyDescent="0.35">
      <c r="A1499" s="11">
        <f>A1498+1</f>
        <v>36088</v>
      </c>
      <c r="B1499" s="1">
        <v>136.36000000000001</v>
      </c>
      <c r="C1499" s="7">
        <f t="shared" si="142"/>
        <v>26.000000000001933</v>
      </c>
      <c r="D1499" s="7">
        <f t="shared" si="143"/>
        <v>255.78870607589977</v>
      </c>
      <c r="E1499" s="7">
        <f t="shared" si="144"/>
        <v>470.94304919952958</v>
      </c>
      <c r="F1499" s="6">
        <f t="shared" si="145"/>
        <v>21</v>
      </c>
      <c r="G1499" s="1">
        <f t="shared" si="146"/>
        <v>26</v>
      </c>
      <c r="J1499" s="12"/>
    </row>
    <row r="1500" spans="1:10" x14ac:dyDescent="0.35">
      <c r="A1500" s="11">
        <f>A1499+1</f>
        <v>36089</v>
      </c>
      <c r="B1500" s="1">
        <v>136.11000000000001</v>
      </c>
      <c r="C1500" s="7">
        <f t="shared" si="142"/>
        <v>-25</v>
      </c>
      <c r="D1500" s="7">
        <f t="shared" si="143"/>
        <v>237.5180842133355</v>
      </c>
      <c r="E1500" s="7">
        <f t="shared" si="144"/>
        <v>462.30425997099172</v>
      </c>
      <c r="F1500" s="6">
        <f t="shared" si="145"/>
        <v>20</v>
      </c>
      <c r="G1500" s="1">
        <f t="shared" si="146"/>
        <v>25</v>
      </c>
      <c r="J1500" s="12"/>
    </row>
    <row r="1501" spans="1:10" x14ac:dyDescent="0.35">
      <c r="A1501" s="11">
        <f>A1500+1</f>
        <v>36090</v>
      </c>
      <c r="B1501" s="1">
        <v>136.19999999999999</v>
      </c>
      <c r="C1501" s="7">
        <f t="shared" si="142"/>
        <v>8.9999999999974989</v>
      </c>
      <c r="D1501" s="7">
        <f t="shared" si="143"/>
        <v>229.55250676952332</v>
      </c>
      <c r="E1501" s="7">
        <f t="shared" si="144"/>
        <v>438.28252711591836</v>
      </c>
      <c r="F1501" s="6">
        <f t="shared" si="145"/>
        <v>19</v>
      </c>
      <c r="G1501" s="1">
        <f t="shared" si="146"/>
        <v>24</v>
      </c>
      <c r="J1501" s="12"/>
    </row>
    <row r="1502" spans="1:10" x14ac:dyDescent="0.35">
      <c r="A1502" s="11">
        <f>A1501+1</f>
        <v>36091</v>
      </c>
      <c r="B1502" s="1">
        <v>135.9</v>
      </c>
      <c r="C1502" s="7">
        <f t="shared" si="142"/>
        <v>-29.999999999998295</v>
      </c>
      <c r="D1502" s="7">
        <f t="shared" si="143"/>
        <v>213.15589914312881</v>
      </c>
      <c r="E1502" s="7">
        <f t="shared" si="144"/>
        <v>436.97663232192247</v>
      </c>
      <c r="F1502" s="6">
        <f t="shared" si="145"/>
        <v>18</v>
      </c>
      <c r="G1502" s="1">
        <f t="shared" si="146"/>
        <v>24</v>
      </c>
      <c r="J1502" s="12"/>
    </row>
    <row r="1503" spans="1:10" x14ac:dyDescent="0.35">
      <c r="A1503" s="11">
        <f>A1502+3</f>
        <v>36094</v>
      </c>
      <c r="B1503" s="1">
        <v>135.74</v>
      </c>
      <c r="C1503" s="7">
        <f t="shared" si="142"/>
        <v>-15.999999999999659</v>
      </c>
      <c r="D1503" s="7">
        <f t="shared" si="143"/>
        <v>197.93047777576245</v>
      </c>
      <c r="E1503" s="7">
        <f t="shared" si="144"/>
        <v>421.7640157274991</v>
      </c>
      <c r="F1503" s="6">
        <f t="shared" si="145"/>
        <v>17</v>
      </c>
      <c r="G1503" s="1">
        <f t="shared" si="146"/>
        <v>23</v>
      </c>
      <c r="J1503" s="12"/>
    </row>
    <row r="1504" spans="1:10" x14ac:dyDescent="0.35">
      <c r="A1504" s="11">
        <f>A1503+1</f>
        <v>36095</v>
      </c>
      <c r="B1504" s="1">
        <v>135.55000000000001</v>
      </c>
      <c r="C1504" s="7">
        <f t="shared" si="142"/>
        <v>-18.999999999999773</v>
      </c>
      <c r="D1504" s="7">
        <f t="shared" si="143"/>
        <v>183.79258650606513</v>
      </c>
      <c r="E1504" s="7">
        <f t="shared" si="144"/>
        <v>410.6380146041061</v>
      </c>
      <c r="F1504" s="6">
        <f t="shared" si="145"/>
        <v>16</v>
      </c>
      <c r="G1504" s="1">
        <f t="shared" si="146"/>
        <v>22</v>
      </c>
      <c r="J1504" s="12"/>
    </row>
    <row r="1505" spans="1:10" x14ac:dyDescent="0.35">
      <c r="A1505" s="11">
        <f>A1504+1</f>
        <v>36096</v>
      </c>
      <c r="B1505" s="1">
        <v>136.1</v>
      </c>
      <c r="C1505" s="7">
        <f t="shared" si="142"/>
        <v>54.999999999998295</v>
      </c>
      <c r="D1505" s="7">
        <f t="shared" si="143"/>
        <v>225.66454461277306</v>
      </c>
      <c r="E1505" s="7">
        <f t="shared" si="144"/>
        <v>436.30672784666825</v>
      </c>
      <c r="F1505" s="6">
        <f t="shared" si="145"/>
        <v>15</v>
      </c>
      <c r="G1505" s="1">
        <f t="shared" si="146"/>
        <v>21</v>
      </c>
      <c r="J1505" s="12"/>
    </row>
    <row r="1506" spans="1:10" x14ac:dyDescent="0.35">
      <c r="A1506" s="11">
        <f>A1505+1</f>
        <v>36097</v>
      </c>
      <c r="B1506" s="1">
        <v>136.26</v>
      </c>
      <c r="C1506" s="7">
        <f t="shared" si="142"/>
        <v>15.999999999999659</v>
      </c>
      <c r="D1506" s="7">
        <f t="shared" si="143"/>
        <v>225.54564856900322</v>
      </c>
      <c r="E1506" s="7">
        <f t="shared" si="144"/>
        <v>421.14196157190594</v>
      </c>
      <c r="F1506" s="6">
        <f t="shared" si="145"/>
        <v>15</v>
      </c>
      <c r="G1506" s="1">
        <f t="shared" si="146"/>
        <v>21</v>
      </c>
      <c r="J1506" s="12"/>
    </row>
    <row r="1507" spans="1:10" x14ac:dyDescent="0.35">
      <c r="A1507" s="11">
        <f>A1506+1</f>
        <v>36098</v>
      </c>
      <c r="B1507" s="1">
        <v>136.57</v>
      </c>
      <c r="C1507" s="7">
        <f t="shared" si="142"/>
        <v>31.000000000000227</v>
      </c>
      <c r="D1507" s="7">
        <f t="shared" si="143"/>
        <v>240.43524509978894</v>
      </c>
      <c r="E1507" s="7">
        <f t="shared" si="144"/>
        <v>422.06039288819858</v>
      </c>
      <c r="F1507" s="6">
        <f t="shared" si="145"/>
        <v>15</v>
      </c>
      <c r="G1507" s="1">
        <f t="shared" si="146"/>
        <v>21</v>
      </c>
      <c r="J1507" s="12"/>
    </row>
    <row r="1508" spans="1:10" x14ac:dyDescent="0.35">
      <c r="A1508" s="11">
        <f>A1507+3</f>
        <v>36101</v>
      </c>
      <c r="B1508" s="1">
        <v>136.44999999999999</v>
      </c>
      <c r="C1508" s="7">
        <f t="shared" si="142"/>
        <v>-12.000000000000455</v>
      </c>
      <c r="D1508" s="7">
        <f t="shared" si="143"/>
        <v>223.26129902123259</v>
      </c>
      <c r="E1508" s="7">
        <f t="shared" si="144"/>
        <v>403.91322196761342</v>
      </c>
      <c r="F1508" s="6">
        <f t="shared" si="145"/>
        <v>15</v>
      </c>
      <c r="G1508" s="1">
        <f t="shared" si="146"/>
        <v>21</v>
      </c>
      <c r="J1508" s="12"/>
    </row>
    <row r="1509" spans="1:10" x14ac:dyDescent="0.35">
      <c r="A1509" s="11">
        <f>A1508+2</f>
        <v>36103</v>
      </c>
      <c r="B1509" s="1">
        <v>135.96</v>
      </c>
      <c r="C1509" s="7">
        <f t="shared" si="142"/>
        <v>-48.999999999998067</v>
      </c>
      <c r="D1509" s="7">
        <f t="shared" si="143"/>
        <v>207.31406337685885</v>
      </c>
      <c r="E1509" s="7">
        <f t="shared" si="144"/>
        <v>424.06227754135341</v>
      </c>
      <c r="F1509" s="6">
        <f t="shared" si="145"/>
        <v>14</v>
      </c>
      <c r="G1509" s="1">
        <f t="shared" si="146"/>
        <v>20</v>
      </c>
      <c r="J1509" s="12"/>
    </row>
    <row r="1510" spans="1:10" x14ac:dyDescent="0.35">
      <c r="A1510" s="11">
        <f>A1509+1</f>
        <v>36104</v>
      </c>
      <c r="B1510" s="1">
        <v>136.19999999999999</v>
      </c>
      <c r="C1510" s="7">
        <f t="shared" si="142"/>
        <v>23.999999999998067</v>
      </c>
      <c r="D1510" s="7">
        <f t="shared" si="143"/>
        <v>216.50591599279559</v>
      </c>
      <c r="E1510" s="7">
        <f t="shared" si="144"/>
        <v>417.77211485982622</v>
      </c>
      <c r="F1510" s="6">
        <f t="shared" si="145"/>
        <v>13</v>
      </c>
      <c r="G1510" s="1">
        <f t="shared" si="146"/>
        <v>19</v>
      </c>
      <c r="J1510" s="12"/>
    </row>
    <row r="1511" spans="1:10" x14ac:dyDescent="0.35">
      <c r="A1511" s="11">
        <f>A1510+1</f>
        <v>36105</v>
      </c>
      <c r="B1511" s="1">
        <v>136.46</v>
      </c>
      <c r="C1511" s="7">
        <f t="shared" si="142"/>
        <v>26.000000000001933</v>
      </c>
      <c r="D1511" s="7">
        <f t="shared" si="143"/>
        <v>227.04120770759783</v>
      </c>
      <c r="E1511" s="7">
        <f t="shared" si="144"/>
        <v>413.93124951269766</v>
      </c>
      <c r="F1511" s="6">
        <f t="shared" si="145"/>
        <v>13</v>
      </c>
      <c r="G1511" s="1">
        <f t="shared" si="146"/>
        <v>19</v>
      </c>
      <c r="J1511" s="12"/>
    </row>
    <row r="1512" spans="1:10" x14ac:dyDescent="0.35">
      <c r="A1512" s="11">
        <f>A1511+3</f>
        <v>36108</v>
      </c>
      <c r="B1512" s="1">
        <v>136.47999999999999</v>
      </c>
      <c r="C1512" s="7">
        <f t="shared" si="142"/>
        <v>1.999999999998181</v>
      </c>
      <c r="D1512" s="7">
        <f t="shared" si="143"/>
        <v>212.82397858562473</v>
      </c>
      <c r="E1512" s="7">
        <f t="shared" si="144"/>
        <v>386.36473169036032</v>
      </c>
      <c r="F1512" s="6">
        <f t="shared" si="145"/>
        <v>13</v>
      </c>
      <c r="G1512" s="1">
        <f t="shared" si="146"/>
        <v>19</v>
      </c>
      <c r="J1512" s="12"/>
    </row>
    <row r="1513" spans="1:10" x14ac:dyDescent="0.35">
      <c r="A1513" s="11">
        <f>A1512+1</f>
        <v>36109</v>
      </c>
      <c r="B1513" s="1">
        <v>136.85</v>
      </c>
      <c r="C1513" s="7">
        <f t="shared" si="142"/>
        <v>37.000000000000455</v>
      </c>
      <c r="D1513" s="7">
        <f t="shared" si="143"/>
        <v>234.62226582950913</v>
      </c>
      <c r="E1513" s="7">
        <f t="shared" si="144"/>
        <v>395.76725085533502</v>
      </c>
      <c r="F1513" s="6">
        <f t="shared" si="145"/>
        <v>13</v>
      </c>
      <c r="G1513" s="1">
        <f t="shared" si="146"/>
        <v>19</v>
      </c>
      <c r="J1513" s="12"/>
    </row>
    <row r="1514" spans="1:10" x14ac:dyDescent="0.35">
      <c r="A1514" s="11">
        <f>A1513+1</f>
        <v>36110</v>
      </c>
      <c r="B1514" s="1">
        <v>136.38</v>
      </c>
      <c r="C1514" s="7">
        <f t="shared" si="142"/>
        <v>-46.999999999999886</v>
      </c>
      <c r="D1514" s="7">
        <f t="shared" si="143"/>
        <v>217.86353255597277</v>
      </c>
      <c r="E1514" s="7">
        <f t="shared" si="144"/>
        <v>414.49816150852524</v>
      </c>
      <c r="F1514" s="6">
        <f t="shared" si="145"/>
        <v>13</v>
      </c>
      <c r="G1514" s="1">
        <f t="shared" si="146"/>
        <v>19</v>
      </c>
      <c r="J1514" s="12"/>
    </row>
    <row r="1515" spans="1:10" x14ac:dyDescent="0.35">
      <c r="A1515" s="11">
        <f>A1514+1</f>
        <v>36111</v>
      </c>
      <c r="B1515" s="1">
        <v>136.74</v>
      </c>
      <c r="C1515" s="7">
        <f t="shared" si="142"/>
        <v>36.000000000001364</v>
      </c>
      <c r="D1515" s="7">
        <f t="shared" si="143"/>
        <v>238.30185165911894</v>
      </c>
      <c r="E1515" s="7">
        <f t="shared" si="144"/>
        <v>420.89114997220338</v>
      </c>
      <c r="F1515" s="6">
        <f t="shared" si="145"/>
        <v>13</v>
      </c>
      <c r="G1515" s="1">
        <f t="shared" si="146"/>
        <v>19</v>
      </c>
      <c r="J1515" s="12"/>
    </row>
    <row r="1516" spans="1:10" x14ac:dyDescent="0.35">
      <c r="A1516" s="11">
        <f>A1515+1</f>
        <v>36112</v>
      </c>
      <c r="B1516" s="1">
        <v>136.88999999999999</v>
      </c>
      <c r="C1516" s="7">
        <f t="shared" si="142"/>
        <v>14.999999999997726</v>
      </c>
      <c r="D1516" s="7">
        <f t="shared" si="143"/>
        <v>236.28029082632247</v>
      </c>
      <c r="E1516" s="7">
        <f t="shared" si="144"/>
        <v>405.82749640275796</v>
      </c>
      <c r="F1516" s="6">
        <f t="shared" si="145"/>
        <v>13</v>
      </c>
      <c r="G1516" s="1">
        <f t="shared" si="146"/>
        <v>19</v>
      </c>
      <c r="J1516" s="12"/>
    </row>
    <row r="1517" spans="1:10" x14ac:dyDescent="0.35">
      <c r="A1517" s="11">
        <f>A1516+3</f>
        <v>36115</v>
      </c>
      <c r="B1517" s="1">
        <v>136.74</v>
      </c>
      <c r="C1517" s="7">
        <f t="shared" si="142"/>
        <v>-14.999999999997726</v>
      </c>
      <c r="D1517" s="7">
        <f t="shared" si="143"/>
        <v>219.40312719587087</v>
      </c>
      <c r="E1517" s="7">
        <f t="shared" si="144"/>
        <v>391.83981808827292</v>
      </c>
      <c r="F1517" s="6">
        <f t="shared" si="145"/>
        <v>13</v>
      </c>
      <c r="G1517" s="1">
        <f t="shared" si="146"/>
        <v>19</v>
      </c>
      <c r="J1517" s="12"/>
    </row>
    <row r="1518" spans="1:10" x14ac:dyDescent="0.35">
      <c r="A1518" s="11">
        <f>A1517+1</f>
        <v>36116</v>
      </c>
      <c r="B1518" s="1">
        <v>136.87</v>
      </c>
      <c r="C1518" s="7">
        <f t="shared" si="142"/>
        <v>12.999999999999545</v>
      </c>
      <c r="D1518" s="7">
        <f t="shared" si="143"/>
        <v>216.73147525330822</v>
      </c>
      <c r="E1518" s="7">
        <f t="shared" si="144"/>
        <v>376.85125965339586</v>
      </c>
      <c r="F1518" s="6">
        <f t="shared" si="145"/>
        <v>13</v>
      </c>
      <c r="G1518" s="1">
        <f t="shared" si="146"/>
        <v>19</v>
      </c>
      <c r="J1518" s="12"/>
    </row>
    <row r="1519" spans="1:10" x14ac:dyDescent="0.35">
      <c r="A1519" s="11">
        <f t="shared" ref="A1519:A1525" si="147">A1518+1</f>
        <v>36117</v>
      </c>
      <c r="B1519" s="1">
        <v>137</v>
      </c>
      <c r="C1519" s="7">
        <f t="shared" si="142"/>
        <v>12.999999999999545</v>
      </c>
      <c r="D1519" s="7">
        <f t="shared" si="143"/>
        <v>214.25065559235716</v>
      </c>
      <c r="E1519" s="7">
        <f t="shared" si="144"/>
        <v>362.93331253529567</v>
      </c>
      <c r="F1519" s="6">
        <f t="shared" si="145"/>
        <v>13</v>
      </c>
      <c r="G1519" s="1">
        <f t="shared" si="146"/>
        <v>19</v>
      </c>
      <c r="J1519" s="12"/>
    </row>
    <row r="1520" spans="1:10" x14ac:dyDescent="0.35">
      <c r="A1520" s="11">
        <f t="shared" si="147"/>
        <v>36118</v>
      </c>
      <c r="B1520" s="1">
        <v>136.88999999999999</v>
      </c>
      <c r="C1520" s="7">
        <f t="shared" si="142"/>
        <v>-11.000000000001364</v>
      </c>
      <c r="D1520" s="7">
        <f t="shared" si="143"/>
        <v>198.9470373357602</v>
      </c>
      <c r="E1520" s="7">
        <f t="shared" si="144"/>
        <v>348.00950449706164</v>
      </c>
      <c r="F1520" s="6">
        <f t="shared" si="145"/>
        <v>13</v>
      </c>
      <c r="G1520" s="1">
        <f t="shared" si="146"/>
        <v>19</v>
      </c>
      <c r="J1520" s="12"/>
    </row>
    <row r="1521" spans="1:10" x14ac:dyDescent="0.35">
      <c r="A1521" s="11">
        <f t="shared" si="147"/>
        <v>36119</v>
      </c>
      <c r="B1521" s="1">
        <v>136.43</v>
      </c>
      <c r="C1521" s="7">
        <f t="shared" si="142"/>
        <v>-45.999999999997954</v>
      </c>
      <c r="D1521" s="7">
        <f t="shared" si="143"/>
        <v>184.7365346689202</v>
      </c>
      <c r="E1521" s="7">
        <f t="shared" si="144"/>
        <v>369.15168274726949</v>
      </c>
      <c r="F1521" s="6">
        <f t="shared" si="145"/>
        <v>12</v>
      </c>
      <c r="G1521" s="1">
        <f t="shared" si="146"/>
        <v>18</v>
      </c>
      <c r="J1521" s="12"/>
    </row>
    <row r="1522" spans="1:10" x14ac:dyDescent="0.35">
      <c r="A1522" s="11">
        <f>A1521+4</f>
        <v>36123</v>
      </c>
      <c r="B1522" s="1">
        <v>136.18</v>
      </c>
      <c r="C1522" s="7">
        <f t="shared" si="142"/>
        <v>-25</v>
      </c>
      <c r="D1522" s="7">
        <f t="shared" si="143"/>
        <v>171.54106790685449</v>
      </c>
      <c r="E1522" s="7">
        <f t="shared" si="144"/>
        <v>367.78370540817883</v>
      </c>
      <c r="F1522" s="6">
        <f t="shared" si="145"/>
        <v>12</v>
      </c>
      <c r="G1522" s="1">
        <f t="shared" si="146"/>
        <v>18</v>
      </c>
      <c r="J1522" s="12"/>
    </row>
    <row r="1523" spans="1:10" x14ac:dyDescent="0.35">
      <c r="A1523" s="11">
        <f>A1522+1</f>
        <v>36124</v>
      </c>
      <c r="B1523" s="1">
        <v>135.71</v>
      </c>
      <c r="C1523" s="7">
        <f t="shared" si="142"/>
        <v>-46.999999999999886</v>
      </c>
      <c r="D1523" s="7">
        <f t="shared" si="143"/>
        <v>159.28813448493631</v>
      </c>
      <c r="E1523" s="7">
        <f t="shared" si="144"/>
        <v>388.51344073616593</v>
      </c>
      <c r="F1523" s="6">
        <f t="shared" si="145"/>
        <v>12</v>
      </c>
      <c r="G1523" s="1">
        <f t="shared" si="146"/>
        <v>18</v>
      </c>
      <c r="J1523" s="12"/>
    </row>
    <row r="1524" spans="1:10" x14ac:dyDescent="0.35">
      <c r="A1524" s="11">
        <f t="shared" si="147"/>
        <v>36125</v>
      </c>
      <c r="B1524" s="1">
        <v>134.71</v>
      </c>
      <c r="C1524" s="7">
        <f t="shared" si="142"/>
        <v>-100</v>
      </c>
      <c r="D1524" s="7">
        <f t="shared" si="143"/>
        <v>147.91041059315515</v>
      </c>
      <c r="E1524" s="7">
        <f t="shared" si="144"/>
        <v>460.76248068358262</v>
      </c>
      <c r="F1524" s="6">
        <f t="shared" si="145"/>
        <v>14</v>
      </c>
      <c r="G1524" s="1">
        <f t="shared" si="146"/>
        <v>20</v>
      </c>
      <c r="J1524" s="12"/>
    </row>
    <row r="1525" spans="1:10" x14ac:dyDescent="0.35">
      <c r="A1525" s="11">
        <f t="shared" si="147"/>
        <v>36126</v>
      </c>
      <c r="B1525" s="1">
        <v>134.56</v>
      </c>
      <c r="C1525" s="7">
        <f t="shared" si="142"/>
        <v>-15.000000000000568</v>
      </c>
      <c r="D1525" s="7">
        <f t="shared" si="143"/>
        <v>137.34538126507263</v>
      </c>
      <c r="E1525" s="7">
        <f t="shared" si="144"/>
        <v>442.85087492047018</v>
      </c>
      <c r="F1525" s="6">
        <f t="shared" si="145"/>
        <v>16</v>
      </c>
      <c r="G1525" s="1">
        <f t="shared" si="146"/>
        <v>22</v>
      </c>
      <c r="J1525" s="12"/>
    </row>
    <row r="1526" spans="1:10" x14ac:dyDescent="0.35">
      <c r="A1526" s="11">
        <f>A1525+3</f>
        <v>36129</v>
      </c>
      <c r="B1526" s="1">
        <v>134.9</v>
      </c>
      <c r="C1526" s="7">
        <f t="shared" si="142"/>
        <v>34.000000000000341</v>
      </c>
      <c r="D1526" s="7">
        <f t="shared" si="143"/>
        <v>161.53499688899637</v>
      </c>
      <c r="E1526" s="7">
        <f t="shared" si="144"/>
        <v>445.21866956900834</v>
      </c>
      <c r="F1526" s="6">
        <f t="shared" si="145"/>
        <v>17</v>
      </c>
      <c r="G1526" s="1">
        <f t="shared" si="146"/>
        <v>23</v>
      </c>
      <c r="J1526" s="12"/>
    </row>
    <row r="1527" spans="1:10" x14ac:dyDescent="0.35">
      <c r="A1527" s="11">
        <f>A1526+1</f>
        <v>36130</v>
      </c>
      <c r="B1527" s="1">
        <v>134.32</v>
      </c>
      <c r="C1527" s="7">
        <f t="shared" si="142"/>
        <v>-58.000000000001251</v>
      </c>
      <c r="D1527" s="7">
        <f t="shared" si="143"/>
        <v>149.99678282549664</v>
      </c>
      <c r="E1527" s="7">
        <f t="shared" si="144"/>
        <v>471.41733602836615</v>
      </c>
      <c r="F1527" s="6">
        <f t="shared" si="145"/>
        <v>18</v>
      </c>
      <c r="G1527" s="1">
        <f t="shared" si="146"/>
        <v>24</v>
      </c>
      <c r="J1527" s="12"/>
    </row>
    <row r="1528" spans="1:10" x14ac:dyDescent="0.35">
      <c r="A1528" s="11">
        <f>A1527+1</f>
        <v>36131</v>
      </c>
      <c r="B1528" s="1">
        <v>134.1</v>
      </c>
      <c r="C1528" s="7">
        <f t="shared" si="142"/>
        <v>-21.999999999999886</v>
      </c>
      <c r="D1528" s="7">
        <f t="shared" si="143"/>
        <v>139.28272690938974</v>
      </c>
      <c r="E1528" s="7">
        <f t="shared" si="144"/>
        <v>459.74466916919704</v>
      </c>
      <c r="F1528" s="6">
        <f t="shared" si="145"/>
        <v>19</v>
      </c>
      <c r="G1528" s="1">
        <f t="shared" si="146"/>
        <v>25</v>
      </c>
      <c r="J1528" s="12"/>
    </row>
    <row r="1529" spans="1:10" x14ac:dyDescent="0.35">
      <c r="A1529" s="11">
        <f>A1528+1</f>
        <v>36132</v>
      </c>
      <c r="B1529" s="1">
        <v>134.81</v>
      </c>
      <c r="C1529" s="7">
        <f t="shared" si="142"/>
        <v>71.000000000000796</v>
      </c>
      <c r="D1529" s="7">
        <f t="shared" si="143"/>
        <v>200.33396070157698</v>
      </c>
      <c r="E1529" s="7">
        <f t="shared" si="144"/>
        <v>497.90576422854093</v>
      </c>
      <c r="F1529" s="6">
        <f t="shared" si="145"/>
        <v>19</v>
      </c>
      <c r="G1529" s="1">
        <f t="shared" si="146"/>
        <v>25</v>
      </c>
      <c r="J1529" s="12"/>
    </row>
    <row r="1530" spans="1:10" x14ac:dyDescent="0.35">
      <c r="A1530" s="11">
        <f>A1529+1</f>
        <v>36133</v>
      </c>
      <c r="B1530" s="1">
        <v>135.05000000000001</v>
      </c>
      <c r="C1530" s="7">
        <f t="shared" si="142"/>
        <v>24.000000000000909</v>
      </c>
      <c r="D1530" s="7">
        <f t="shared" si="143"/>
        <v>210.02439208003668</v>
      </c>
      <c r="E1530" s="7">
        <f t="shared" si="144"/>
        <v>486.34106678364606</v>
      </c>
      <c r="F1530" s="6">
        <f t="shared" si="145"/>
        <v>19</v>
      </c>
      <c r="G1530" s="1">
        <f t="shared" si="146"/>
        <v>25</v>
      </c>
      <c r="J1530" s="12"/>
    </row>
    <row r="1531" spans="1:10" x14ac:dyDescent="0.35">
      <c r="A1531" s="11">
        <f>A1530+3</f>
        <v>36136</v>
      </c>
      <c r="B1531" s="1">
        <v>134.81</v>
      </c>
      <c r="C1531" s="7">
        <f t="shared" si="142"/>
        <v>-24.000000000000909</v>
      </c>
      <c r="D1531" s="7">
        <f t="shared" si="143"/>
        <v>195.02264978860549</v>
      </c>
      <c r="E1531" s="7">
        <f t="shared" si="144"/>
        <v>475.60241915624368</v>
      </c>
      <c r="F1531" s="6">
        <f t="shared" si="145"/>
        <v>19</v>
      </c>
      <c r="G1531" s="1">
        <f t="shared" si="146"/>
        <v>25</v>
      </c>
      <c r="J1531" s="12"/>
    </row>
    <row r="1532" spans="1:10" x14ac:dyDescent="0.35">
      <c r="A1532" s="11">
        <f>A1531+1</f>
        <v>36137</v>
      </c>
      <c r="B1532" s="1">
        <v>135.05000000000001</v>
      </c>
      <c r="C1532" s="7">
        <f t="shared" si="142"/>
        <v>24.000000000000909</v>
      </c>
      <c r="D1532" s="7">
        <f t="shared" si="143"/>
        <v>205.09246051799173</v>
      </c>
      <c r="E1532" s="7">
        <f t="shared" si="144"/>
        <v>465.63081778794145</v>
      </c>
      <c r="F1532" s="6">
        <f t="shared" si="145"/>
        <v>18</v>
      </c>
      <c r="G1532" s="1">
        <f t="shared" si="146"/>
        <v>24</v>
      </c>
      <c r="J1532" s="12"/>
    </row>
    <row r="1533" spans="1:10" x14ac:dyDescent="0.35">
      <c r="A1533" s="11">
        <f>A1532+1</f>
        <v>36138</v>
      </c>
      <c r="B1533" s="1">
        <v>134.13</v>
      </c>
      <c r="C1533" s="7">
        <f t="shared" si="142"/>
        <v>-92.000000000001592</v>
      </c>
      <c r="D1533" s="7">
        <f t="shared" si="143"/>
        <v>190.44299905242087</v>
      </c>
      <c r="E1533" s="7">
        <f t="shared" si="144"/>
        <v>524.37147366023294</v>
      </c>
      <c r="F1533" s="6">
        <f t="shared" si="145"/>
        <v>19</v>
      </c>
      <c r="G1533" s="1">
        <f t="shared" si="146"/>
        <v>25</v>
      </c>
      <c r="J1533" s="12"/>
    </row>
    <row r="1534" spans="1:10" x14ac:dyDescent="0.35">
      <c r="A1534" s="11">
        <f>A1533+1</f>
        <v>36139</v>
      </c>
      <c r="B1534" s="1">
        <v>133.86000000000001</v>
      </c>
      <c r="C1534" s="7">
        <f t="shared" si="142"/>
        <v>-26.999999999998181</v>
      </c>
      <c r="D1534" s="7">
        <f t="shared" si="143"/>
        <v>176.83992769153366</v>
      </c>
      <c r="E1534" s="7">
        <f t="shared" si="144"/>
        <v>513.91636839878583</v>
      </c>
      <c r="F1534" s="6">
        <f t="shared" si="145"/>
        <v>20</v>
      </c>
      <c r="G1534" s="1">
        <f t="shared" si="146"/>
        <v>25</v>
      </c>
      <c r="J1534" s="12"/>
    </row>
    <row r="1535" spans="1:10" x14ac:dyDescent="0.35">
      <c r="A1535" s="11">
        <f>A1534+1</f>
        <v>36140</v>
      </c>
      <c r="B1535" s="1">
        <v>134.16</v>
      </c>
      <c r="C1535" s="7">
        <f t="shared" si="142"/>
        <v>29.999999999998295</v>
      </c>
      <c r="D1535" s="7">
        <f t="shared" si="143"/>
        <v>194.20850428499384</v>
      </c>
      <c r="E1535" s="7">
        <f t="shared" si="144"/>
        <v>507.20805637029946</v>
      </c>
      <c r="F1535" s="6">
        <f t="shared" si="145"/>
        <v>20</v>
      </c>
      <c r="G1535" s="1">
        <f t="shared" si="146"/>
        <v>25</v>
      </c>
      <c r="J1535" s="12"/>
    </row>
    <row r="1536" spans="1:10" x14ac:dyDescent="0.35">
      <c r="A1536" s="11">
        <f>A1535+3</f>
        <v>36143</v>
      </c>
      <c r="B1536" s="1">
        <v>133.13</v>
      </c>
      <c r="C1536" s="7">
        <f t="shared" si="142"/>
        <v>-103.00000000000011</v>
      </c>
      <c r="D1536" s="7">
        <f t="shared" si="143"/>
        <v>180.33646826463715</v>
      </c>
      <c r="E1536" s="7">
        <f t="shared" si="144"/>
        <v>573.9789094867067</v>
      </c>
      <c r="F1536" s="6">
        <f t="shared" si="145"/>
        <v>21</v>
      </c>
      <c r="G1536" s="1">
        <f t="shared" si="146"/>
        <v>26</v>
      </c>
      <c r="J1536" s="12"/>
    </row>
    <row r="1537" spans="1:10" x14ac:dyDescent="0.35">
      <c r="A1537" s="11">
        <f>A1536+1</f>
        <v>36144</v>
      </c>
      <c r="B1537" s="1">
        <v>133.47999999999999</v>
      </c>
      <c r="C1537" s="7">
        <f t="shared" si="142"/>
        <v>34.999999999999432</v>
      </c>
      <c r="D1537" s="7">
        <f t="shared" si="143"/>
        <v>202.45529196001965</v>
      </c>
      <c r="E1537" s="7">
        <f t="shared" si="144"/>
        <v>567.98041595194138</v>
      </c>
      <c r="F1537" s="6">
        <f t="shared" si="145"/>
        <v>21</v>
      </c>
      <c r="G1537" s="1">
        <f t="shared" si="146"/>
        <v>26</v>
      </c>
      <c r="J1537" s="12"/>
    </row>
    <row r="1538" spans="1:10" x14ac:dyDescent="0.35">
      <c r="A1538" s="11">
        <f>A1537+1</f>
        <v>36145</v>
      </c>
      <c r="B1538" s="1">
        <v>132.78</v>
      </c>
      <c r="C1538" s="7">
        <f t="shared" si="142"/>
        <v>-69.999999999998863</v>
      </c>
      <c r="D1538" s="7">
        <f t="shared" si="143"/>
        <v>187.99419967716111</v>
      </c>
      <c r="E1538" s="7">
        <f t="shared" si="144"/>
        <v>597.41038624108728</v>
      </c>
      <c r="F1538" s="6">
        <f t="shared" si="145"/>
        <v>22</v>
      </c>
      <c r="G1538" s="1">
        <f t="shared" si="146"/>
        <v>27</v>
      </c>
      <c r="J1538" s="12"/>
    </row>
    <row r="1539" spans="1:10" x14ac:dyDescent="0.35">
      <c r="A1539" s="11">
        <f>A1538+1</f>
        <v>36146</v>
      </c>
      <c r="B1539" s="1">
        <v>132.88</v>
      </c>
      <c r="C1539" s="7">
        <f t="shared" si="142"/>
        <v>9.9999999999994316</v>
      </c>
      <c r="D1539" s="7">
        <f t="shared" si="143"/>
        <v>184.56604255736332</v>
      </c>
      <c r="E1539" s="7">
        <f t="shared" si="144"/>
        <v>564.73821579529476</v>
      </c>
      <c r="F1539" s="6">
        <f t="shared" si="145"/>
        <v>23</v>
      </c>
      <c r="G1539" s="1">
        <f t="shared" si="146"/>
        <v>28</v>
      </c>
      <c r="J1539" s="12"/>
    </row>
    <row r="1540" spans="1:10" x14ac:dyDescent="0.35">
      <c r="A1540" s="11">
        <f>A1539+1</f>
        <v>36147</v>
      </c>
      <c r="B1540" s="1">
        <v>133.01</v>
      </c>
      <c r="C1540" s="7">
        <f t="shared" si="142"/>
        <v>12.999999999999545</v>
      </c>
      <c r="D1540" s="7">
        <f t="shared" si="143"/>
        <v>184.3827538032655</v>
      </c>
      <c r="E1540" s="7">
        <f t="shared" si="144"/>
        <v>537.39977180991605</v>
      </c>
      <c r="F1540" s="6">
        <f t="shared" si="145"/>
        <v>24</v>
      </c>
      <c r="G1540" s="1">
        <f t="shared" si="146"/>
        <v>29</v>
      </c>
      <c r="J1540" s="12"/>
    </row>
    <row r="1541" spans="1:10" x14ac:dyDescent="0.35">
      <c r="A1541" s="11">
        <f>A1540+3</f>
        <v>36150</v>
      </c>
      <c r="B1541" s="1">
        <v>131.47999999999999</v>
      </c>
      <c r="C1541" s="7">
        <f t="shared" si="142"/>
        <v>-153.00000000000011</v>
      </c>
      <c r="D1541" s="7">
        <f t="shared" si="143"/>
        <v>171.21255710303225</v>
      </c>
      <c r="E1541" s="7">
        <f t="shared" si="144"/>
        <v>652.01407382349362</v>
      </c>
      <c r="F1541" s="6">
        <f t="shared" si="145"/>
        <v>26</v>
      </c>
      <c r="G1541" s="1">
        <f t="shared" si="146"/>
        <v>31</v>
      </c>
      <c r="J1541" s="12"/>
    </row>
    <row r="1542" spans="1:10" x14ac:dyDescent="0.35">
      <c r="A1542" s="11">
        <f>A1541+1</f>
        <v>36151</v>
      </c>
      <c r="B1542" s="1">
        <v>129.47999999999999</v>
      </c>
      <c r="C1542" s="7">
        <f t="shared" si="142"/>
        <v>-200</v>
      </c>
      <c r="D1542" s="7">
        <f t="shared" si="143"/>
        <v>158.98308873852994</v>
      </c>
      <c r="E1542" s="7">
        <f t="shared" si="144"/>
        <v>805.44163997895828</v>
      </c>
      <c r="F1542" s="6">
        <f t="shared" si="145"/>
        <v>28</v>
      </c>
      <c r="G1542" s="1">
        <f t="shared" si="146"/>
        <v>33</v>
      </c>
      <c r="J1542" s="12"/>
    </row>
    <row r="1543" spans="1:10" x14ac:dyDescent="0.35">
      <c r="A1543" s="11">
        <f>A1542+2</f>
        <v>36153</v>
      </c>
      <c r="B1543" s="1">
        <v>128.4</v>
      </c>
      <c r="C1543" s="7">
        <f t="shared" si="142"/>
        <v>-107.99999999999841</v>
      </c>
      <c r="D1543" s="7">
        <f t="shared" si="143"/>
        <v>147.62715382863493</v>
      </c>
      <c r="E1543" s="7">
        <f t="shared" si="144"/>
        <v>855.91009426617393</v>
      </c>
      <c r="F1543" s="6">
        <f t="shared" si="145"/>
        <v>31</v>
      </c>
      <c r="G1543" s="1">
        <f t="shared" si="146"/>
        <v>36</v>
      </c>
      <c r="J1543" s="12"/>
    </row>
    <row r="1544" spans="1:10" x14ac:dyDescent="0.35">
      <c r="A1544" s="11">
        <f>A1543+1</f>
        <v>36154</v>
      </c>
      <c r="B1544" s="1">
        <v>129.41</v>
      </c>
      <c r="C1544" s="7">
        <f t="shared" si="142"/>
        <v>100.99999999999909</v>
      </c>
      <c r="D1544" s="7">
        <f t="shared" si="143"/>
        <v>238.08235712658868</v>
      </c>
      <c r="E1544" s="7">
        <f t="shared" si="144"/>
        <v>895.77365896144624</v>
      </c>
      <c r="F1544" s="6">
        <f t="shared" si="145"/>
        <v>32</v>
      </c>
      <c r="G1544" s="1">
        <f t="shared" si="146"/>
        <v>37</v>
      </c>
      <c r="J1544" s="12"/>
    </row>
    <row r="1545" spans="1:10" x14ac:dyDescent="0.35">
      <c r="A1545" s="11">
        <f>A1544+3</f>
        <v>36157</v>
      </c>
      <c r="B1545" s="1">
        <v>130.59</v>
      </c>
      <c r="C1545" s="7">
        <f t="shared" si="142"/>
        <v>118.00000000000068</v>
      </c>
      <c r="D1545" s="7">
        <f t="shared" si="143"/>
        <v>339.07647447469014</v>
      </c>
      <c r="E1545" s="7">
        <f t="shared" si="144"/>
        <v>949.78982617848646</v>
      </c>
      <c r="F1545" s="6">
        <f t="shared" si="145"/>
        <v>32</v>
      </c>
      <c r="G1545" s="1">
        <f t="shared" si="146"/>
        <v>36</v>
      </c>
      <c r="J1545" s="12"/>
    </row>
    <row r="1546" spans="1:10" x14ac:dyDescent="0.35">
      <c r="A1546" s="11">
        <f>A1545+1</f>
        <v>36158</v>
      </c>
      <c r="B1546" s="1">
        <v>128.04</v>
      </c>
      <c r="C1546" s="7">
        <f t="shared" si="142"/>
        <v>-255.00000000000114</v>
      </c>
      <c r="D1546" s="7">
        <f t="shared" si="143"/>
        <v>314.85672629792651</v>
      </c>
      <c r="E1546" s="7">
        <f t="shared" si="144"/>
        <v>1136.9476957371671</v>
      </c>
      <c r="F1546" s="6">
        <f t="shared" si="145"/>
        <v>33</v>
      </c>
      <c r="G1546" s="1">
        <f t="shared" si="146"/>
        <v>37</v>
      </c>
      <c r="J1546" s="12"/>
    </row>
    <row r="1547" spans="1:10" x14ac:dyDescent="0.35">
      <c r="A1547" s="11">
        <f>A1546+1</f>
        <v>36159</v>
      </c>
      <c r="B1547" s="1">
        <v>126.86</v>
      </c>
      <c r="C1547" s="7">
        <f t="shared" si="142"/>
        <v>-117.99999999999926</v>
      </c>
      <c r="D1547" s="7">
        <f t="shared" si="143"/>
        <v>292.36696013378889</v>
      </c>
      <c r="E1547" s="7">
        <f t="shared" si="144"/>
        <v>1173.7371460416543</v>
      </c>
      <c r="F1547" s="6">
        <f t="shared" si="145"/>
        <v>34</v>
      </c>
      <c r="G1547" s="1">
        <f t="shared" si="146"/>
        <v>38</v>
      </c>
      <c r="J1547" s="12"/>
    </row>
    <row r="1548" spans="1:10" x14ac:dyDescent="0.35">
      <c r="A1548" s="11">
        <f>A1547+5</f>
        <v>36164</v>
      </c>
      <c r="B1548" s="1">
        <v>127.19</v>
      </c>
      <c r="C1548" s="7">
        <f t="shared" si="142"/>
        <v>32.999999999999829</v>
      </c>
      <c r="D1548" s="7">
        <f t="shared" si="143"/>
        <v>304.48360583851809</v>
      </c>
      <c r="E1548" s="7">
        <f t="shared" si="144"/>
        <v>1122.8987784672502</v>
      </c>
      <c r="F1548" s="6">
        <f t="shared" si="145"/>
        <v>35</v>
      </c>
      <c r="G1548" s="1">
        <f t="shared" si="146"/>
        <v>39</v>
      </c>
      <c r="J1548" s="12"/>
    </row>
    <row r="1549" spans="1:10" x14ac:dyDescent="0.35">
      <c r="A1549" s="11">
        <f>A1548+1</f>
        <v>36165</v>
      </c>
      <c r="B1549" s="1">
        <v>127.76</v>
      </c>
      <c r="C1549" s="7">
        <f t="shared" si="142"/>
        <v>57.000000000000739</v>
      </c>
      <c r="D1549" s="7">
        <f t="shared" si="143"/>
        <v>339.73477685005327</v>
      </c>
      <c r="E1549" s="7">
        <f t="shared" si="144"/>
        <v>1099.6917228624473</v>
      </c>
      <c r="F1549" s="6">
        <f t="shared" si="145"/>
        <v>35</v>
      </c>
      <c r="G1549" s="1">
        <f t="shared" si="146"/>
        <v>39</v>
      </c>
      <c r="J1549" s="12"/>
    </row>
    <row r="1550" spans="1:10" x14ac:dyDescent="0.35">
      <c r="A1550" s="11">
        <f>A1549+1</f>
        <v>36166</v>
      </c>
      <c r="B1550" s="1">
        <v>128.65</v>
      </c>
      <c r="C1550" s="7">
        <f t="shared" si="142"/>
        <v>89.000000000000057</v>
      </c>
      <c r="D1550" s="7">
        <f t="shared" si="143"/>
        <v>404.46800707504951</v>
      </c>
      <c r="E1550" s="7">
        <f t="shared" si="144"/>
        <v>1110.1423140865581</v>
      </c>
      <c r="F1550" s="6">
        <f t="shared" si="145"/>
        <v>34</v>
      </c>
      <c r="G1550" s="1">
        <f t="shared" si="146"/>
        <v>38</v>
      </c>
      <c r="J1550" s="12"/>
    </row>
    <row r="1551" spans="1:10" x14ac:dyDescent="0.35">
      <c r="A1551" s="11">
        <f>A1550+1</f>
        <v>36167</v>
      </c>
      <c r="B1551" s="1">
        <v>130.44</v>
      </c>
      <c r="C1551" s="7">
        <f t="shared" si="142"/>
        <v>178.9999999999992</v>
      </c>
      <c r="D1551" s="7">
        <f t="shared" si="143"/>
        <v>554.57743514111667</v>
      </c>
      <c r="E1551" s="7">
        <f t="shared" si="144"/>
        <v>1209.846434508946</v>
      </c>
      <c r="F1551" s="6">
        <f t="shared" si="145"/>
        <v>32</v>
      </c>
      <c r="G1551" s="1">
        <f t="shared" si="146"/>
        <v>36</v>
      </c>
      <c r="J1551" s="12"/>
    </row>
    <row r="1552" spans="1:10" x14ac:dyDescent="0.35">
      <c r="A1552" s="11">
        <f>A1551+1</f>
        <v>36168</v>
      </c>
      <c r="B1552" s="1">
        <v>128.71</v>
      </c>
      <c r="C1552" s="7">
        <f t="shared" si="142"/>
        <v>-172.99999999999898</v>
      </c>
      <c r="D1552" s="7">
        <f t="shared" si="143"/>
        <v>514.96476120246541</v>
      </c>
      <c r="E1552" s="7">
        <f t="shared" si="144"/>
        <v>1296.4288320440201</v>
      </c>
      <c r="F1552" s="6">
        <f t="shared" si="145"/>
        <v>31</v>
      </c>
      <c r="G1552" s="1">
        <f t="shared" si="146"/>
        <v>35</v>
      </c>
      <c r="J1552" s="12"/>
    </row>
    <row r="1553" spans="1:10" x14ac:dyDescent="0.35">
      <c r="A1553" s="11">
        <f>A1552+3</f>
        <v>36171</v>
      </c>
      <c r="B1553" s="1">
        <v>129.44</v>
      </c>
      <c r="C1553" s="7">
        <f t="shared" si="142"/>
        <v>72.999999999998977</v>
      </c>
      <c r="D1553" s="7">
        <f t="shared" si="143"/>
        <v>551.18156397371683</v>
      </c>
      <c r="E1553" s="7">
        <f t="shared" si="144"/>
        <v>1276.8267726123036</v>
      </c>
      <c r="F1553" s="6">
        <f t="shared" si="145"/>
        <v>30</v>
      </c>
      <c r="G1553" s="1">
        <f t="shared" si="146"/>
        <v>34</v>
      </c>
      <c r="J1553" s="12"/>
    </row>
    <row r="1554" spans="1:10" x14ac:dyDescent="0.35">
      <c r="A1554" s="11">
        <f>A1553+1</f>
        <v>36172</v>
      </c>
      <c r="B1554" s="1">
        <v>129.34</v>
      </c>
      <c r="C1554" s="7">
        <f t="shared" si="142"/>
        <v>-9.9999999999994316</v>
      </c>
      <c r="D1554" s="7">
        <f t="shared" si="143"/>
        <v>511.81145226130849</v>
      </c>
      <c r="E1554" s="7">
        <f t="shared" si="144"/>
        <v>1195.6248602828528</v>
      </c>
      <c r="F1554" s="6">
        <f t="shared" si="145"/>
        <v>29</v>
      </c>
      <c r="G1554" s="1">
        <f t="shared" si="146"/>
        <v>34</v>
      </c>
      <c r="J1554" s="12"/>
    </row>
    <row r="1555" spans="1:10" x14ac:dyDescent="0.35">
      <c r="A1555" s="11">
        <f>A1554+1</f>
        <v>36173</v>
      </c>
      <c r="B1555" s="1">
        <v>129.76</v>
      </c>
      <c r="C1555" s="7">
        <f t="shared" si="142"/>
        <v>41.999999999998749</v>
      </c>
      <c r="D1555" s="7">
        <f>IF(C1555&gt;0,D1554*13/14+C1555,D1554*13/14)</f>
        <v>517.2534913854995</v>
      </c>
      <c r="E1555" s="7">
        <f>E1554*13/14+ABS(C1555)</f>
        <v>1152.2230845483618</v>
      </c>
      <c r="F1555" s="6">
        <f>TRUNC(F1554*13/14+ABS(50-2*((D1555/(IF(E1555=0,1,E1555)))*50+0.25))/7+0.5)</f>
        <v>28</v>
      </c>
      <c r="G1555" s="1">
        <f>TRUNC(F1555*13/14+ABS(50-2*(((IF((H1555-B1555)&gt;0,D1555*13/14+(H1555-B1555)*100,D1555*13/14)/(IF((E1555*13/14+ABS(H1555-B1555))=0,1,+E1555*13/14+ABS(H1555-B1555)*100))))*50+0.25))/7+0.5)</f>
        <v>33</v>
      </c>
      <c r="J1555" s="12"/>
    </row>
    <row r="1556" spans="1:10" x14ac:dyDescent="0.35">
      <c r="A1556" s="11">
        <f>A1555+1</f>
        <v>36174</v>
      </c>
      <c r="B1556" s="1">
        <v>130.36000000000001</v>
      </c>
      <c r="C1556" s="7">
        <f t="shared" si="142"/>
        <v>60.000000000002274</v>
      </c>
      <c r="D1556" s="7">
        <f>IF(C1556&gt;0,D1555*13/14+C1556,D1555*13/14)</f>
        <v>540.30681342939465</v>
      </c>
      <c r="E1556" s="7">
        <f>E1555*13/14+ABS(C1556)</f>
        <v>1129.9214356520524</v>
      </c>
      <c r="F1556" s="6">
        <f>TRUNC(F1555*13/14+ABS(50-2*((D1556/(IF(E1556=0,1,E1556)))*50+0.25))/7+0.5)</f>
        <v>26</v>
      </c>
      <c r="G1556" s="1">
        <f>TRUNC(F1556*13/14+ABS(50-2*(((IF((H1556-B1556)&gt;0,D1556*13/14+(H1556-B1556)*100,D1556*13/14)/(IF((E1556*13/14+ABS(H1556-B1556))=0,1,+E1556*13/14+ABS(H1556-B1556)*100))))*50+0.25))/7+0.5)</f>
        <v>31</v>
      </c>
      <c r="J1556" s="12"/>
    </row>
    <row r="1557" spans="1:10" x14ac:dyDescent="0.35">
      <c r="A1557" s="11">
        <f>A1556+4</f>
        <v>36178</v>
      </c>
      <c r="B1557" s="1">
        <v>129.77000000000001</v>
      </c>
      <c r="C1557" s="7">
        <f t="shared" ref="C1557:C1590" si="148">(B1557-B1556)*100</f>
        <v>-59.000000000000341</v>
      </c>
      <c r="D1557" s="7">
        <f t="shared" ref="D1557:D1592" si="149">IF(C1557&gt;0,D1556*13/14+C1557,D1556*13/14)</f>
        <v>501.71346961300929</v>
      </c>
      <c r="E1557" s="7">
        <f t="shared" ref="E1557:E1592" si="150">E1556*13/14+ABS(C1557)</f>
        <v>1108.2127616769062</v>
      </c>
      <c r="F1557" s="6">
        <f t="shared" ref="F1557:F1592" si="151">TRUNC(F1556*13/14+ABS(50-2*((D1557/(IF(E1557=0,1,E1557)))*50+0.25))/7+0.5)</f>
        <v>25</v>
      </c>
      <c r="G1557" s="1">
        <f t="shared" ref="G1557:G1592" si="152">TRUNC(F1557*13/14+ABS(50-2*(((IF((H1557-B1557)&gt;0,D1557*13/14+(H1557-B1557)*100,D1557*13/14)/(IF((E1557*13/14+ABS(H1557-B1557))=0,1,+E1557*13/14+ABS(H1557-B1557)*100))))*50+0.25))/7+0.5)</f>
        <v>30</v>
      </c>
      <c r="J1557" s="12"/>
    </row>
    <row r="1558" spans="1:10" x14ac:dyDescent="0.35">
      <c r="A1558" s="11">
        <f>A1557+1</f>
        <v>36179</v>
      </c>
      <c r="B1558" s="1">
        <v>129.02000000000001</v>
      </c>
      <c r="C1558" s="7">
        <f t="shared" si="148"/>
        <v>-75</v>
      </c>
      <c r="D1558" s="7">
        <f t="shared" si="149"/>
        <v>465.87679321208003</v>
      </c>
      <c r="E1558" s="7">
        <f t="shared" si="150"/>
        <v>1104.054707271413</v>
      </c>
      <c r="F1558" s="6">
        <f t="shared" si="151"/>
        <v>24</v>
      </c>
      <c r="G1558" s="1">
        <f t="shared" si="152"/>
        <v>29</v>
      </c>
      <c r="J1558" s="12"/>
    </row>
    <row r="1559" spans="1:10" x14ac:dyDescent="0.35">
      <c r="A1559" s="11">
        <f>A1558+1</f>
        <v>36180</v>
      </c>
      <c r="B1559" s="1">
        <v>129.66999999999999</v>
      </c>
      <c r="C1559" s="7">
        <f t="shared" si="148"/>
        <v>64.999999999997726</v>
      </c>
      <c r="D1559" s="7">
        <f t="shared" si="149"/>
        <v>497.59987941121489</v>
      </c>
      <c r="E1559" s="7">
        <f t="shared" si="150"/>
        <v>1090.193656752024</v>
      </c>
      <c r="F1559" s="6">
        <f t="shared" si="151"/>
        <v>23</v>
      </c>
      <c r="G1559" s="1">
        <f t="shared" si="152"/>
        <v>28</v>
      </c>
      <c r="J1559" s="12"/>
    </row>
    <row r="1560" spans="1:10" x14ac:dyDescent="0.35">
      <c r="A1560" s="11">
        <f>A1559+1</f>
        <v>36181</v>
      </c>
      <c r="B1560" s="1">
        <v>129.31</v>
      </c>
      <c r="C1560" s="7">
        <f t="shared" si="148"/>
        <v>-35.999999999998522</v>
      </c>
      <c r="D1560" s="7">
        <f t="shared" si="149"/>
        <v>462.05703088184237</v>
      </c>
      <c r="E1560" s="7">
        <f t="shared" si="150"/>
        <v>1048.3226812697351</v>
      </c>
      <c r="F1560" s="6">
        <f t="shared" si="151"/>
        <v>22</v>
      </c>
      <c r="G1560" s="1">
        <f t="shared" si="152"/>
        <v>27</v>
      </c>
      <c r="J1560" s="12"/>
    </row>
    <row r="1561" spans="1:10" x14ac:dyDescent="0.35">
      <c r="A1561" s="11">
        <f>A1560+1</f>
        <v>36182</v>
      </c>
      <c r="B1561" s="1">
        <v>129.49</v>
      </c>
      <c r="C1561" s="7">
        <f t="shared" si="148"/>
        <v>18.000000000000682</v>
      </c>
      <c r="D1561" s="7">
        <f t="shared" si="149"/>
        <v>447.05295724742575</v>
      </c>
      <c r="E1561" s="7">
        <f t="shared" si="150"/>
        <v>991.44248975046901</v>
      </c>
      <c r="F1561" s="6">
        <f t="shared" si="151"/>
        <v>21</v>
      </c>
      <c r="G1561" s="1">
        <f t="shared" si="152"/>
        <v>26</v>
      </c>
      <c r="J1561" s="12"/>
    </row>
    <row r="1562" spans="1:10" x14ac:dyDescent="0.35">
      <c r="A1562" s="11">
        <f>A1561+3</f>
        <v>36185</v>
      </c>
      <c r="B1562" s="1">
        <v>129.16</v>
      </c>
      <c r="C1562" s="7">
        <f t="shared" si="148"/>
        <v>-33.000000000001251</v>
      </c>
      <c r="D1562" s="7">
        <f t="shared" si="149"/>
        <v>415.12060315832389</v>
      </c>
      <c r="E1562" s="7">
        <f t="shared" si="150"/>
        <v>953.6251690540081</v>
      </c>
      <c r="F1562" s="6">
        <f t="shared" si="151"/>
        <v>20</v>
      </c>
      <c r="G1562" s="1">
        <f t="shared" si="152"/>
        <v>25</v>
      </c>
      <c r="J1562" s="12"/>
    </row>
    <row r="1563" spans="1:10" x14ac:dyDescent="0.35">
      <c r="A1563" s="11">
        <f>A1562+1</f>
        <v>36186</v>
      </c>
      <c r="B1563" s="1">
        <v>127.37</v>
      </c>
      <c r="C1563" s="7">
        <f t="shared" si="148"/>
        <v>-178.9999999999992</v>
      </c>
      <c r="D1563" s="7">
        <f t="shared" si="149"/>
        <v>385.46913150415787</v>
      </c>
      <c r="E1563" s="7">
        <f t="shared" si="150"/>
        <v>1064.5090855501496</v>
      </c>
      <c r="F1563" s="6">
        <f t="shared" si="151"/>
        <v>20</v>
      </c>
      <c r="G1563" s="1">
        <f t="shared" si="152"/>
        <v>25</v>
      </c>
      <c r="J1563" s="12"/>
    </row>
    <row r="1564" spans="1:10" x14ac:dyDescent="0.35">
      <c r="A1564" s="11">
        <f>A1563+1</f>
        <v>36187</v>
      </c>
      <c r="B1564" s="1">
        <v>126.71</v>
      </c>
      <c r="C1564" s="7">
        <f t="shared" si="148"/>
        <v>-66.00000000000108</v>
      </c>
      <c r="D1564" s="7">
        <f t="shared" si="149"/>
        <v>357.93562211100374</v>
      </c>
      <c r="E1564" s="7">
        <f t="shared" si="150"/>
        <v>1054.4727222965687</v>
      </c>
      <c r="F1564" s="6">
        <f t="shared" si="151"/>
        <v>21</v>
      </c>
      <c r="G1564" s="1">
        <f t="shared" si="152"/>
        <v>26</v>
      </c>
      <c r="J1564" s="12"/>
    </row>
    <row r="1565" spans="1:10" x14ac:dyDescent="0.35">
      <c r="A1565" s="11">
        <f>A1564+1</f>
        <v>36188</v>
      </c>
      <c r="B1565" s="1">
        <v>126.39</v>
      </c>
      <c r="C1565" s="7">
        <f t="shared" si="148"/>
        <v>-31.999999999999318</v>
      </c>
      <c r="D1565" s="7">
        <f t="shared" si="149"/>
        <v>332.36879196021772</v>
      </c>
      <c r="E1565" s="7">
        <f t="shared" si="150"/>
        <v>1011.1532421325275</v>
      </c>
      <c r="F1565" s="6">
        <f t="shared" si="151"/>
        <v>22</v>
      </c>
      <c r="G1565" s="1">
        <f t="shared" si="152"/>
        <v>27</v>
      </c>
      <c r="J1565" s="12"/>
    </row>
    <row r="1566" spans="1:10" x14ac:dyDescent="0.35">
      <c r="A1566" s="11">
        <f>A1565+1</f>
        <v>36189</v>
      </c>
      <c r="B1566" s="1">
        <v>125.53</v>
      </c>
      <c r="C1566" s="7">
        <f t="shared" si="148"/>
        <v>-85.999999999999943</v>
      </c>
      <c r="D1566" s="7">
        <f t="shared" si="149"/>
        <v>308.62816396305931</v>
      </c>
      <c r="E1566" s="7">
        <f t="shared" si="150"/>
        <v>1024.9280105516325</v>
      </c>
      <c r="F1566" s="6">
        <f t="shared" si="151"/>
        <v>23</v>
      </c>
      <c r="G1566" s="1">
        <f t="shared" si="152"/>
        <v>28</v>
      </c>
      <c r="J1566" s="12"/>
    </row>
    <row r="1567" spans="1:10" x14ac:dyDescent="0.35">
      <c r="A1567" s="11">
        <f>A1566+3</f>
        <v>36192</v>
      </c>
      <c r="B1567" s="1">
        <v>125.33</v>
      </c>
      <c r="C1567" s="7">
        <f t="shared" si="148"/>
        <v>-20.000000000000284</v>
      </c>
      <c r="D1567" s="7">
        <f t="shared" si="149"/>
        <v>286.58329510855509</v>
      </c>
      <c r="E1567" s="7">
        <f t="shared" si="150"/>
        <v>971.71886694080195</v>
      </c>
      <c r="F1567" s="6">
        <f t="shared" si="151"/>
        <v>24</v>
      </c>
      <c r="G1567" s="1">
        <f t="shared" si="152"/>
        <v>29</v>
      </c>
      <c r="J1567" s="12"/>
    </row>
    <row r="1568" spans="1:10" x14ac:dyDescent="0.35">
      <c r="A1568" s="11">
        <f>A1567+1</f>
        <v>36193</v>
      </c>
      <c r="B1568" s="1">
        <v>123.34</v>
      </c>
      <c r="C1568" s="7">
        <f t="shared" si="148"/>
        <v>-198.99999999999949</v>
      </c>
      <c r="D1568" s="7">
        <f t="shared" si="149"/>
        <v>266.11305974365831</v>
      </c>
      <c r="E1568" s="7">
        <f t="shared" si="150"/>
        <v>1101.31037644503</v>
      </c>
      <c r="F1568" s="6">
        <f t="shared" si="151"/>
        <v>26</v>
      </c>
      <c r="G1568" s="1">
        <f t="shared" si="152"/>
        <v>31</v>
      </c>
      <c r="J1568" s="12"/>
    </row>
    <row r="1569" spans="1:10" x14ac:dyDescent="0.35">
      <c r="A1569" s="11">
        <f>A1568+1</f>
        <v>36194</v>
      </c>
      <c r="B1569" s="1">
        <v>123.51</v>
      </c>
      <c r="C1569" s="7">
        <f t="shared" si="148"/>
        <v>17.000000000000171</v>
      </c>
      <c r="D1569" s="7">
        <f t="shared" si="149"/>
        <v>264.10498404768293</v>
      </c>
      <c r="E1569" s="7">
        <f t="shared" si="150"/>
        <v>1039.6453495560995</v>
      </c>
      <c r="F1569" s="6">
        <f t="shared" si="151"/>
        <v>28</v>
      </c>
      <c r="G1569" s="1">
        <f t="shared" si="152"/>
        <v>33</v>
      </c>
      <c r="J1569" s="12"/>
    </row>
    <row r="1570" spans="1:10" x14ac:dyDescent="0.35">
      <c r="A1570" s="11">
        <f>A1569+1</f>
        <v>36195</v>
      </c>
      <c r="B1570" s="1">
        <v>124.4</v>
      </c>
      <c r="C1570" s="7">
        <f t="shared" si="148"/>
        <v>89.000000000000057</v>
      </c>
      <c r="D1570" s="7">
        <f t="shared" si="149"/>
        <v>334.24034232999134</v>
      </c>
      <c r="E1570" s="7">
        <f t="shared" si="150"/>
        <v>1054.3849674449496</v>
      </c>
      <c r="F1570" s="6">
        <f t="shared" si="151"/>
        <v>29</v>
      </c>
      <c r="G1570" s="1">
        <f t="shared" si="152"/>
        <v>34</v>
      </c>
      <c r="J1570" s="12"/>
    </row>
    <row r="1571" spans="1:10" x14ac:dyDescent="0.35">
      <c r="A1571" s="11">
        <f>A1570+1</f>
        <v>36196</v>
      </c>
      <c r="B1571" s="1">
        <v>123.31</v>
      </c>
      <c r="C1571" s="7">
        <f t="shared" si="148"/>
        <v>-109.00000000000034</v>
      </c>
      <c r="D1571" s="7">
        <f t="shared" si="149"/>
        <v>310.36603216356337</v>
      </c>
      <c r="E1571" s="7">
        <f t="shared" si="150"/>
        <v>1088.0717554845965</v>
      </c>
      <c r="F1571" s="6">
        <f t="shared" si="151"/>
        <v>30</v>
      </c>
      <c r="G1571" s="1">
        <f t="shared" si="152"/>
        <v>35</v>
      </c>
      <c r="J1571" s="12"/>
    </row>
    <row r="1572" spans="1:10" x14ac:dyDescent="0.35">
      <c r="A1572" s="11">
        <f>A1571+3</f>
        <v>36199</v>
      </c>
      <c r="B1572" s="1">
        <v>125.06</v>
      </c>
      <c r="C1572" s="7">
        <f t="shared" si="148"/>
        <v>175</v>
      </c>
      <c r="D1572" s="7">
        <f t="shared" si="149"/>
        <v>463.19702986616596</v>
      </c>
      <c r="E1572" s="7">
        <f t="shared" si="150"/>
        <v>1185.3523443785539</v>
      </c>
      <c r="F1572" s="6">
        <f t="shared" si="151"/>
        <v>29</v>
      </c>
      <c r="G1572" s="1">
        <f t="shared" si="152"/>
        <v>34</v>
      </c>
      <c r="J1572" s="12"/>
    </row>
    <row r="1573" spans="1:10" x14ac:dyDescent="0.35">
      <c r="A1573" s="11">
        <f>A1572+1</f>
        <v>36200</v>
      </c>
      <c r="B1573" s="1">
        <v>126.56</v>
      </c>
      <c r="C1573" s="7">
        <f t="shared" si="148"/>
        <v>150</v>
      </c>
      <c r="D1573" s="7">
        <f t="shared" si="149"/>
        <v>580.11152773286835</v>
      </c>
      <c r="E1573" s="7">
        <f t="shared" si="150"/>
        <v>1250.6843197800858</v>
      </c>
      <c r="F1573" s="6">
        <f t="shared" si="151"/>
        <v>27</v>
      </c>
      <c r="G1573" s="1">
        <f t="shared" si="152"/>
        <v>32</v>
      </c>
      <c r="J1573" s="12"/>
    </row>
    <row r="1574" spans="1:10" x14ac:dyDescent="0.35">
      <c r="A1574" s="11">
        <f>A1573+1</f>
        <v>36201</v>
      </c>
      <c r="B1574" s="1">
        <v>126.51</v>
      </c>
      <c r="C1574" s="7">
        <f t="shared" si="148"/>
        <v>-4.9999999999997158</v>
      </c>
      <c r="D1574" s="7">
        <f t="shared" si="149"/>
        <v>538.67499003766341</v>
      </c>
      <c r="E1574" s="7">
        <f t="shared" si="150"/>
        <v>1166.3497255100795</v>
      </c>
      <c r="F1574" s="6">
        <f t="shared" si="151"/>
        <v>26</v>
      </c>
      <c r="G1574" s="1">
        <f t="shared" si="152"/>
        <v>31</v>
      </c>
      <c r="J1574" s="12"/>
    </row>
    <row r="1575" spans="1:10" x14ac:dyDescent="0.35">
      <c r="A1575" s="11">
        <f>A1574+2</f>
        <v>36203</v>
      </c>
      <c r="B1575" s="1">
        <v>125.66</v>
      </c>
      <c r="C1575" s="7">
        <f t="shared" si="148"/>
        <v>-85.000000000000853</v>
      </c>
      <c r="D1575" s="7">
        <f t="shared" si="149"/>
        <v>500.19820503497311</v>
      </c>
      <c r="E1575" s="7">
        <f t="shared" si="150"/>
        <v>1168.039030830789</v>
      </c>
      <c r="F1575" s="6">
        <f t="shared" si="151"/>
        <v>25</v>
      </c>
      <c r="G1575" s="1">
        <f t="shared" si="152"/>
        <v>30</v>
      </c>
      <c r="J1575" s="12"/>
    </row>
    <row r="1576" spans="1:10" x14ac:dyDescent="0.35">
      <c r="A1576" s="11">
        <f>A1575+3</f>
        <v>36206</v>
      </c>
      <c r="B1576" s="1">
        <v>125.31</v>
      </c>
      <c r="C1576" s="7">
        <f t="shared" si="148"/>
        <v>-34.999999999999432</v>
      </c>
      <c r="D1576" s="7">
        <f t="shared" si="149"/>
        <v>464.46976181818934</v>
      </c>
      <c r="E1576" s="7">
        <f t="shared" si="150"/>
        <v>1119.6076714857322</v>
      </c>
      <c r="F1576" s="6">
        <f t="shared" si="151"/>
        <v>24</v>
      </c>
      <c r="G1576" s="1">
        <f t="shared" si="152"/>
        <v>29</v>
      </c>
      <c r="J1576" s="12"/>
    </row>
    <row r="1577" spans="1:10" x14ac:dyDescent="0.35">
      <c r="A1577" s="11">
        <f>A1576+1</f>
        <v>36207</v>
      </c>
      <c r="B1577" s="1">
        <v>126.36</v>
      </c>
      <c r="C1577" s="7">
        <f t="shared" si="148"/>
        <v>104.99999999999972</v>
      </c>
      <c r="D1577" s="7">
        <f t="shared" si="149"/>
        <v>536.29335025974694</v>
      </c>
      <c r="E1577" s="7">
        <f t="shared" si="150"/>
        <v>1144.6356949510368</v>
      </c>
      <c r="F1577" s="6">
        <f t="shared" si="151"/>
        <v>23</v>
      </c>
      <c r="G1577" s="1">
        <f t="shared" si="152"/>
        <v>28</v>
      </c>
      <c r="J1577" s="12"/>
    </row>
    <row r="1578" spans="1:10" x14ac:dyDescent="0.35">
      <c r="A1578" s="11">
        <f>A1577+1</f>
        <v>36208</v>
      </c>
      <c r="B1578" s="1">
        <v>126.91</v>
      </c>
      <c r="C1578" s="7">
        <f t="shared" si="148"/>
        <v>54.999999999999716</v>
      </c>
      <c r="D1578" s="7">
        <f t="shared" si="149"/>
        <v>552.98668238405048</v>
      </c>
      <c r="E1578" s="7">
        <f t="shared" si="150"/>
        <v>1117.876002454534</v>
      </c>
      <c r="F1578" s="6">
        <f t="shared" si="151"/>
        <v>21</v>
      </c>
      <c r="G1578" s="1">
        <f t="shared" si="152"/>
        <v>26</v>
      </c>
      <c r="J1578" s="12"/>
    </row>
    <row r="1579" spans="1:10" x14ac:dyDescent="0.35">
      <c r="A1579" s="11">
        <f>A1578+1</f>
        <v>36209</v>
      </c>
      <c r="B1579" s="1">
        <v>127.51</v>
      </c>
      <c r="C1579" s="7">
        <f t="shared" si="148"/>
        <v>60.000000000000853</v>
      </c>
      <c r="D1579" s="7">
        <f t="shared" si="149"/>
        <v>573.48763364233332</v>
      </c>
      <c r="E1579" s="7">
        <f t="shared" si="150"/>
        <v>1098.0277165649254</v>
      </c>
      <c r="F1579" s="6">
        <f t="shared" si="151"/>
        <v>20</v>
      </c>
      <c r="G1579" s="1">
        <f t="shared" si="152"/>
        <v>25</v>
      </c>
      <c r="J1579" s="12"/>
    </row>
    <row r="1580" spans="1:10" x14ac:dyDescent="0.35">
      <c r="A1580" s="11">
        <f>A1579+1</f>
        <v>36210</v>
      </c>
      <c r="B1580" s="1">
        <v>128.72</v>
      </c>
      <c r="C1580" s="7">
        <f t="shared" si="148"/>
        <v>120.99999999999937</v>
      </c>
      <c r="D1580" s="7">
        <f t="shared" si="149"/>
        <v>653.52423123930885</v>
      </c>
      <c r="E1580" s="7">
        <f t="shared" si="150"/>
        <v>1140.597165381716</v>
      </c>
      <c r="F1580" s="6">
        <f t="shared" si="151"/>
        <v>20</v>
      </c>
      <c r="G1580" s="1">
        <f t="shared" si="152"/>
        <v>25</v>
      </c>
      <c r="J1580" s="12"/>
    </row>
    <row r="1581" spans="1:10" x14ac:dyDescent="0.35">
      <c r="A1581" s="11">
        <f>A1580+3</f>
        <v>36213</v>
      </c>
      <c r="B1581" s="1">
        <v>129.02000000000001</v>
      </c>
      <c r="C1581" s="7">
        <f t="shared" si="148"/>
        <v>30.000000000001137</v>
      </c>
      <c r="D1581" s="7">
        <f t="shared" si="149"/>
        <v>636.8439290079308</v>
      </c>
      <c r="E1581" s="7">
        <f t="shared" si="150"/>
        <v>1089.1259392830232</v>
      </c>
      <c r="F1581" s="6">
        <f t="shared" si="151"/>
        <v>20</v>
      </c>
      <c r="G1581" s="1">
        <f t="shared" si="152"/>
        <v>25</v>
      </c>
      <c r="J1581" s="12"/>
    </row>
    <row r="1582" spans="1:10" x14ac:dyDescent="0.35">
      <c r="A1582" s="11">
        <f>A1581+1</f>
        <v>36214</v>
      </c>
      <c r="B1582" s="1">
        <v>127.91</v>
      </c>
      <c r="C1582" s="7">
        <f t="shared" si="148"/>
        <v>-111.00000000000136</v>
      </c>
      <c r="D1582" s="7">
        <f t="shared" si="149"/>
        <v>591.3550769359357</v>
      </c>
      <c r="E1582" s="7">
        <f t="shared" si="150"/>
        <v>1122.3312293342372</v>
      </c>
      <c r="F1582" s="6">
        <f t="shared" si="151"/>
        <v>19</v>
      </c>
      <c r="G1582" s="1">
        <f t="shared" si="152"/>
        <v>24</v>
      </c>
      <c r="J1582" s="12"/>
    </row>
    <row r="1583" spans="1:10" x14ac:dyDescent="0.35">
      <c r="A1583" s="11">
        <f>A1582+1</f>
        <v>36215</v>
      </c>
      <c r="B1583" s="1">
        <v>128</v>
      </c>
      <c r="C1583" s="7">
        <f t="shared" si="148"/>
        <v>9.0000000000003411</v>
      </c>
      <c r="D1583" s="7">
        <f t="shared" si="149"/>
        <v>558.11542858336918</v>
      </c>
      <c r="E1583" s="7">
        <f t="shared" si="150"/>
        <v>1051.1647129532207</v>
      </c>
      <c r="F1583" s="6">
        <f t="shared" si="151"/>
        <v>18</v>
      </c>
      <c r="G1583" s="1">
        <f t="shared" si="152"/>
        <v>23</v>
      </c>
      <c r="J1583" s="12"/>
    </row>
    <row r="1584" spans="1:10" x14ac:dyDescent="0.35">
      <c r="A1584" s="11">
        <f>A1583+1</f>
        <v>36216</v>
      </c>
      <c r="B1584" s="1">
        <v>127.71</v>
      </c>
      <c r="C1584" s="7">
        <f t="shared" si="148"/>
        <v>-29.000000000000625</v>
      </c>
      <c r="D1584" s="7">
        <f t="shared" si="149"/>
        <v>518.2500408274143</v>
      </c>
      <c r="E1584" s="7">
        <f t="shared" si="150"/>
        <v>1005.0815191708484</v>
      </c>
      <c r="F1584" s="6">
        <f t="shared" si="151"/>
        <v>17</v>
      </c>
      <c r="G1584" s="1">
        <f t="shared" si="152"/>
        <v>22</v>
      </c>
      <c r="J1584" s="12"/>
    </row>
    <row r="1585" spans="1:10" x14ac:dyDescent="0.35">
      <c r="A1585" s="11">
        <f>A1584+1</f>
        <v>36217</v>
      </c>
      <c r="B1585" s="1">
        <v>127.61</v>
      </c>
      <c r="C1585" s="7">
        <f t="shared" si="148"/>
        <v>-9.9999999999994316</v>
      </c>
      <c r="D1585" s="7">
        <f t="shared" si="149"/>
        <v>481.2321807683133</v>
      </c>
      <c r="E1585" s="7">
        <f t="shared" si="150"/>
        <v>943.28998208721578</v>
      </c>
      <c r="F1585" s="6">
        <f t="shared" si="151"/>
        <v>16</v>
      </c>
      <c r="G1585" s="1">
        <f t="shared" si="152"/>
        <v>21</v>
      </c>
      <c r="J1585" s="12"/>
    </row>
    <row r="1586" spans="1:10" x14ac:dyDescent="0.35">
      <c r="A1586" s="11">
        <f>A1585+3</f>
        <v>36220</v>
      </c>
      <c r="B1586" s="1">
        <v>128.06</v>
      </c>
      <c r="C1586" s="7">
        <f t="shared" si="148"/>
        <v>45.000000000000284</v>
      </c>
      <c r="D1586" s="7">
        <f t="shared" si="149"/>
        <v>491.85845357057696</v>
      </c>
      <c r="E1586" s="7">
        <f t="shared" si="150"/>
        <v>920.91212622384342</v>
      </c>
      <c r="F1586" s="6">
        <f t="shared" si="151"/>
        <v>15</v>
      </c>
      <c r="G1586" s="1">
        <f t="shared" si="152"/>
        <v>21</v>
      </c>
      <c r="J1586" s="12"/>
    </row>
    <row r="1587" spans="1:10" x14ac:dyDescent="0.35">
      <c r="A1587" s="11">
        <f>A1586+1</f>
        <v>36221</v>
      </c>
      <c r="B1587" s="1">
        <v>128.41</v>
      </c>
      <c r="C1587" s="7">
        <f t="shared" si="148"/>
        <v>34.999999999999432</v>
      </c>
      <c r="D1587" s="7">
        <f t="shared" si="149"/>
        <v>491.72570688696374</v>
      </c>
      <c r="E1587" s="7">
        <f t="shared" si="150"/>
        <v>890.13268863642543</v>
      </c>
      <c r="F1587" s="6">
        <f t="shared" si="151"/>
        <v>15</v>
      </c>
      <c r="G1587" s="1">
        <f t="shared" si="152"/>
        <v>21</v>
      </c>
      <c r="J1587" s="12"/>
    </row>
    <row r="1588" spans="1:10" x14ac:dyDescent="0.35">
      <c r="A1588" s="11">
        <f>A1587+1</f>
        <v>36222</v>
      </c>
      <c r="B1588" s="1">
        <v>129.63999999999999</v>
      </c>
      <c r="C1588" s="7">
        <f t="shared" si="148"/>
        <v>122.99999999999898</v>
      </c>
      <c r="D1588" s="7">
        <f t="shared" si="149"/>
        <v>579.60244210932251</v>
      </c>
      <c r="E1588" s="7">
        <f t="shared" si="150"/>
        <v>949.55178230525121</v>
      </c>
      <c r="F1588" s="6">
        <f t="shared" si="151"/>
        <v>16</v>
      </c>
      <c r="G1588" s="1">
        <f t="shared" si="152"/>
        <v>21</v>
      </c>
      <c r="J1588" s="12"/>
    </row>
    <row r="1589" spans="1:10" x14ac:dyDescent="0.35">
      <c r="A1589" s="11">
        <f>A1588+1</f>
        <v>36223</v>
      </c>
      <c r="B1589" s="1">
        <v>129.93</v>
      </c>
      <c r="C1589" s="7">
        <f t="shared" si="148"/>
        <v>29.000000000002046</v>
      </c>
      <c r="D1589" s="7">
        <f t="shared" si="149"/>
        <v>567.20226767294434</v>
      </c>
      <c r="E1589" s="7">
        <f t="shared" si="150"/>
        <v>910.7266549977353</v>
      </c>
      <c r="F1589" s="6">
        <f t="shared" si="151"/>
        <v>17</v>
      </c>
      <c r="G1589" s="1">
        <f t="shared" si="152"/>
        <v>22</v>
      </c>
      <c r="J1589" s="12"/>
    </row>
    <row r="1590" spans="1:10" x14ac:dyDescent="0.35">
      <c r="A1590" s="11">
        <f>A1589+1</f>
        <v>36224</v>
      </c>
      <c r="B1590" s="1">
        <v>130.25</v>
      </c>
      <c r="C1590" s="7">
        <f t="shared" si="148"/>
        <v>31.999999999999318</v>
      </c>
      <c r="D1590" s="7">
        <f t="shared" si="149"/>
        <v>558.68781998201905</v>
      </c>
      <c r="E1590" s="7">
        <f t="shared" si="150"/>
        <v>877.674751069325</v>
      </c>
      <c r="F1590" s="6">
        <f t="shared" si="151"/>
        <v>18</v>
      </c>
      <c r="G1590" s="1">
        <f t="shared" si="152"/>
        <v>23</v>
      </c>
      <c r="J1590" s="12"/>
    </row>
    <row r="1591" spans="1:10" x14ac:dyDescent="0.35">
      <c r="A1591" s="11">
        <f>A1590+3</f>
        <v>36227</v>
      </c>
      <c r="B1591" s="1">
        <v>129.81</v>
      </c>
      <c r="C1591" s="7">
        <f>(B1591-B1590)*100</f>
        <v>-43.999999999999773</v>
      </c>
      <c r="D1591" s="7">
        <f t="shared" si="149"/>
        <v>518.78154712616049</v>
      </c>
      <c r="E1591" s="7">
        <f t="shared" si="150"/>
        <v>858.98369742151579</v>
      </c>
      <c r="F1591" s="6">
        <f t="shared" si="151"/>
        <v>18</v>
      </c>
      <c r="G1591" s="1">
        <f t="shared" si="152"/>
        <v>23</v>
      </c>
      <c r="J1591" s="12"/>
    </row>
    <row r="1592" spans="1:10" x14ac:dyDescent="0.35">
      <c r="A1592" s="11">
        <f>A1591+1</f>
        <v>36228</v>
      </c>
      <c r="B1592" s="1">
        <v>129.30000000000001</v>
      </c>
      <c r="C1592" s="7">
        <f>(B1592-B1591)*100</f>
        <v>-50.999999999999091</v>
      </c>
      <c r="D1592" s="7">
        <f t="shared" si="149"/>
        <v>481.72572233143472</v>
      </c>
      <c r="E1592" s="7">
        <f t="shared" si="150"/>
        <v>848.62771903426369</v>
      </c>
      <c r="F1592" s="6">
        <f t="shared" si="151"/>
        <v>18</v>
      </c>
      <c r="G1592" s="1">
        <f t="shared" si="152"/>
        <v>23</v>
      </c>
      <c r="J1592" s="12"/>
    </row>
    <row r="1593" spans="1:10" x14ac:dyDescent="0.35">
      <c r="A1593" s="11">
        <f>A1592+1</f>
        <v>36229</v>
      </c>
      <c r="B1593" s="1">
        <v>129.41</v>
      </c>
      <c r="C1593" s="7">
        <f>(B1593-B1592)*100</f>
        <v>10.999999999998522</v>
      </c>
      <c r="D1593" s="7">
        <f>IF(C1593&gt;0,D1592*13/14+C1593,D1592*13/14)</f>
        <v>458.31674216490217</v>
      </c>
      <c r="E1593" s="7">
        <f>E1592*13/14+ABS(C1593)</f>
        <v>799.01145338895765</v>
      </c>
      <c r="F1593" s="6">
        <f>TRUNC(F1592*13/14+ABS(50-2*((D1593/(IF(E1593=0,1,E1593)))*50+0.25))/7+0.5)</f>
        <v>18</v>
      </c>
      <c r="G1593" s="1">
        <f>TRUNC(F1593*13/14+ABS(50-2*(((IF((H1593-B1593)&gt;0,D1593*13/14+(H1593-B1593)*100,D1593*13/14)/(IF((E1593*13/14+ABS(H1593-B1593))=0,1,+E1593*13/14+ABS(H1593-B1593)*100))))*50+0.25))/7+0.5)</f>
        <v>23</v>
      </c>
      <c r="J1593" s="12"/>
    </row>
    <row r="1594" spans="1:10" x14ac:dyDescent="0.35">
      <c r="A1594" s="11">
        <f>A1593+1</f>
        <v>36230</v>
      </c>
      <c r="B1594" s="1">
        <v>127.65</v>
      </c>
      <c r="C1594" s="7">
        <f>(B1594-B1593)*100</f>
        <v>-175.99999999999909</v>
      </c>
      <c r="D1594" s="7">
        <f>IF(C1594&gt;0,D1593*13/14+C1594,D1593*13/14)</f>
        <v>425.57983201026627</v>
      </c>
      <c r="E1594" s="7">
        <f>E1593*13/14+ABS(C1594)</f>
        <v>917.93920671831688</v>
      </c>
      <c r="F1594" s="6">
        <f>TRUNC(F1593*13/14+ABS(50-2*((D1594/(IF(E1594=0,1,E1594)))*50+0.25))/7+0.5)</f>
        <v>17</v>
      </c>
      <c r="G1594" s="1">
        <f>TRUNC(F1594*13/14+ABS(50-2*(((IF((H1594-B1594)&gt;0,D1594*13/14+(H1594-B1594)*100,D1594*13/14)/(IF((E1594*13/14+ABS(H1594-B1594))=0,1,+E1594*13/14+ABS(H1594-B1594)*100))))*50+0.25))/7+0.5)</f>
        <v>22</v>
      </c>
      <c r="J1594" s="12"/>
    </row>
    <row r="1595" spans="1:10" x14ac:dyDescent="0.35">
      <c r="A1595" s="11">
        <f>A1594+1</f>
        <v>36231</v>
      </c>
      <c r="B1595" s="1">
        <v>128.07</v>
      </c>
      <c r="C1595" s="7">
        <f t="shared" ref="C1595:C1615" si="153">(B1595-B1594)*100</f>
        <v>41.999999999998749</v>
      </c>
      <c r="D1595" s="7">
        <f t="shared" ref="D1595:D1658" si="154">IF(C1595&gt;0,D1594*13/14+C1595,D1594*13/14)</f>
        <v>437.18127258096024</v>
      </c>
      <c r="E1595" s="7">
        <f t="shared" ref="E1595:E1658" si="155">E1594*13/14+ABS(C1595)</f>
        <v>894.3721205241502</v>
      </c>
      <c r="F1595" s="6">
        <f t="shared" ref="F1595:F1658" si="156">TRUNC(F1594*13/14+ABS(50-2*((D1595/(IF(E1595=0,1,E1595)))*50+0.25))/7+0.5)</f>
        <v>16</v>
      </c>
      <c r="G1595" s="1">
        <f t="shared" ref="G1595:G1658" si="157">TRUNC(F1595*13/14+ABS(50-2*(((IF((H1595-B1595)&gt;0,D1595*13/14+(H1595-B1595)*100,D1595*13/14)/(IF((E1595*13/14+ABS(H1595-B1595))=0,1,+E1595*13/14+ABS(H1595-B1595)*100))))*50+0.25))/7+0.5)</f>
        <v>22</v>
      </c>
      <c r="J1595" s="12"/>
    </row>
    <row r="1596" spans="1:10" x14ac:dyDescent="0.35">
      <c r="A1596" s="11">
        <f>A1595+3</f>
        <v>36234</v>
      </c>
      <c r="B1596" s="1">
        <v>127.35</v>
      </c>
      <c r="C1596" s="7">
        <f t="shared" si="153"/>
        <v>-71.999999999999886</v>
      </c>
      <c r="D1596" s="7">
        <f t="shared" si="154"/>
        <v>405.95403882517741</v>
      </c>
      <c r="E1596" s="7">
        <f t="shared" si="155"/>
        <v>902.48839762956788</v>
      </c>
      <c r="F1596" s="6">
        <f t="shared" si="156"/>
        <v>16</v>
      </c>
      <c r="G1596" s="1">
        <f t="shared" si="157"/>
        <v>22</v>
      </c>
      <c r="J1596" s="12"/>
    </row>
    <row r="1597" spans="1:10" x14ac:dyDescent="0.35">
      <c r="A1597" s="11">
        <f>A1596+1</f>
        <v>36235</v>
      </c>
      <c r="B1597" s="1">
        <v>127.33</v>
      </c>
      <c r="C1597" s="7">
        <f t="shared" si="153"/>
        <v>-1.9999999999996021</v>
      </c>
      <c r="D1597" s="7">
        <f t="shared" si="154"/>
        <v>376.95732176623613</v>
      </c>
      <c r="E1597" s="7">
        <f t="shared" si="155"/>
        <v>840.02494065602696</v>
      </c>
      <c r="F1597" s="6">
        <f t="shared" si="156"/>
        <v>16</v>
      </c>
      <c r="G1597" s="1">
        <f t="shared" si="157"/>
        <v>22</v>
      </c>
      <c r="J1597" s="12"/>
    </row>
    <row r="1598" spans="1:10" x14ac:dyDescent="0.35">
      <c r="A1598" s="11">
        <f>A1597+1</f>
        <v>36236</v>
      </c>
      <c r="B1598" s="1">
        <v>128.30000000000001</v>
      </c>
      <c r="C1598" s="7">
        <f t="shared" si="153"/>
        <v>97.000000000001307</v>
      </c>
      <c r="D1598" s="7">
        <f t="shared" si="154"/>
        <v>447.03179878293486</v>
      </c>
      <c r="E1598" s="7">
        <f t="shared" si="155"/>
        <v>877.02315918059776</v>
      </c>
      <c r="F1598" s="6">
        <f t="shared" si="156"/>
        <v>15</v>
      </c>
      <c r="G1598" s="1">
        <f t="shared" si="157"/>
        <v>21</v>
      </c>
      <c r="J1598" s="12"/>
    </row>
    <row r="1599" spans="1:10" x14ac:dyDescent="0.35">
      <c r="A1599" s="11">
        <f>A1598+1</f>
        <v>36237</v>
      </c>
      <c r="B1599" s="1">
        <v>128.41</v>
      </c>
      <c r="C1599" s="7">
        <f t="shared" si="153"/>
        <v>10.999999999998522</v>
      </c>
      <c r="D1599" s="7">
        <f t="shared" si="154"/>
        <v>426.10095601272377</v>
      </c>
      <c r="E1599" s="7">
        <f t="shared" si="155"/>
        <v>825.3786478105535</v>
      </c>
      <c r="F1599" s="6">
        <f t="shared" si="156"/>
        <v>14</v>
      </c>
      <c r="G1599" s="1">
        <f t="shared" si="157"/>
        <v>20</v>
      </c>
      <c r="J1599" s="12"/>
    </row>
    <row r="1600" spans="1:10" x14ac:dyDescent="0.35">
      <c r="A1600" s="11">
        <f>A1599+1</f>
        <v>36238</v>
      </c>
      <c r="B1600" s="1">
        <v>128.6</v>
      </c>
      <c r="C1600" s="7">
        <f t="shared" si="153"/>
        <v>18.999999999999773</v>
      </c>
      <c r="D1600" s="7">
        <f t="shared" si="154"/>
        <v>414.66517344038613</v>
      </c>
      <c r="E1600" s="7">
        <f t="shared" si="155"/>
        <v>785.42303010979947</v>
      </c>
      <c r="F1600" s="6">
        <f t="shared" si="156"/>
        <v>13</v>
      </c>
      <c r="G1600" s="1">
        <f t="shared" si="157"/>
        <v>19</v>
      </c>
      <c r="J1600" s="12"/>
    </row>
    <row r="1601" spans="1:10" x14ac:dyDescent="0.35">
      <c r="A1601" s="11">
        <f>A1600+4</f>
        <v>36242</v>
      </c>
      <c r="B1601" s="1">
        <v>128.55000000000001</v>
      </c>
      <c r="C1601" s="7">
        <f t="shared" si="153"/>
        <v>-4.9999999999982947</v>
      </c>
      <c r="D1601" s="7">
        <f t="shared" si="154"/>
        <v>385.04623248035853</v>
      </c>
      <c r="E1601" s="7">
        <f t="shared" si="155"/>
        <v>734.32138510195489</v>
      </c>
      <c r="F1601" s="6">
        <f t="shared" si="156"/>
        <v>12</v>
      </c>
      <c r="G1601" s="1">
        <f t="shared" si="157"/>
        <v>18</v>
      </c>
      <c r="J1601" s="12"/>
    </row>
    <row r="1602" spans="1:10" x14ac:dyDescent="0.35">
      <c r="A1602" s="11">
        <f>A1601+1</f>
        <v>36243</v>
      </c>
      <c r="B1602" s="1">
        <v>127.85</v>
      </c>
      <c r="C1602" s="7">
        <f t="shared" si="153"/>
        <v>-70.000000000001705</v>
      </c>
      <c r="D1602" s="7">
        <f t="shared" si="154"/>
        <v>357.54293016033296</v>
      </c>
      <c r="E1602" s="7">
        <f t="shared" si="155"/>
        <v>751.86985759467416</v>
      </c>
      <c r="F1602" s="6">
        <f t="shared" si="156"/>
        <v>11</v>
      </c>
      <c r="G1602" s="1">
        <f t="shared" si="157"/>
        <v>17</v>
      </c>
      <c r="J1602" s="12"/>
    </row>
    <row r="1603" spans="1:10" x14ac:dyDescent="0.35">
      <c r="A1603" s="11">
        <f>A1602+1</f>
        <v>36244</v>
      </c>
      <c r="B1603" s="1">
        <v>128.61000000000001</v>
      </c>
      <c r="C1603" s="7">
        <f t="shared" si="153"/>
        <v>76.000000000001933</v>
      </c>
      <c r="D1603" s="7">
        <f t="shared" si="154"/>
        <v>408.00414943459685</v>
      </c>
      <c r="E1603" s="7">
        <f t="shared" si="155"/>
        <v>774.16486776648514</v>
      </c>
      <c r="F1603" s="6">
        <f t="shared" si="156"/>
        <v>11</v>
      </c>
      <c r="G1603" s="1">
        <f t="shared" si="157"/>
        <v>17</v>
      </c>
      <c r="J1603" s="12"/>
    </row>
    <row r="1604" spans="1:10" x14ac:dyDescent="0.35">
      <c r="A1604" s="11">
        <f>A1603+1</f>
        <v>36245</v>
      </c>
      <c r="B1604" s="1">
        <v>129.25</v>
      </c>
      <c r="C1604" s="7">
        <f t="shared" si="153"/>
        <v>63.999999999998636</v>
      </c>
      <c r="D1604" s="7">
        <f t="shared" si="154"/>
        <v>442.86099590355286</v>
      </c>
      <c r="E1604" s="7">
        <f t="shared" si="155"/>
        <v>782.86737721173483</v>
      </c>
      <c r="F1604" s="6">
        <f t="shared" si="156"/>
        <v>11</v>
      </c>
      <c r="G1604" s="1">
        <f t="shared" si="157"/>
        <v>17</v>
      </c>
      <c r="J1604" s="12"/>
    </row>
    <row r="1605" spans="1:10" x14ac:dyDescent="0.35">
      <c r="A1605" s="11">
        <f>A1604+3</f>
        <v>36248</v>
      </c>
      <c r="B1605" s="1">
        <v>129</v>
      </c>
      <c r="C1605" s="7">
        <f t="shared" si="153"/>
        <v>-25</v>
      </c>
      <c r="D1605" s="7">
        <f t="shared" si="154"/>
        <v>411.22806762472766</v>
      </c>
      <c r="E1605" s="7">
        <f t="shared" si="155"/>
        <v>751.948278839468</v>
      </c>
      <c r="F1605" s="6">
        <f t="shared" si="156"/>
        <v>11</v>
      </c>
      <c r="G1605" s="1">
        <f t="shared" si="157"/>
        <v>17</v>
      </c>
      <c r="J1605" s="12"/>
    </row>
    <row r="1606" spans="1:10" x14ac:dyDescent="0.35">
      <c r="A1606" s="11">
        <f>A1605+1</f>
        <v>36249</v>
      </c>
      <c r="B1606" s="1">
        <v>129.59</v>
      </c>
      <c r="C1606" s="7">
        <f t="shared" si="153"/>
        <v>59.000000000000341</v>
      </c>
      <c r="D1606" s="7">
        <f t="shared" si="154"/>
        <v>440.85463422296175</v>
      </c>
      <c r="E1606" s="7">
        <f t="shared" si="155"/>
        <v>757.23768749379201</v>
      </c>
      <c r="F1606" s="6">
        <f t="shared" si="156"/>
        <v>11</v>
      </c>
      <c r="G1606" s="1">
        <f t="shared" si="157"/>
        <v>17</v>
      </c>
      <c r="J1606" s="12"/>
    </row>
    <row r="1607" spans="1:10" x14ac:dyDescent="0.35">
      <c r="A1607" s="11">
        <f>A1606+1</f>
        <v>36250</v>
      </c>
      <c r="B1607" s="1">
        <v>129.35</v>
      </c>
      <c r="C1607" s="7">
        <f t="shared" si="153"/>
        <v>-24.000000000000909</v>
      </c>
      <c r="D1607" s="7">
        <f t="shared" si="154"/>
        <v>409.36501749275021</v>
      </c>
      <c r="E1607" s="7">
        <f t="shared" si="155"/>
        <v>727.14928124423636</v>
      </c>
      <c r="F1607" s="6">
        <f t="shared" si="156"/>
        <v>11</v>
      </c>
      <c r="G1607" s="1">
        <f t="shared" si="157"/>
        <v>17</v>
      </c>
      <c r="J1607" s="12"/>
    </row>
    <row r="1608" spans="1:10" x14ac:dyDescent="0.35">
      <c r="A1608" s="11">
        <f>A1607+1</f>
        <v>36251</v>
      </c>
      <c r="B1608" s="1">
        <v>129.55000000000001</v>
      </c>
      <c r="C1608" s="7">
        <f t="shared" si="153"/>
        <v>20.000000000001705</v>
      </c>
      <c r="D1608" s="7">
        <f t="shared" si="154"/>
        <v>400.1246591004126</v>
      </c>
      <c r="E1608" s="7">
        <f t="shared" si="155"/>
        <v>695.21004686964977</v>
      </c>
      <c r="F1608" s="6">
        <f t="shared" si="156"/>
        <v>11</v>
      </c>
      <c r="G1608" s="1">
        <f t="shared" si="157"/>
        <v>17</v>
      </c>
      <c r="J1608" s="12"/>
    </row>
    <row r="1609" spans="1:10" x14ac:dyDescent="0.35">
      <c r="A1609" s="11">
        <f>A1608+1</f>
        <v>36252</v>
      </c>
      <c r="B1609" s="1">
        <v>129.36000000000001</v>
      </c>
      <c r="C1609" s="7">
        <f t="shared" si="153"/>
        <v>-18.999999999999773</v>
      </c>
      <c r="D1609" s="7">
        <f t="shared" si="154"/>
        <v>371.54432630752598</v>
      </c>
      <c r="E1609" s="7">
        <f t="shared" si="155"/>
        <v>664.5521863789603</v>
      </c>
      <c r="F1609" s="6">
        <f t="shared" si="156"/>
        <v>11</v>
      </c>
      <c r="G1609" s="1">
        <f t="shared" si="157"/>
        <v>17</v>
      </c>
      <c r="J1609" s="12"/>
    </row>
    <row r="1610" spans="1:10" x14ac:dyDescent="0.35">
      <c r="A1610" s="11">
        <f>A1609+3</f>
        <v>36255</v>
      </c>
      <c r="B1610" s="1">
        <v>129.19999999999999</v>
      </c>
      <c r="C1610" s="7">
        <f t="shared" si="153"/>
        <v>-16.000000000002501</v>
      </c>
      <c r="D1610" s="7">
        <f t="shared" si="154"/>
        <v>345.00544585698839</v>
      </c>
      <c r="E1610" s="7">
        <f t="shared" si="155"/>
        <v>633.08417306617991</v>
      </c>
      <c r="F1610" s="6">
        <f t="shared" si="156"/>
        <v>11</v>
      </c>
      <c r="G1610" s="1">
        <f t="shared" si="157"/>
        <v>17</v>
      </c>
      <c r="J1610" s="12"/>
    </row>
    <row r="1611" spans="1:10" x14ac:dyDescent="0.35">
      <c r="A1611" s="11">
        <f>A1610+1</f>
        <v>36256</v>
      </c>
      <c r="B1611" s="1">
        <v>128.83000000000001</v>
      </c>
      <c r="C1611" s="7">
        <f t="shared" si="153"/>
        <v>-36.999999999997613</v>
      </c>
      <c r="D1611" s="7">
        <f t="shared" si="154"/>
        <v>320.36219972434634</v>
      </c>
      <c r="E1611" s="7">
        <f t="shared" si="155"/>
        <v>624.86387499002171</v>
      </c>
      <c r="F1611" s="6">
        <f t="shared" si="156"/>
        <v>10</v>
      </c>
      <c r="G1611" s="1">
        <f t="shared" si="157"/>
        <v>16</v>
      </c>
      <c r="J1611" s="12"/>
    </row>
    <row r="1612" spans="1:10" x14ac:dyDescent="0.35">
      <c r="A1612" s="11">
        <f>A1611+1</f>
        <v>36257</v>
      </c>
      <c r="B1612" s="1">
        <v>129.68</v>
      </c>
      <c r="C1612" s="7">
        <f t="shared" si="153"/>
        <v>84.999999999999432</v>
      </c>
      <c r="D1612" s="7">
        <f t="shared" si="154"/>
        <v>382.47918545832107</v>
      </c>
      <c r="E1612" s="7">
        <f t="shared" si="155"/>
        <v>665.23074106216245</v>
      </c>
      <c r="F1612" s="6">
        <f t="shared" si="156"/>
        <v>10</v>
      </c>
      <c r="G1612" s="1">
        <f t="shared" si="157"/>
        <v>16</v>
      </c>
      <c r="J1612" s="12"/>
    </row>
    <row r="1613" spans="1:10" x14ac:dyDescent="0.35">
      <c r="A1613" s="11">
        <f>A1612+1</f>
        <v>36258</v>
      </c>
      <c r="B1613" s="1">
        <v>130.32</v>
      </c>
      <c r="C1613" s="7">
        <f t="shared" si="153"/>
        <v>63.999999999998636</v>
      </c>
      <c r="D1613" s="7">
        <f t="shared" si="154"/>
        <v>419.15924363986818</v>
      </c>
      <c r="E1613" s="7">
        <f t="shared" si="155"/>
        <v>681.71425955772088</v>
      </c>
      <c r="F1613" s="6">
        <f t="shared" si="156"/>
        <v>11</v>
      </c>
      <c r="G1613" s="1">
        <f t="shared" si="157"/>
        <v>17</v>
      </c>
      <c r="J1613" s="12"/>
    </row>
    <row r="1614" spans="1:10" x14ac:dyDescent="0.35">
      <c r="A1614" s="11">
        <f>A1613+1</f>
        <v>36259</v>
      </c>
      <c r="B1614" s="1">
        <v>130.35</v>
      </c>
      <c r="C1614" s="7">
        <f t="shared" si="153"/>
        <v>3.0000000000001137</v>
      </c>
      <c r="D1614" s="7">
        <f t="shared" si="154"/>
        <v>392.21929766559202</v>
      </c>
      <c r="E1614" s="7">
        <f t="shared" si="155"/>
        <v>636.02038387502671</v>
      </c>
      <c r="F1614" s="6">
        <f t="shared" si="156"/>
        <v>12</v>
      </c>
      <c r="G1614" s="1">
        <f t="shared" si="157"/>
        <v>18</v>
      </c>
      <c r="J1614" s="12"/>
    </row>
    <row r="1615" spans="1:10" x14ac:dyDescent="0.35">
      <c r="A1615" s="11">
        <f>A1614+3</f>
        <v>36262</v>
      </c>
      <c r="B1615" s="1">
        <v>130.83000000000001</v>
      </c>
      <c r="C1615" s="7">
        <f t="shared" si="153"/>
        <v>48.000000000001819</v>
      </c>
      <c r="D1615" s="7">
        <f t="shared" si="154"/>
        <v>412.20363354662294</v>
      </c>
      <c r="E1615" s="7">
        <f t="shared" si="155"/>
        <v>638.59035645538381</v>
      </c>
      <c r="F1615" s="6">
        <f t="shared" si="156"/>
        <v>13</v>
      </c>
      <c r="G1615" s="1">
        <f t="shared" si="157"/>
        <v>19</v>
      </c>
      <c r="J1615" s="12"/>
    </row>
    <row r="1616" spans="1:10" x14ac:dyDescent="0.35">
      <c r="A1616" s="11">
        <f>A1615+1</f>
        <v>36263</v>
      </c>
      <c r="B1616" s="1">
        <v>130.41</v>
      </c>
      <c r="C1616" s="7">
        <f>(B1616-B1615)*100</f>
        <v>-42.000000000001592</v>
      </c>
      <c r="D1616" s="7">
        <f t="shared" si="154"/>
        <v>382.7605168647213</v>
      </c>
      <c r="E1616" s="7">
        <f t="shared" si="155"/>
        <v>634.97675956571504</v>
      </c>
      <c r="F1616" s="6">
        <f t="shared" si="156"/>
        <v>14</v>
      </c>
      <c r="G1616" s="1">
        <f t="shared" si="157"/>
        <v>20</v>
      </c>
      <c r="J1616" s="12"/>
    </row>
    <row r="1617" spans="1:10" x14ac:dyDescent="0.35">
      <c r="A1617" s="11">
        <f>A1616+1</f>
        <v>36264</v>
      </c>
      <c r="B1617" s="1">
        <v>130.16999999999999</v>
      </c>
      <c r="C1617" s="7">
        <f>(B1617-B1616)*100</f>
        <v>-24.000000000000909</v>
      </c>
      <c r="D1617" s="7">
        <f t="shared" si="154"/>
        <v>355.42047994581264</v>
      </c>
      <c r="E1617" s="7">
        <f t="shared" si="155"/>
        <v>613.62127673959344</v>
      </c>
      <c r="F1617" s="6">
        <f t="shared" si="156"/>
        <v>14</v>
      </c>
      <c r="G1617" s="1">
        <f t="shared" si="157"/>
        <v>20</v>
      </c>
      <c r="J1617" s="12"/>
    </row>
    <row r="1618" spans="1:10" x14ac:dyDescent="0.35">
      <c r="A1618" s="11">
        <f>A1617+1</f>
        <v>36265</v>
      </c>
      <c r="B1618" s="1">
        <v>130.9</v>
      </c>
      <c r="C1618" s="7">
        <f>(B1618-B1617)*100</f>
        <v>73.000000000001819</v>
      </c>
      <c r="D1618" s="7">
        <f t="shared" si="154"/>
        <v>403.03330280682786</v>
      </c>
      <c r="E1618" s="7">
        <f t="shared" si="155"/>
        <v>642.79118554391005</v>
      </c>
      <c r="F1618" s="6">
        <f t="shared" si="156"/>
        <v>15</v>
      </c>
      <c r="G1618" s="1">
        <f t="shared" si="157"/>
        <v>21</v>
      </c>
      <c r="J1618" s="12"/>
    </row>
    <row r="1619" spans="1:10" x14ac:dyDescent="0.35">
      <c r="A1619" s="11">
        <f>A1618+1</f>
        <v>36266</v>
      </c>
      <c r="B1619" s="1">
        <v>130.65</v>
      </c>
      <c r="C1619" s="7">
        <f>(B1619-B1618)*100</f>
        <v>-25</v>
      </c>
      <c r="D1619" s="7">
        <f t="shared" si="154"/>
        <v>374.24520974919733</v>
      </c>
      <c r="E1619" s="7">
        <f t="shared" si="155"/>
        <v>621.8775294336308</v>
      </c>
      <c r="F1619" s="6">
        <f t="shared" si="156"/>
        <v>15</v>
      </c>
      <c r="G1619" s="1">
        <f t="shared" si="157"/>
        <v>21</v>
      </c>
      <c r="J1619" s="12"/>
    </row>
    <row r="1620" spans="1:10" x14ac:dyDescent="0.35">
      <c r="A1620" s="11">
        <f>A1619+3</f>
        <v>36269</v>
      </c>
      <c r="B1620" s="1">
        <v>131.04</v>
      </c>
      <c r="C1620" s="7">
        <f t="shared" ref="C1620:C1683" si="158">(B1620-B1619)*100</f>
        <v>38.999999999998636</v>
      </c>
      <c r="D1620" s="7">
        <f t="shared" si="154"/>
        <v>386.51340905282467</v>
      </c>
      <c r="E1620" s="7">
        <f t="shared" si="155"/>
        <v>616.45770590265579</v>
      </c>
      <c r="F1620" s="6">
        <f t="shared" si="156"/>
        <v>16</v>
      </c>
      <c r="G1620" s="1">
        <f t="shared" si="157"/>
        <v>22</v>
      </c>
      <c r="J1620" s="12"/>
    </row>
    <row r="1621" spans="1:10" x14ac:dyDescent="0.35">
      <c r="A1621" s="11">
        <f>A1620+1</f>
        <v>36270</v>
      </c>
      <c r="B1621" s="1">
        <v>131.51</v>
      </c>
      <c r="C1621" s="7">
        <f t="shared" si="158"/>
        <v>46.999999999999886</v>
      </c>
      <c r="D1621" s="7">
        <f t="shared" si="154"/>
        <v>405.90530840619419</v>
      </c>
      <c r="E1621" s="7">
        <f t="shared" si="155"/>
        <v>619.42501262389453</v>
      </c>
      <c r="F1621" s="6">
        <f t="shared" si="156"/>
        <v>17</v>
      </c>
      <c r="G1621" s="1">
        <f t="shared" si="157"/>
        <v>22</v>
      </c>
      <c r="J1621" s="12"/>
    </row>
    <row r="1622" spans="1:10" x14ac:dyDescent="0.35">
      <c r="A1622" s="11">
        <f>A1621+1</f>
        <v>36271</v>
      </c>
      <c r="B1622" s="1">
        <v>131.55000000000001</v>
      </c>
      <c r="C1622" s="7">
        <f t="shared" si="158"/>
        <v>4.0000000000020464</v>
      </c>
      <c r="D1622" s="7">
        <f t="shared" si="154"/>
        <v>380.91207209146808</v>
      </c>
      <c r="E1622" s="7">
        <f t="shared" si="155"/>
        <v>579.18036886504694</v>
      </c>
      <c r="F1622" s="6">
        <f t="shared" si="156"/>
        <v>18</v>
      </c>
      <c r="G1622" s="1">
        <f t="shared" si="157"/>
        <v>23</v>
      </c>
      <c r="J1622" s="12"/>
    </row>
    <row r="1623" spans="1:10" x14ac:dyDescent="0.35">
      <c r="A1623" s="11">
        <f>A1622+1</f>
        <v>36272</v>
      </c>
      <c r="B1623" s="1">
        <v>131.91</v>
      </c>
      <c r="C1623" s="7">
        <f t="shared" si="158"/>
        <v>35.999999999998522</v>
      </c>
      <c r="D1623" s="7">
        <f t="shared" si="154"/>
        <v>389.70406694207605</v>
      </c>
      <c r="E1623" s="7">
        <f t="shared" si="155"/>
        <v>573.81034251754204</v>
      </c>
      <c r="F1623" s="6">
        <f t="shared" si="156"/>
        <v>19</v>
      </c>
      <c r="G1623" s="1">
        <f t="shared" si="157"/>
        <v>24</v>
      </c>
      <c r="J1623" s="12"/>
    </row>
    <row r="1624" spans="1:10" x14ac:dyDescent="0.35">
      <c r="A1624" s="11">
        <f>A1623+1</f>
        <v>36273</v>
      </c>
      <c r="B1624" s="1">
        <v>131.4</v>
      </c>
      <c r="C1624" s="7">
        <f t="shared" si="158"/>
        <v>-50.999999999999091</v>
      </c>
      <c r="D1624" s="7">
        <f t="shared" si="154"/>
        <v>361.86806216049916</v>
      </c>
      <c r="E1624" s="7">
        <f t="shared" si="155"/>
        <v>583.82388948057383</v>
      </c>
      <c r="F1624" s="6">
        <f t="shared" si="156"/>
        <v>19</v>
      </c>
      <c r="G1624" s="1">
        <f t="shared" si="157"/>
        <v>24</v>
      </c>
      <c r="J1624" s="12"/>
    </row>
    <row r="1625" spans="1:10" x14ac:dyDescent="0.35">
      <c r="A1625" s="11">
        <f>A1624+3</f>
        <v>36276</v>
      </c>
      <c r="B1625" s="1">
        <v>131.74</v>
      </c>
      <c r="C1625" s="7">
        <f t="shared" si="158"/>
        <v>34.000000000000341</v>
      </c>
      <c r="D1625" s="7">
        <f t="shared" si="154"/>
        <v>370.02034343474952</v>
      </c>
      <c r="E1625" s="7">
        <f t="shared" si="155"/>
        <v>576.12218308910462</v>
      </c>
      <c r="F1625" s="6">
        <f t="shared" si="156"/>
        <v>20</v>
      </c>
      <c r="G1625" s="1">
        <f t="shared" si="157"/>
        <v>25</v>
      </c>
      <c r="J1625" s="12"/>
    </row>
    <row r="1626" spans="1:10" x14ac:dyDescent="0.35">
      <c r="A1626" s="11">
        <f>A1625+1</f>
        <v>36277</v>
      </c>
      <c r="B1626" s="1">
        <v>132.38</v>
      </c>
      <c r="C1626" s="7">
        <f t="shared" si="158"/>
        <v>63.999999999998636</v>
      </c>
      <c r="D1626" s="7">
        <f t="shared" si="154"/>
        <v>407.59031890369459</v>
      </c>
      <c r="E1626" s="7">
        <f t="shared" si="155"/>
        <v>598.97059858273872</v>
      </c>
      <c r="F1626" s="6">
        <f t="shared" si="156"/>
        <v>21</v>
      </c>
      <c r="G1626" s="1">
        <f t="shared" si="157"/>
        <v>26</v>
      </c>
      <c r="J1626" s="12"/>
    </row>
    <row r="1627" spans="1:10" x14ac:dyDescent="0.35">
      <c r="A1627" s="11">
        <f>A1626+1</f>
        <v>36278</v>
      </c>
      <c r="B1627" s="1">
        <v>131.78</v>
      </c>
      <c r="C1627" s="7">
        <f t="shared" si="158"/>
        <v>-59.999999999999432</v>
      </c>
      <c r="D1627" s="7">
        <f t="shared" si="154"/>
        <v>378.47672469628782</v>
      </c>
      <c r="E1627" s="7">
        <f t="shared" si="155"/>
        <v>616.18698439825687</v>
      </c>
      <c r="F1627" s="6">
        <f t="shared" si="156"/>
        <v>21</v>
      </c>
      <c r="G1627" s="1">
        <f t="shared" si="157"/>
        <v>26</v>
      </c>
      <c r="J1627" s="12"/>
    </row>
    <row r="1628" spans="1:10" x14ac:dyDescent="0.35">
      <c r="A1628" s="11">
        <f>A1627+2</f>
        <v>36280</v>
      </c>
      <c r="B1628" s="1">
        <v>132.08000000000001</v>
      </c>
      <c r="C1628" s="7">
        <f t="shared" si="158"/>
        <v>30.000000000001137</v>
      </c>
      <c r="D1628" s="7">
        <f t="shared" si="154"/>
        <v>381.44267293226841</v>
      </c>
      <c r="E1628" s="7">
        <f t="shared" si="155"/>
        <v>602.17362836981113</v>
      </c>
      <c r="F1628" s="6">
        <f t="shared" si="156"/>
        <v>21</v>
      </c>
      <c r="G1628" s="1">
        <f t="shared" si="157"/>
        <v>26</v>
      </c>
      <c r="J1628" s="12"/>
    </row>
    <row r="1629" spans="1:10" x14ac:dyDescent="0.35">
      <c r="A1629" s="11">
        <f>A1628+6</f>
        <v>36286</v>
      </c>
      <c r="B1629" s="1">
        <v>132.85</v>
      </c>
      <c r="C1629" s="7">
        <f t="shared" si="158"/>
        <v>76.999999999998181</v>
      </c>
      <c r="D1629" s="7">
        <f t="shared" si="154"/>
        <v>431.19676772281889</v>
      </c>
      <c r="E1629" s="7">
        <f t="shared" si="155"/>
        <v>636.16122634339422</v>
      </c>
      <c r="F1629" s="6">
        <f t="shared" si="156"/>
        <v>22</v>
      </c>
      <c r="G1629" s="1">
        <f t="shared" si="157"/>
        <v>27</v>
      </c>
      <c r="J1629" s="12"/>
    </row>
    <row r="1630" spans="1:10" x14ac:dyDescent="0.35">
      <c r="A1630" s="11">
        <f>A1629+1</f>
        <v>36287</v>
      </c>
      <c r="B1630" s="1">
        <v>132.94999999999999</v>
      </c>
      <c r="C1630" s="7">
        <f t="shared" si="158"/>
        <v>9.9999999999994316</v>
      </c>
      <c r="D1630" s="7">
        <f t="shared" si="154"/>
        <v>410.39699859975985</v>
      </c>
      <c r="E1630" s="7">
        <f t="shared" si="155"/>
        <v>600.72113874743684</v>
      </c>
      <c r="F1630" s="6">
        <f t="shared" si="156"/>
        <v>23</v>
      </c>
      <c r="G1630" s="1">
        <f t="shared" si="157"/>
        <v>28</v>
      </c>
      <c r="J1630" s="12"/>
    </row>
    <row r="1631" spans="1:10" x14ac:dyDescent="0.35">
      <c r="A1631" s="11">
        <f>A1630+3</f>
        <v>36290</v>
      </c>
      <c r="B1631" s="1">
        <v>132.6</v>
      </c>
      <c r="C1631" s="7">
        <f t="shared" si="158"/>
        <v>-34.999999999999432</v>
      </c>
      <c r="D1631" s="7">
        <f t="shared" si="154"/>
        <v>381.08292727120562</v>
      </c>
      <c r="E1631" s="7">
        <f t="shared" si="155"/>
        <v>592.81248597976219</v>
      </c>
      <c r="F1631" s="6">
        <f t="shared" si="156"/>
        <v>23</v>
      </c>
      <c r="G1631" s="1">
        <f t="shared" si="157"/>
        <v>28</v>
      </c>
      <c r="J1631" s="12"/>
    </row>
    <row r="1632" spans="1:10" x14ac:dyDescent="0.35">
      <c r="A1632" s="11">
        <f>A1631+1</f>
        <v>36291</v>
      </c>
      <c r="B1632" s="1">
        <v>132.41999999999999</v>
      </c>
      <c r="C1632" s="7">
        <f t="shared" si="158"/>
        <v>-18.000000000000682</v>
      </c>
      <c r="D1632" s="7">
        <f t="shared" si="154"/>
        <v>353.86271818040524</v>
      </c>
      <c r="E1632" s="7">
        <f t="shared" si="155"/>
        <v>568.46873698120851</v>
      </c>
      <c r="F1632" s="6">
        <f t="shared" si="156"/>
        <v>23</v>
      </c>
      <c r="G1632" s="1">
        <f t="shared" si="157"/>
        <v>28</v>
      </c>
      <c r="J1632" s="12"/>
    </row>
    <row r="1633" spans="1:10" x14ac:dyDescent="0.35">
      <c r="A1633" s="11">
        <f>A1632+1</f>
        <v>36292</v>
      </c>
      <c r="B1633" s="1">
        <v>132.69</v>
      </c>
      <c r="C1633" s="7">
        <f t="shared" si="158"/>
        <v>27.000000000001023</v>
      </c>
      <c r="D1633" s="7">
        <f t="shared" si="154"/>
        <v>355.58680973894872</v>
      </c>
      <c r="E1633" s="7">
        <f t="shared" si="155"/>
        <v>554.86382719683752</v>
      </c>
      <c r="F1633" s="6">
        <f t="shared" si="156"/>
        <v>23</v>
      </c>
      <c r="G1633" s="1">
        <f t="shared" si="157"/>
        <v>28</v>
      </c>
      <c r="J1633" s="12"/>
    </row>
    <row r="1634" spans="1:10" x14ac:dyDescent="0.35">
      <c r="A1634" s="11">
        <f>A1633+1</f>
        <v>36293</v>
      </c>
      <c r="B1634" s="1">
        <v>133.34</v>
      </c>
      <c r="C1634" s="7">
        <f t="shared" si="158"/>
        <v>65.000000000000568</v>
      </c>
      <c r="D1634" s="7">
        <f t="shared" si="154"/>
        <v>395.18775190045295</v>
      </c>
      <c r="E1634" s="7">
        <f t="shared" si="155"/>
        <v>580.23069668277822</v>
      </c>
      <c r="F1634" s="6">
        <f t="shared" si="156"/>
        <v>24</v>
      </c>
      <c r="G1634" s="1">
        <f t="shared" si="157"/>
        <v>29</v>
      </c>
      <c r="J1634" s="12"/>
    </row>
    <row r="1635" spans="1:10" x14ac:dyDescent="0.35">
      <c r="A1635" s="11">
        <f>A1634+1</f>
        <v>36294</v>
      </c>
      <c r="B1635" s="1">
        <v>133.94999999999999</v>
      </c>
      <c r="C1635" s="7">
        <f t="shared" si="158"/>
        <v>60.999999999998522</v>
      </c>
      <c r="D1635" s="7">
        <f t="shared" si="154"/>
        <v>427.96005533613339</v>
      </c>
      <c r="E1635" s="7">
        <f t="shared" si="155"/>
        <v>599.7856469197211</v>
      </c>
      <c r="F1635" s="6">
        <f t="shared" si="156"/>
        <v>25</v>
      </c>
      <c r="G1635" s="1">
        <f t="shared" si="157"/>
        <v>30</v>
      </c>
      <c r="J1635" s="12"/>
    </row>
    <row r="1636" spans="1:10" x14ac:dyDescent="0.35">
      <c r="A1636" s="11">
        <f>A1635+3</f>
        <v>36297</v>
      </c>
      <c r="B1636" s="1">
        <v>133.9</v>
      </c>
      <c r="C1636" s="7">
        <f t="shared" si="158"/>
        <v>-4.9999999999982947</v>
      </c>
      <c r="D1636" s="7">
        <f t="shared" si="154"/>
        <v>397.39147995498104</v>
      </c>
      <c r="E1636" s="7">
        <f t="shared" si="155"/>
        <v>561.94381499688222</v>
      </c>
      <c r="F1636" s="6">
        <f t="shared" si="156"/>
        <v>26</v>
      </c>
      <c r="G1636" s="1">
        <f t="shared" si="157"/>
        <v>31</v>
      </c>
      <c r="J1636" s="12"/>
    </row>
    <row r="1637" spans="1:10" x14ac:dyDescent="0.35">
      <c r="A1637" s="11">
        <f>A1636+1</f>
        <v>36298</v>
      </c>
      <c r="B1637" s="1">
        <v>133.59</v>
      </c>
      <c r="C1637" s="7">
        <f t="shared" si="158"/>
        <v>-31.000000000000227</v>
      </c>
      <c r="D1637" s="7">
        <f t="shared" si="154"/>
        <v>369.00637424391095</v>
      </c>
      <c r="E1637" s="7">
        <f t="shared" si="155"/>
        <v>552.80497106853375</v>
      </c>
      <c r="F1637" s="6">
        <f t="shared" si="156"/>
        <v>27</v>
      </c>
      <c r="G1637" s="1">
        <f t="shared" si="157"/>
        <v>32</v>
      </c>
      <c r="J1637" s="12"/>
    </row>
    <row r="1638" spans="1:10" x14ac:dyDescent="0.35">
      <c r="A1638" s="11">
        <f>A1637+1</f>
        <v>36299</v>
      </c>
      <c r="B1638" s="1">
        <v>133.44999999999999</v>
      </c>
      <c r="C1638" s="7">
        <f t="shared" si="158"/>
        <v>-14.000000000001478</v>
      </c>
      <c r="D1638" s="7">
        <f t="shared" si="154"/>
        <v>342.64877608363162</v>
      </c>
      <c r="E1638" s="7">
        <f t="shared" si="155"/>
        <v>527.31890170649717</v>
      </c>
      <c r="F1638" s="6">
        <f t="shared" si="156"/>
        <v>27</v>
      </c>
      <c r="G1638" s="1">
        <f t="shared" si="157"/>
        <v>32</v>
      </c>
      <c r="J1638" s="12"/>
    </row>
    <row r="1639" spans="1:10" x14ac:dyDescent="0.35">
      <c r="A1639" s="11">
        <f>A1638+1</f>
        <v>36300</v>
      </c>
      <c r="B1639" s="1">
        <v>133.79</v>
      </c>
      <c r="C1639" s="7">
        <f t="shared" si="158"/>
        <v>34.000000000000341</v>
      </c>
      <c r="D1639" s="7">
        <f t="shared" si="154"/>
        <v>352.17386350622968</v>
      </c>
      <c r="E1639" s="7">
        <f t="shared" si="155"/>
        <v>523.65326587031905</v>
      </c>
      <c r="F1639" s="6">
        <f t="shared" si="156"/>
        <v>28</v>
      </c>
      <c r="G1639" s="1">
        <f t="shared" si="157"/>
        <v>33</v>
      </c>
      <c r="J1639" s="12"/>
    </row>
    <row r="1640" spans="1:10" x14ac:dyDescent="0.35">
      <c r="A1640" s="11">
        <f>A1639+1</f>
        <v>36301</v>
      </c>
      <c r="B1640" s="1">
        <v>133.34</v>
      </c>
      <c r="C1640" s="7">
        <f t="shared" si="158"/>
        <v>-44.999999999998863</v>
      </c>
      <c r="D1640" s="7">
        <f t="shared" si="154"/>
        <v>327.01858754149902</v>
      </c>
      <c r="E1640" s="7">
        <f t="shared" si="155"/>
        <v>531.24946116529509</v>
      </c>
      <c r="F1640" s="6">
        <f t="shared" si="156"/>
        <v>28</v>
      </c>
      <c r="G1640" s="1">
        <f t="shared" si="157"/>
        <v>33</v>
      </c>
      <c r="J1640" s="12"/>
    </row>
    <row r="1641" spans="1:10" x14ac:dyDescent="0.35">
      <c r="A1641" s="11">
        <f>A1640+3</f>
        <v>36304</v>
      </c>
      <c r="B1641" s="1">
        <v>133.18</v>
      </c>
      <c r="C1641" s="7">
        <f t="shared" si="158"/>
        <v>-15.999999999999659</v>
      </c>
      <c r="D1641" s="7">
        <f t="shared" si="154"/>
        <v>303.66011700282053</v>
      </c>
      <c r="E1641" s="7">
        <f t="shared" si="155"/>
        <v>509.30307108205938</v>
      </c>
      <c r="F1641" s="6">
        <f t="shared" si="156"/>
        <v>27</v>
      </c>
      <c r="G1641" s="1">
        <f t="shared" si="157"/>
        <v>32</v>
      </c>
      <c r="J1641" s="12"/>
    </row>
    <row r="1642" spans="1:10" x14ac:dyDescent="0.35">
      <c r="A1642" s="11">
        <f>A1641+1</f>
        <v>36305</v>
      </c>
      <c r="B1642" s="1">
        <v>133.35</v>
      </c>
      <c r="C1642" s="7">
        <f t="shared" si="158"/>
        <v>16.999999999998749</v>
      </c>
      <c r="D1642" s="7">
        <f t="shared" si="154"/>
        <v>298.97010864547497</v>
      </c>
      <c r="E1642" s="7">
        <f t="shared" si="155"/>
        <v>489.92428029048244</v>
      </c>
      <c r="F1642" s="6">
        <f t="shared" si="156"/>
        <v>27</v>
      </c>
      <c r="G1642" s="1">
        <f t="shared" si="157"/>
        <v>32</v>
      </c>
      <c r="J1642" s="12"/>
    </row>
    <row r="1643" spans="1:10" x14ac:dyDescent="0.35">
      <c r="A1643" s="11">
        <f>A1642+1</f>
        <v>36306</v>
      </c>
      <c r="B1643" s="1">
        <v>132.82</v>
      </c>
      <c r="C1643" s="7">
        <f t="shared" si="158"/>
        <v>-53.000000000000114</v>
      </c>
      <c r="D1643" s="7">
        <f t="shared" si="154"/>
        <v>277.6151008850839</v>
      </c>
      <c r="E1643" s="7">
        <f t="shared" si="155"/>
        <v>507.92968884116237</v>
      </c>
      <c r="F1643" s="6">
        <f t="shared" si="156"/>
        <v>26</v>
      </c>
      <c r="G1643" s="1">
        <f t="shared" si="157"/>
        <v>31</v>
      </c>
      <c r="J1643" s="12"/>
    </row>
    <row r="1644" spans="1:10" x14ac:dyDescent="0.35">
      <c r="A1644" s="11">
        <f>A1643+1</f>
        <v>36307</v>
      </c>
      <c r="B1644" s="1">
        <v>132.44999999999999</v>
      </c>
      <c r="C1644" s="7">
        <f t="shared" si="158"/>
        <v>-37.000000000000455</v>
      </c>
      <c r="D1644" s="7">
        <f t="shared" si="154"/>
        <v>257.78545082186366</v>
      </c>
      <c r="E1644" s="7">
        <f t="shared" si="155"/>
        <v>508.6489967810798</v>
      </c>
      <c r="F1644" s="6">
        <f t="shared" si="156"/>
        <v>24</v>
      </c>
      <c r="G1644" s="1">
        <f t="shared" si="157"/>
        <v>29</v>
      </c>
      <c r="J1644" s="12"/>
    </row>
    <row r="1645" spans="1:10" x14ac:dyDescent="0.35">
      <c r="A1645" s="11">
        <f>A1644+1</f>
        <v>36308</v>
      </c>
      <c r="B1645" s="1">
        <v>132.69999999999999</v>
      </c>
      <c r="C1645" s="7">
        <f t="shared" si="158"/>
        <v>25</v>
      </c>
      <c r="D1645" s="7">
        <f t="shared" si="154"/>
        <v>264.37220433458765</v>
      </c>
      <c r="E1645" s="7">
        <f t="shared" si="155"/>
        <v>497.31692558243128</v>
      </c>
      <c r="F1645" s="6">
        <f t="shared" si="156"/>
        <v>23</v>
      </c>
      <c r="G1645" s="1">
        <f t="shared" si="157"/>
        <v>28</v>
      </c>
      <c r="J1645" s="12"/>
    </row>
    <row r="1646" spans="1:10" x14ac:dyDescent="0.35">
      <c r="A1646" s="11">
        <f>A1645+3</f>
        <v>36311</v>
      </c>
      <c r="B1646" s="1">
        <v>132.71</v>
      </c>
      <c r="C1646" s="7">
        <f t="shared" si="158"/>
        <v>1.0000000000019327</v>
      </c>
      <c r="D1646" s="7">
        <f t="shared" si="154"/>
        <v>246.48847545354764</v>
      </c>
      <c r="E1646" s="7">
        <f t="shared" si="155"/>
        <v>462.79428804083096</v>
      </c>
      <c r="F1646" s="6">
        <f t="shared" si="156"/>
        <v>22</v>
      </c>
      <c r="G1646" s="1">
        <f t="shared" si="157"/>
        <v>27</v>
      </c>
      <c r="J1646" s="12"/>
    </row>
    <row r="1647" spans="1:10" x14ac:dyDescent="0.35">
      <c r="A1647" s="11">
        <f>A1646+1</f>
        <v>36312</v>
      </c>
      <c r="B1647" s="1">
        <v>131.58000000000001</v>
      </c>
      <c r="C1647" s="7">
        <f t="shared" si="158"/>
        <v>-112.99999999999955</v>
      </c>
      <c r="D1647" s="7">
        <f t="shared" si="154"/>
        <v>228.88215577829422</v>
      </c>
      <c r="E1647" s="7">
        <f t="shared" si="155"/>
        <v>542.7375531807711</v>
      </c>
      <c r="F1647" s="6">
        <f t="shared" si="156"/>
        <v>21</v>
      </c>
      <c r="G1647" s="1">
        <f t="shared" si="157"/>
        <v>26</v>
      </c>
      <c r="J1647" s="12"/>
    </row>
    <row r="1648" spans="1:10" x14ac:dyDescent="0.35">
      <c r="A1648" s="11">
        <f>A1647+1</f>
        <v>36313</v>
      </c>
      <c r="B1648" s="1">
        <v>130.81</v>
      </c>
      <c r="C1648" s="7">
        <f t="shared" si="158"/>
        <v>-77.000000000001023</v>
      </c>
      <c r="D1648" s="7">
        <f t="shared" si="154"/>
        <v>212.5334303655589</v>
      </c>
      <c r="E1648" s="7">
        <f t="shared" si="155"/>
        <v>580.97058509643125</v>
      </c>
      <c r="F1648" s="6">
        <f t="shared" si="156"/>
        <v>21</v>
      </c>
      <c r="G1648" s="1">
        <f t="shared" si="157"/>
        <v>26</v>
      </c>
      <c r="J1648" s="12"/>
    </row>
    <row r="1649" spans="1:10" x14ac:dyDescent="0.35">
      <c r="A1649" s="11">
        <f>A1648+1</f>
        <v>36314</v>
      </c>
      <c r="B1649" s="1">
        <v>131.63</v>
      </c>
      <c r="C1649" s="7">
        <f t="shared" si="158"/>
        <v>81.999999999999318</v>
      </c>
      <c r="D1649" s="7">
        <f t="shared" si="154"/>
        <v>279.35247105373259</v>
      </c>
      <c r="E1649" s="7">
        <f t="shared" si="155"/>
        <v>621.47268616097119</v>
      </c>
      <c r="F1649" s="6">
        <f t="shared" si="156"/>
        <v>20</v>
      </c>
      <c r="G1649" s="1">
        <f t="shared" si="157"/>
        <v>25</v>
      </c>
      <c r="J1649" s="12"/>
    </row>
    <row r="1650" spans="1:10" x14ac:dyDescent="0.35">
      <c r="A1650" s="11">
        <f>A1649+1</f>
        <v>36315</v>
      </c>
      <c r="B1650" s="1">
        <v>131.36000000000001</v>
      </c>
      <c r="C1650" s="7">
        <f t="shared" si="158"/>
        <v>-26.999999999998181</v>
      </c>
      <c r="D1650" s="7">
        <f t="shared" si="154"/>
        <v>259.39872312132309</v>
      </c>
      <c r="E1650" s="7">
        <f t="shared" si="155"/>
        <v>604.08178000661428</v>
      </c>
      <c r="F1650" s="6">
        <f t="shared" si="156"/>
        <v>20</v>
      </c>
      <c r="G1650" s="1">
        <f t="shared" si="157"/>
        <v>25</v>
      </c>
      <c r="J1650" s="12"/>
    </row>
    <row r="1651" spans="1:10" x14ac:dyDescent="0.35">
      <c r="A1651" s="11">
        <f>A1650+3</f>
        <v>36318</v>
      </c>
      <c r="B1651" s="1">
        <v>131.27000000000001</v>
      </c>
      <c r="C1651" s="7">
        <f t="shared" si="158"/>
        <v>-9.0000000000003411</v>
      </c>
      <c r="D1651" s="7">
        <f t="shared" si="154"/>
        <v>240.87024289837146</v>
      </c>
      <c r="E1651" s="7">
        <f t="shared" si="155"/>
        <v>569.93308143471359</v>
      </c>
      <c r="F1651" s="6">
        <f t="shared" si="156"/>
        <v>20</v>
      </c>
      <c r="G1651" s="1">
        <f t="shared" si="157"/>
        <v>25</v>
      </c>
      <c r="J1651" s="12"/>
    </row>
    <row r="1652" spans="1:10" x14ac:dyDescent="0.35">
      <c r="A1652" s="11">
        <f>A1651+1</f>
        <v>36319</v>
      </c>
      <c r="B1652" s="1">
        <v>132.09</v>
      </c>
      <c r="C1652" s="7">
        <f t="shared" si="158"/>
        <v>81.999999999999318</v>
      </c>
      <c r="D1652" s="7">
        <f t="shared" si="154"/>
        <v>305.66522554848711</v>
      </c>
      <c r="E1652" s="7">
        <f t="shared" si="155"/>
        <v>611.22357561794763</v>
      </c>
      <c r="F1652" s="6">
        <f t="shared" si="156"/>
        <v>19</v>
      </c>
      <c r="G1652" s="1">
        <f t="shared" si="157"/>
        <v>24</v>
      </c>
      <c r="J1652" s="12"/>
    </row>
    <row r="1653" spans="1:10" x14ac:dyDescent="0.35">
      <c r="A1653" s="11">
        <f>A1652+1</f>
        <v>36320</v>
      </c>
      <c r="B1653" s="1">
        <v>131.80000000000001</v>
      </c>
      <c r="C1653" s="7">
        <f t="shared" si="158"/>
        <v>-28.999999999999204</v>
      </c>
      <c r="D1653" s="7">
        <f t="shared" si="154"/>
        <v>283.8319951521666</v>
      </c>
      <c r="E1653" s="7">
        <f t="shared" si="155"/>
        <v>596.56474878809342</v>
      </c>
      <c r="F1653" s="6">
        <f t="shared" si="156"/>
        <v>18</v>
      </c>
      <c r="G1653" s="1">
        <f t="shared" si="157"/>
        <v>24</v>
      </c>
      <c r="J1653" s="12"/>
    </row>
    <row r="1654" spans="1:10" x14ac:dyDescent="0.35">
      <c r="A1654" s="11">
        <f>A1653+1</f>
        <v>36321</v>
      </c>
      <c r="B1654" s="1">
        <v>132.07</v>
      </c>
      <c r="C1654" s="7">
        <f t="shared" si="158"/>
        <v>26.999999999998181</v>
      </c>
      <c r="D1654" s="7">
        <f t="shared" si="154"/>
        <v>290.5582812127243</v>
      </c>
      <c r="E1654" s="7">
        <f t="shared" si="155"/>
        <v>580.95298101751348</v>
      </c>
      <c r="F1654" s="6">
        <f t="shared" si="156"/>
        <v>17</v>
      </c>
      <c r="G1654" s="1">
        <f t="shared" si="157"/>
        <v>23</v>
      </c>
      <c r="J1654" s="12"/>
    </row>
    <row r="1655" spans="1:10" x14ac:dyDescent="0.35">
      <c r="A1655" s="11">
        <f>A1654+1</f>
        <v>36322</v>
      </c>
      <c r="B1655" s="1">
        <v>130.07</v>
      </c>
      <c r="C1655" s="7">
        <f t="shared" si="158"/>
        <v>-200</v>
      </c>
      <c r="D1655" s="7">
        <f t="shared" si="154"/>
        <v>269.80411826895823</v>
      </c>
      <c r="E1655" s="7">
        <f t="shared" si="155"/>
        <v>739.45633951626246</v>
      </c>
      <c r="F1655" s="6">
        <f t="shared" si="156"/>
        <v>18</v>
      </c>
      <c r="G1655" s="1">
        <f t="shared" si="157"/>
        <v>24</v>
      </c>
      <c r="J1655" s="12"/>
    </row>
    <row r="1656" spans="1:10" x14ac:dyDescent="0.35">
      <c r="A1656" s="11">
        <f>A1655+3</f>
        <v>36325</v>
      </c>
      <c r="B1656" s="1">
        <v>131.05000000000001</v>
      </c>
      <c r="C1656" s="7">
        <f t="shared" si="158"/>
        <v>98.000000000001819</v>
      </c>
      <c r="D1656" s="7">
        <f t="shared" si="154"/>
        <v>348.53239553546302</v>
      </c>
      <c r="E1656" s="7">
        <f t="shared" si="155"/>
        <v>784.63802955081701</v>
      </c>
      <c r="F1656" s="6">
        <f t="shared" si="156"/>
        <v>17</v>
      </c>
      <c r="G1656" s="1">
        <f t="shared" si="157"/>
        <v>23</v>
      </c>
      <c r="J1656" s="12"/>
    </row>
    <row r="1657" spans="1:10" x14ac:dyDescent="0.35">
      <c r="A1657" s="11">
        <f>A1656+1</f>
        <v>36326</v>
      </c>
      <c r="B1657" s="1">
        <v>131.85</v>
      </c>
      <c r="C1657" s="7">
        <f t="shared" si="158"/>
        <v>79.999999999998295</v>
      </c>
      <c r="D1657" s="7">
        <f t="shared" si="154"/>
        <v>403.6372244257854</v>
      </c>
      <c r="E1657" s="7">
        <f t="shared" si="155"/>
        <v>808.5924560114712</v>
      </c>
      <c r="F1657" s="6">
        <f t="shared" si="156"/>
        <v>16</v>
      </c>
      <c r="G1657" s="1">
        <f t="shared" si="157"/>
        <v>22</v>
      </c>
      <c r="J1657" s="12"/>
    </row>
    <row r="1658" spans="1:10" x14ac:dyDescent="0.35">
      <c r="A1658" s="11">
        <f>A1657+1</f>
        <v>36327</v>
      </c>
      <c r="B1658" s="1">
        <v>131.80000000000001</v>
      </c>
      <c r="C1658" s="7">
        <f t="shared" si="158"/>
        <v>-4.9999999999982947</v>
      </c>
      <c r="D1658" s="7">
        <f t="shared" si="154"/>
        <v>374.80599410965789</v>
      </c>
      <c r="E1658" s="7">
        <f t="shared" si="155"/>
        <v>755.83585201065011</v>
      </c>
      <c r="F1658" s="6">
        <f t="shared" si="156"/>
        <v>15</v>
      </c>
      <c r="G1658" s="1">
        <f t="shared" si="157"/>
        <v>21</v>
      </c>
      <c r="J1658" s="12"/>
    </row>
    <row r="1659" spans="1:10" x14ac:dyDescent="0.35">
      <c r="A1659" s="11">
        <f>A1658+1</f>
        <v>36328</v>
      </c>
      <c r="B1659" s="1">
        <v>130.49</v>
      </c>
      <c r="C1659" s="7">
        <f t="shared" si="158"/>
        <v>-131.00000000000023</v>
      </c>
      <c r="D1659" s="7">
        <f t="shared" ref="D1659:D1722" si="159">IF(C1659&gt;0,D1658*13/14+C1659,D1658*13/14)</f>
        <v>348.03413738753949</v>
      </c>
      <c r="E1659" s="7">
        <f t="shared" ref="E1659:E1722" si="160">E1658*13/14+ABS(C1659)</f>
        <v>832.84757686703244</v>
      </c>
      <c r="F1659" s="6">
        <f t="shared" ref="F1659:F1722" si="161">TRUNC(F1658*13/14+ABS(50-2*((D1659/(IF(E1659=0,1,E1659)))*50+0.25))/7+0.5)</f>
        <v>15</v>
      </c>
      <c r="G1659" s="1">
        <f t="shared" ref="G1659:G1722" si="162">TRUNC(F1659*13/14+ABS(50-2*(((IF((H1659-B1659)&gt;0,D1659*13/14+(H1659-B1659)*100,D1659*13/14)/(IF((E1659*13/14+ABS(H1659-B1659))=0,1,+E1659*13/14+ABS(H1659-B1659)*100))))*50+0.25))/7+0.5)</f>
        <v>21</v>
      </c>
      <c r="J1659" s="12"/>
    </row>
    <row r="1660" spans="1:10" x14ac:dyDescent="0.35">
      <c r="A1660" s="11">
        <f>A1659+1</f>
        <v>36329</v>
      </c>
      <c r="B1660" s="1">
        <v>130.55000000000001</v>
      </c>
      <c r="C1660" s="7">
        <f t="shared" si="158"/>
        <v>6.0000000000002274</v>
      </c>
      <c r="D1660" s="7">
        <f t="shared" si="159"/>
        <v>329.17455614557258</v>
      </c>
      <c r="E1660" s="7">
        <f t="shared" si="160"/>
        <v>779.3584642336732</v>
      </c>
      <c r="F1660" s="6">
        <f t="shared" si="161"/>
        <v>15</v>
      </c>
      <c r="G1660" s="1">
        <f t="shared" si="162"/>
        <v>21</v>
      </c>
      <c r="J1660" s="12"/>
    </row>
    <row r="1661" spans="1:10" x14ac:dyDescent="0.35">
      <c r="A1661" s="11">
        <f>A1660+3</f>
        <v>36332</v>
      </c>
      <c r="B1661" s="1">
        <v>130.74</v>
      </c>
      <c r="C1661" s="7">
        <f t="shared" si="158"/>
        <v>18.999999999999773</v>
      </c>
      <c r="D1661" s="7">
        <f t="shared" si="159"/>
        <v>324.66208784946008</v>
      </c>
      <c r="E1661" s="7">
        <f t="shared" si="160"/>
        <v>742.6900025026963</v>
      </c>
      <c r="F1661" s="6">
        <f t="shared" si="161"/>
        <v>15</v>
      </c>
      <c r="G1661" s="1">
        <f t="shared" si="162"/>
        <v>21</v>
      </c>
      <c r="J1661" s="12"/>
    </row>
    <row r="1662" spans="1:10" x14ac:dyDescent="0.35">
      <c r="A1662" s="11">
        <f t="shared" ref="A1662:A1670" si="163">A1661+1</f>
        <v>36333</v>
      </c>
      <c r="B1662" s="1">
        <v>131.16</v>
      </c>
      <c r="C1662" s="7">
        <f t="shared" si="158"/>
        <v>41.999999999998749</v>
      </c>
      <c r="D1662" s="7">
        <f t="shared" si="159"/>
        <v>343.47193871735453</v>
      </c>
      <c r="E1662" s="7">
        <f t="shared" si="160"/>
        <v>731.64071660964532</v>
      </c>
      <c r="F1662" s="6">
        <f t="shared" si="161"/>
        <v>14</v>
      </c>
      <c r="G1662" s="1">
        <f t="shared" si="162"/>
        <v>20</v>
      </c>
      <c r="J1662" s="12"/>
    </row>
    <row r="1663" spans="1:10" x14ac:dyDescent="0.35">
      <c r="A1663" s="11">
        <f t="shared" si="163"/>
        <v>36334</v>
      </c>
      <c r="B1663" s="1">
        <v>130.26</v>
      </c>
      <c r="C1663" s="7">
        <f t="shared" si="158"/>
        <v>-90.000000000000568</v>
      </c>
      <c r="D1663" s="7">
        <f t="shared" si="159"/>
        <v>318.93822880897204</v>
      </c>
      <c r="E1663" s="7">
        <f t="shared" si="160"/>
        <v>769.3806654232427</v>
      </c>
      <c r="F1663" s="6">
        <f t="shared" si="161"/>
        <v>14</v>
      </c>
      <c r="G1663" s="1">
        <f t="shared" si="162"/>
        <v>20</v>
      </c>
      <c r="J1663" s="12"/>
    </row>
    <row r="1664" spans="1:10" x14ac:dyDescent="0.35">
      <c r="A1664" s="11">
        <f t="shared" si="163"/>
        <v>36335</v>
      </c>
      <c r="B1664" s="1">
        <v>130.49</v>
      </c>
      <c r="C1664" s="7">
        <f t="shared" si="158"/>
        <v>23.000000000001819</v>
      </c>
      <c r="D1664" s="7">
        <f t="shared" si="159"/>
        <v>319.1569267511901</v>
      </c>
      <c r="E1664" s="7">
        <f t="shared" si="160"/>
        <v>737.42490360729869</v>
      </c>
      <c r="F1664" s="6">
        <f t="shared" si="161"/>
        <v>14</v>
      </c>
      <c r="G1664" s="1">
        <f t="shared" si="162"/>
        <v>20</v>
      </c>
      <c r="J1664" s="12"/>
    </row>
    <row r="1665" spans="1:10" x14ac:dyDescent="0.35">
      <c r="A1665" s="11">
        <f t="shared" si="163"/>
        <v>36336</v>
      </c>
      <c r="B1665" s="1">
        <v>129.69999999999999</v>
      </c>
      <c r="C1665" s="7">
        <f t="shared" si="158"/>
        <v>-79.000000000002046</v>
      </c>
      <c r="D1665" s="7">
        <f t="shared" si="159"/>
        <v>296.36000341181938</v>
      </c>
      <c r="E1665" s="7">
        <f t="shared" si="160"/>
        <v>763.75169620677946</v>
      </c>
      <c r="F1665" s="6">
        <f t="shared" si="161"/>
        <v>15</v>
      </c>
      <c r="G1665" s="1">
        <f t="shared" si="162"/>
        <v>21</v>
      </c>
      <c r="J1665" s="12"/>
    </row>
    <row r="1666" spans="1:10" x14ac:dyDescent="0.35">
      <c r="A1666" s="11">
        <f>A1665+3</f>
        <v>36339</v>
      </c>
      <c r="B1666" s="1">
        <v>129.56</v>
      </c>
      <c r="C1666" s="7">
        <f t="shared" si="158"/>
        <v>-13.999999999998636</v>
      </c>
      <c r="D1666" s="7">
        <f t="shared" si="159"/>
        <v>275.19143173954654</v>
      </c>
      <c r="E1666" s="7">
        <f t="shared" si="160"/>
        <v>723.19800362057947</v>
      </c>
      <c r="F1666" s="6">
        <f t="shared" si="161"/>
        <v>16</v>
      </c>
      <c r="G1666" s="1">
        <f t="shared" si="162"/>
        <v>22</v>
      </c>
      <c r="J1666" s="12"/>
    </row>
    <row r="1667" spans="1:10" x14ac:dyDescent="0.35">
      <c r="A1667" s="11">
        <f t="shared" si="163"/>
        <v>36340</v>
      </c>
      <c r="B1667" s="1">
        <v>129.26</v>
      </c>
      <c r="C1667" s="7">
        <f t="shared" si="158"/>
        <v>-30.000000000001137</v>
      </c>
      <c r="D1667" s="7">
        <f t="shared" si="159"/>
        <v>255.53490090100749</v>
      </c>
      <c r="E1667" s="7">
        <f t="shared" si="160"/>
        <v>701.5410033619678</v>
      </c>
      <c r="F1667" s="6">
        <f t="shared" si="161"/>
        <v>17</v>
      </c>
      <c r="G1667" s="1">
        <f t="shared" si="162"/>
        <v>23</v>
      </c>
      <c r="J1667" s="12"/>
    </row>
    <row r="1668" spans="1:10" x14ac:dyDescent="0.35">
      <c r="A1668" s="11">
        <f t="shared" si="163"/>
        <v>36341</v>
      </c>
      <c r="B1668" s="1">
        <v>128.54</v>
      </c>
      <c r="C1668" s="7">
        <f t="shared" si="158"/>
        <v>-71.999999999999886</v>
      </c>
      <c r="D1668" s="7">
        <f t="shared" si="159"/>
        <v>237.28240797950693</v>
      </c>
      <c r="E1668" s="7">
        <f t="shared" si="160"/>
        <v>723.43093169325573</v>
      </c>
      <c r="F1668" s="6">
        <f t="shared" si="161"/>
        <v>18</v>
      </c>
      <c r="G1668" s="1">
        <f t="shared" si="162"/>
        <v>24</v>
      </c>
      <c r="J1668" s="12"/>
    </row>
    <row r="1669" spans="1:10" x14ac:dyDescent="0.35">
      <c r="A1669" s="11">
        <f t="shared" si="163"/>
        <v>36342</v>
      </c>
      <c r="B1669" s="1">
        <v>129.62</v>
      </c>
      <c r="C1669" s="7">
        <f t="shared" si="158"/>
        <v>108.00000000000125</v>
      </c>
      <c r="D1669" s="7">
        <f t="shared" si="159"/>
        <v>328.33366455240053</v>
      </c>
      <c r="E1669" s="7">
        <f t="shared" si="160"/>
        <v>779.75729371516729</v>
      </c>
      <c r="F1669" s="6">
        <f t="shared" si="161"/>
        <v>18</v>
      </c>
      <c r="G1669" s="1">
        <f t="shared" si="162"/>
        <v>23</v>
      </c>
      <c r="J1669" s="12"/>
    </row>
    <row r="1670" spans="1:10" x14ac:dyDescent="0.35">
      <c r="A1670" s="11">
        <f t="shared" si="163"/>
        <v>36343</v>
      </c>
      <c r="B1670" s="1">
        <v>130.55000000000001</v>
      </c>
      <c r="C1670" s="7">
        <f t="shared" si="158"/>
        <v>93.000000000000682</v>
      </c>
      <c r="D1670" s="7">
        <f t="shared" si="159"/>
        <v>397.88125994151545</v>
      </c>
      <c r="E1670" s="7">
        <f t="shared" si="160"/>
        <v>817.06034416408465</v>
      </c>
      <c r="F1670" s="6">
        <f t="shared" si="161"/>
        <v>17</v>
      </c>
      <c r="G1670" s="1">
        <f t="shared" si="162"/>
        <v>22</v>
      </c>
      <c r="J1670" s="12"/>
    </row>
    <row r="1671" spans="1:10" x14ac:dyDescent="0.35">
      <c r="A1671" s="11">
        <f>A1670+3</f>
        <v>36346</v>
      </c>
      <c r="B1671" s="1">
        <v>131.18</v>
      </c>
      <c r="C1671" s="7">
        <f t="shared" si="158"/>
        <v>62.999999999999545</v>
      </c>
      <c r="D1671" s="7">
        <f t="shared" si="159"/>
        <v>432.46116994569246</v>
      </c>
      <c r="E1671" s="7">
        <f t="shared" si="160"/>
        <v>821.69889100950672</v>
      </c>
      <c r="F1671" s="6">
        <f t="shared" si="161"/>
        <v>16</v>
      </c>
      <c r="G1671" s="1">
        <f t="shared" si="162"/>
        <v>22</v>
      </c>
      <c r="J1671" s="12"/>
    </row>
    <row r="1672" spans="1:10" x14ac:dyDescent="0.35">
      <c r="A1672" s="11">
        <f>A1671+1</f>
        <v>36347</v>
      </c>
      <c r="B1672" s="1">
        <v>130.41</v>
      </c>
      <c r="C1672" s="7">
        <f t="shared" si="158"/>
        <v>-77.000000000001023</v>
      </c>
      <c r="D1672" s="7">
        <f t="shared" si="159"/>
        <v>401.57108637814298</v>
      </c>
      <c r="E1672" s="7">
        <f t="shared" si="160"/>
        <v>840.00611308025725</v>
      </c>
      <c r="F1672" s="6">
        <f t="shared" si="161"/>
        <v>15</v>
      </c>
      <c r="G1672" s="1">
        <f t="shared" si="162"/>
        <v>21</v>
      </c>
      <c r="J1672" s="12"/>
    </row>
    <row r="1673" spans="1:10" x14ac:dyDescent="0.35">
      <c r="A1673" s="11">
        <f>A1672+1</f>
        <v>36348</v>
      </c>
      <c r="B1673" s="1">
        <v>130.76</v>
      </c>
      <c r="C1673" s="7">
        <f t="shared" si="158"/>
        <v>34.999999999999432</v>
      </c>
      <c r="D1673" s="7">
        <f t="shared" si="159"/>
        <v>407.88743735113218</v>
      </c>
      <c r="E1673" s="7">
        <f t="shared" si="160"/>
        <v>815.00567643166687</v>
      </c>
      <c r="F1673" s="6">
        <f t="shared" si="161"/>
        <v>14</v>
      </c>
      <c r="G1673" s="1">
        <f t="shared" si="162"/>
        <v>20</v>
      </c>
      <c r="J1673" s="12"/>
    </row>
    <row r="1674" spans="1:10" x14ac:dyDescent="0.35">
      <c r="A1674" s="11">
        <f>A1673+1</f>
        <v>36349</v>
      </c>
      <c r="B1674" s="1">
        <v>130.69999999999999</v>
      </c>
      <c r="C1674" s="7">
        <f t="shared" si="158"/>
        <v>-6.0000000000002274</v>
      </c>
      <c r="D1674" s="7">
        <f t="shared" si="159"/>
        <v>378.75262039747986</v>
      </c>
      <c r="E1674" s="7">
        <f t="shared" si="160"/>
        <v>762.79098525797656</v>
      </c>
      <c r="F1674" s="6">
        <f t="shared" si="161"/>
        <v>13</v>
      </c>
      <c r="G1674" s="1">
        <f t="shared" si="162"/>
        <v>19</v>
      </c>
      <c r="J1674" s="12"/>
    </row>
    <row r="1675" spans="1:10" x14ac:dyDescent="0.35">
      <c r="A1675" s="11">
        <f>A1674+1</f>
        <v>36350</v>
      </c>
      <c r="B1675" s="1">
        <v>131.03</v>
      </c>
      <c r="C1675" s="7">
        <f t="shared" si="158"/>
        <v>33.000000000001251</v>
      </c>
      <c r="D1675" s="7">
        <f t="shared" si="159"/>
        <v>384.6988617976611</v>
      </c>
      <c r="E1675" s="7">
        <f t="shared" si="160"/>
        <v>741.30591488240805</v>
      </c>
      <c r="F1675" s="6">
        <f t="shared" si="161"/>
        <v>12</v>
      </c>
      <c r="G1675" s="1">
        <f t="shared" si="162"/>
        <v>18</v>
      </c>
      <c r="J1675" s="12"/>
    </row>
    <row r="1676" spans="1:10" x14ac:dyDescent="0.35">
      <c r="A1676" s="11">
        <f>A1675+3</f>
        <v>36353</v>
      </c>
      <c r="B1676" s="1">
        <v>131.30000000000001</v>
      </c>
      <c r="C1676" s="7">
        <f t="shared" si="158"/>
        <v>27.000000000001023</v>
      </c>
      <c r="D1676" s="7">
        <f t="shared" si="159"/>
        <v>384.22037166925776</v>
      </c>
      <c r="E1676" s="7">
        <f t="shared" si="160"/>
        <v>715.35549239080854</v>
      </c>
      <c r="F1676" s="6">
        <f t="shared" si="161"/>
        <v>12</v>
      </c>
      <c r="G1676" s="1">
        <f t="shared" si="162"/>
        <v>18</v>
      </c>
      <c r="J1676" s="12"/>
    </row>
    <row r="1677" spans="1:10" x14ac:dyDescent="0.35">
      <c r="A1677" s="11">
        <f>A1676+1</f>
        <v>36354</v>
      </c>
      <c r="B1677" s="1">
        <v>131.96</v>
      </c>
      <c r="C1677" s="7">
        <f t="shared" si="158"/>
        <v>65.999999999999659</v>
      </c>
      <c r="D1677" s="7">
        <f t="shared" si="159"/>
        <v>422.77605940716757</v>
      </c>
      <c r="E1677" s="7">
        <f t="shared" si="160"/>
        <v>730.25867150575039</v>
      </c>
      <c r="F1677" s="6">
        <f t="shared" si="161"/>
        <v>12</v>
      </c>
      <c r="G1677" s="1">
        <f t="shared" si="162"/>
        <v>18</v>
      </c>
      <c r="J1677" s="12"/>
    </row>
    <row r="1678" spans="1:10" x14ac:dyDescent="0.35">
      <c r="A1678" s="11">
        <f>A1677+1</f>
        <v>36355</v>
      </c>
      <c r="B1678" s="1">
        <v>131.25</v>
      </c>
      <c r="C1678" s="7">
        <f t="shared" si="158"/>
        <v>-71.000000000000796</v>
      </c>
      <c r="D1678" s="7">
        <f t="shared" si="159"/>
        <v>392.57776944951274</v>
      </c>
      <c r="E1678" s="7">
        <f t="shared" si="160"/>
        <v>749.09733782676904</v>
      </c>
      <c r="F1678" s="6">
        <f t="shared" si="161"/>
        <v>12</v>
      </c>
      <c r="G1678" s="1">
        <f t="shared" si="162"/>
        <v>18</v>
      </c>
      <c r="J1678" s="12"/>
    </row>
    <row r="1679" spans="1:10" x14ac:dyDescent="0.35">
      <c r="A1679" s="11">
        <f>A1678+1</f>
        <v>36356</v>
      </c>
      <c r="B1679" s="1">
        <v>131.11000000000001</v>
      </c>
      <c r="C1679" s="7">
        <f t="shared" si="158"/>
        <v>-13.999999999998636</v>
      </c>
      <c r="D1679" s="7">
        <f t="shared" si="159"/>
        <v>364.53650020311898</v>
      </c>
      <c r="E1679" s="7">
        <f t="shared" si="160"/>
        <v>709.59038512485563</v>
      </c>
      <c r="F1679" s="6">
        <f t="shared" si="161"/>
        <v>11</v>
      </c>
      <c r="G1679" s="1">
        <f t="shared" si="162"/>
        <v>17</v>
      </c>
      <c r="J1679" s="12"/>
    </row>
    <row r="1680" spans="1:10" x14ac:dyDescent="0.35">
      <c r="A1680" s="11">
        <f>A1679+3</f>
        <v>36359</v>
      </c>
      <c r="B1680" s="1">
        <v>130.03</v>
      </c>
      <c r="C1680" s="7">
        <f t="shared" si="158"/>
        <v>-108.00000000000125</v>
      </c>
      <c r="D1680" s="7">
        <f t="shared" si="159"/>
        <v>338.49817876003908</v>
      </c>
      <c r="E1680" s="7">
        <f t="shared" si="160"/>
        <v>766.90535761593867</v>
      </c>
      <c r="F1680" s="6">
        <f t="shared" si="161"/>
        <v>11</v>
      </c>
      <c r="G1680" s="1">
        <f t="shared" si="162"/>
        <v>17</v>
      </c>
      <c r="J1680" s="12"/>
    </row>
    <row r="1681" spans="1:10" x14ac:dyDescent="0.35">
      <c r="A1681" s="11">
        <f>A1680+2</f>
        <v>36361</v>
      </c>
      <c r="B1681" s="1">
        <v>129.85</v>
      </c>
      <c r="C1681" s="7">
        <f t="shared" si="158"/>
        <v>-18.000000000000682</v>
      </c>
      <c r="D1681" s="7">
        <f t="shared" si="159"/>
        <v>314.31973742003629</v>
      </c>
      <c r="E1681" s="7">
        <f t="shared" si="160"/>
        <v>730.12640350051515</v>
      </c>
      <c r="F1681" s="6">
        <f t="shared" si="161"/>
        <v>11</v>
      </c>
      <c r="G1681" s="1">
        <f t="shared" si="162"/>
        <v>17</v>
      </c>
      <c r="J1681" s="12"/>
    </row>
    <row r="1682" spans="1:10" x14ac:dyDescent="0.35">
      <c r="A1682" s="11">
        <f>A1681+1</f>
        <v>36362</v>
      </c>
      <c r="B1682" s="1">
        <v>130.4</v>
      </c>
      <c r="C1682" s="7">
        <f t="shared" si="158"/>
        <v>55.000000000001137</v>
      </c>
      <c r="D1682" s="7">
        <f t="shared" si="159"/>
        <v>346.86832760432054</v>
      </c>
      <c r="E1682" s="7">
        <f t="shared" si="160"/>
        <v>732.97451753619373</v>
      </c>
      <c r="F1682" s="6">
        <f t="shared" si="161"/>
        <v>11</v>
      </c>
      <c r="G1682" s="1">
        <f t="shared" si="162"/>
        <v>17</v>
      </c>
      <c r="J1682" s="12"/>
    </row>
    <row r="1683" spans="1:10" x14ac:dyDescent="0.35">
      <c r="A1683" s="11">
        <f>A1682+1</f>
        <v>36363</v>
      </c>
      <c r="B1683" s="1">
        <v>130.99</v>
      </c>
      <c r="C1683" s="7">
        <f t="shared" si="158"/>
        <v>59.000000000000341</v>
      </c>
      <c r="D1683" s="7">
        <f t="shared" si="159"/>
        <v>381.09201848972657</v>
      </c>
      <c r="E1683" s="7">
        <f t="shared" si="160"/>
        <v>739.61919485503734</v>
      </c>
      <c r="F1683" s="6">
        <f t="shared" si="161"/>
        <v>11</v>
      </c>
      <c r="G1683" s="1">
        <f t="shared" si="162"/>
        <v>17</v>
      </c>
      <c r="J1683" s="12"/>
    </row>
    <row r="1684" spans="1:10" x14ac:dyDescent="0.35">
      <c r="A1684" s="11">
        <f>A1683+1</f>
        <v>36364</v>
      </c>
      <c r="B1684" s="1">
        <v>131.56</v>
      </c>
      <c r="C1684" s="7">
        <f t="shared" ref="C1684:C1747" si="164">(B1684-B1683)*100</f>
        <v>56.999999999999318</v>
      </c>
      <c r="D1684" s="7">
        <f t="shared" si="159"/>
        <v>410.87116002617398</v>
      </c>
      <c r="E1684" s="7">
        <f t="shared" si="160"/>
        <v>743.78925236539112</v>
      </c>
      <c r="F1684" s="6">
        <f t="shared" si="161"/>
        <v>11</v>
      </c>
      <c r="G1684" s="1">
        <f t="shared" si="162"/>
        <v>17</v>
      </c>
      <c r="J1684" s="12"/>
    </row>
    <row r="1685" spans="1:10" x14ac:dyDescent="0.35">
      <c r="A1685" s="11">
        <f>A1684+3</f>
        <v>36367</v>
      </c>
      <c r="B1685" s="1">
        <v>131.29</v>
      </c>
      <c r="C1685" s="7">
        <f t="shared" si="164"/>
        <v>-27.000000000001023</v>
      </c>
      <c r="D1685" s="7">
        <f t="shared" si="159"/>
        <v>381.52322002430441</v>
      </c>
      <c r="E1685" s="7">
        <f t="shared" si="160"/>
        <v>717.6614486250071</v>
      </c>
      <c r="F1685" s="6">
        <f t="shared" si="161"/>
        <v>11</v>
      </c>
      <c r="G1685" s="1">
        <f t="shared" si="162"/>
        <v>17</v>
      </c>
      <c r="J1685" s="12"/>
    </row>
    <row r="1686" spans="1:10" x14ac:dyDescent="0.35">
      <c r="A1686" s="11">
        <f>A1685+1</f>
        <v>36368</v>
      </c>
      <c r="B1686" s="1">
        <v>131.97</v>
      </c>
      <c r="C1686" s="7">
        <f t="shared" si="164"/>
        <v>68.000000000000682</v>
      </c>
      <c r="D1686" s="7">
        <f t="shared" si="159"/>
        <v>422.27156145114049</v>
      </c>
      <c r="E1686" s="7">
        <f t="shared" si="160"/>
        <v>734.39991658036433</v>
      </c>
      <c r="F1686" s="6">
        <f t="shared" si="161"/>
        <v>11</v>
      </c>
      <c r="G1686" s="1">
        <f t="shared" si="162"/>
        <v>17</v>
      </c>
      <c r="J1686" s="12"/>
    </row>
    <row r="1687" spans="1:10" x14ac:dyDescent="0.35">
      <c r="A1687" s="11">
        <f>A1686+1</f>
        <v>36369</v>
      </c>
      <c r="B1687" s="1">
        <v>131.58000000000001</v>
      </c>
      <c r="C1687" s="7">
        <f t="shared" si="164"/>
        <v>-38.999999999998636</v>
      </c>
      <c r="D1687" s="7">
        <f t="shared" si="159"/>
        <v>392.10930706177334</v>
      </c>
      <c r="E1687" s="7">
        <f t="shared" si="160"/>
        <v>720.94277968176561</v>
      </c>
      <c r="F1687" s="6">
        <f t="shared" si="161"/>
        <v>11</v>
      </c>
      <c r="G1687" s="1">
        <f t="shared" si="162"/>
        <v>17</v>
      </c>
      <c r="J1687" s="12"/>
    </row>
    <row r="1688" spans="1:10" x14ac:dyDescent="0.35">
      <c r="A1688" s="11">
        <f>A1687+1</f>
        <v>36370</v>
      </c>
      <c r="B1688" s="1">
        <v>129.77000000000001</v>
      </c>
      <c r="C1688" s="7">
        <f t="shared" si="164"/>
        <v>-181.00000000000023</v>
      </c>
      <c r="D1688" s="7">
        <f t="shared" si="159"/>
        <v>364.10149941450385</v>
      </c>
      <c r="E1688" s="7">
        <f t="shared" si="160"/>
        <v>850.44686684735404</v>
      </c>
      <c r="F1688" s="6">
        <f t="shared" si="161"/>
        <v>11</v>
      </c>
      <c r="G1688" s="1">
        <f t="shared" si="162"/>
        <v>17</v>
      </c>
      <c r="J1688" s="12"/>
    </row>
    <row r="1689" spans="1:10" x14ac:dyDescent="0.35">
      <c r="A1689" s="11">
        <f>A1688+1</f>
        <v>36371</v>
      </c>
      <c r="B1689" s="1">
        <v>130.25</v>
      </c>
      <c r="C1689" s="7">
        <f t="shared" si="164"/>
        <v>47.999999999998977</v>
      </c>
      <c r="D1689" s="7">
        <f t="shared" si="159"/>
        <v>386.09424945632401</v>
      </c>
      <c r="E1689" s="7">
        <f t="shared" si="160"/>
        <v>837.70066207254206</v>
      </c>
      <c r="F1689" s="6">
        <f t="shared" si="161"/>
        <v>11</v>
      </c>
      <c r="G1689" s="1">
        <f t="shared" si="162"/>
        <v>17</v>
      </c>
      <c r="J1689" s="12"/>
    </row>
    <row r="1690" spans="1:10" x14ac:dyDescent="0.35">
      <c r="A1690" s="11">
        <f>A1689+3</f>
        <v>36374</v>
      </c>
      <c r="B1690" s="1">
        <v>129.4</v>
      </c>
      <c r="C1690" s="7">
        <f t="shared" si="164"/>
        <v>-84.999999999999432</v>
      </c>
      <c r="D1690" s="7">
        <f t="shared" si="159"/>
        <v>358.51608878087234</v>
      </c>
      <c r="E1690" s="7">
        <f t="shared" si="160"/>
        <v>862.86490049593135</v>
      </c>
      <c r="F1690" s="6">
        <f t="shared" si="161"/>
        <v>11</v>
      </c>
      <c r="G1690" s="1">
        <f t="shared" si="162"/>
        <v>17</v>
      </c>
      <c r="J1690" s="12"/>
    </row>
    <row r="1691" spans="1:10" x14ac:dyDescent="0.35">
      <c r="A1691" s="11">
        <f>A1690+1</f>
        <v>36375</v>
      </c>
      <c r="B1691" s="1">
        <v>129.18</v>
      </c>
      <c r="C1691" s="7">
        <f t="shared" si="164"/>
        <v>-21.999999999999886</v>
      </c>
      <c r="D1691" s="7">
        <f t="shared" si="159"/>
        <v>332.90779672509569</v>
      </c>
      <c r="E1691" s="7">
        <f t="shared" si="160"/>
        <v>823.23169331765041</v>
      </c>
      <c r="F1691" s="6">
        <f t="shared" si="161"/>
        <v>12</v>
      </c>
      <c r="G1691" s="1">
        <f t="shared" si="162"/>
        <v>18</v>
      </c>
      <c r="J1691" s="12"/>
    </row>
    <row r="1692" spans="1:10" x14ac:dyDescent="0.35">
      <c r="A1692" s="11">
        <f>A1691+1</f>
        <v>36376</v>
      </c>
      <c r="B1692" s="1">
        <v>129.24</v>
      </c>
      <c r="C1692" s="7">
        <f t="shared" si="164"/>
        <v>6.0000000000002274</v>
      </c>
      <c r="D1692" s="7">
        <f t="shared" si="159"/>
        <v>315.12866838758907</v>
      </c>
      <c r="E1692" s="7">
        <f t="shared" si="160"/>
        <v>770.42942950924703</v>
      </c>
      <c r="F1692" s="6">
        <f t="shared" si="161"/>
        <v>12</v>
      </c>
      <c r="G1692" s="1">
        <f t="shared" si="162"/>
        <v>18</v>
      </c>
      <c r="J1692" s="12"/>
    </row>
    <row r="1693" spans="1:10" x14ac:dyDescent="0.35">
      <c r="A1693" s="11">
        <f>A1692+1</f>
        <v>36377</v>
      </c>
      <c r="B1693" s="1">
        <v>129.85</v>
      </c>
      <c r="C1693" s="7">
        <f t="shared" si="164"/>
        <v>60.999999999998522</v>
      </c>
      <c r="D1693" s="7">
        <f t="shared" si="159"/>
        <v>353.61947778847411</v>
      </c>
      <c r="E1693" s="7">
        <f t="shared" si="160"/>
        <v>776.39875597287073</v>
      </c>
      <c r="F1693" s="6">
        <f t="shared" si="161"/>
        <v>12</v>
      </c>
      <c r="G1693" s="1">
        <f t="shared" si="162"/>
        <v>18</v>
      </c>
      <c r="J1693" s="12"/>
    </row>
    <row r="1694" spans="1:10" x14ac:dyDescent="0.35">
      <c r="A1694" s="11">
        <f>A1693+1</f>
        <v>36378</v>
      </c>
      <c r="B1694" s="1">
        <v>129.97999999999999</v>
      </c>
      <c r="C1694" s="7">
        <f t="shared" si="164"/>
        <v>12.999999999999545</v>
      </c>
      <c r="D1694" s="7">
        <f t="shared" si="159"/>
        <v>341.36094366072547</v>
      </c>
      <c r="E1694" s="7">
        <f t="shared" si="160"/>
        <v>733.9417019748081</v>
      </c>
      <c r="F1694" s="6">
        <f t="shared" si="161"/>
        <v>12</v>
      </c>
      <c r="G1694" s="1">
        <f t="shared" si="162"/>
        <v>18</v>
      </c>
      <c r="J1694" s="12"/>
    </row>
    <row r="1695" spans="1:10" x14ac:dyDescent="0.35">
      <c r="A1695" s="11">
        <f>A1694+3</f>
        <v>36381</v>
      </c>
      <c r="B1695" s="1">
        <v>129.46</v>
      </c>
      <c r="C1695" s="7">
        <f t="shared" si="164"/>
        <v>-51.999999999998181</v>
      </c>
      <c r="D1695" s="7">
        <f t="shared" si="159"/>
        <v>316.97801911353082</v>
      </c>
      <c r="E1695" s="7">
        <f t="shared" si="160"/>
        <v>733.51729469089139</v>
      </c>
      <c r="F1695" s="6">
        <f t="shared" si="161"/>
        <v>12</v>
      </c>
      <c r="G1695" s="1">
        <f t="shared" si="162"/>
        <v>18</v>
      </c>
    </row>
    <row r="1696" spans="1:10" x14ac:dyDescent="0.35">
      <c r="A1696" s="11">
        <f>A1695+1</f>
        <v>36382</v>
      </c>
      <c r="B1696" s="1">
        <v>128.58000000000001</v>
      </c>
      <c r="C1696" s="7">
        <f t="shared" si="164"/>
        <v>-87.999999999999545</v>
      </c>
      <c r="D1696" s="7">
        <f t="shared" si="159"/>
        <v>294.33673203399292</v>
      </c>
      <c r="E1696" s="7">
        <f t="shared" si="160"/>
        <v>769.12320221297011</v>
      </c>
      <c r="F1696" s="6">
        <f t="shared" si="161"/>
        <v>13</v>
      </c>
      <c r="G1696" s="1">
        <f t="shared" si="162"/>
        <v>19</v>
      </c>
    </row>
    <row r="1697" spans="1:7" x14ac:dyDescent="0.35">
      <c r="A1697" s="11">
        <f>A1696+1</f>
        <v>36383</v>
      </c>
      <c r="B1697" s="1">
        <v>128.87</v>
      </c>
      <c r="C1697" s="7">
        <f t="shared" si="164"/>
        <v>28.999999999999204</v>
      </c>
      <c r="D1697" s="7">
        <f t="shared" si="159"/>
        <v>302.31267974584978</v>
      </c>
      <c r="E1697" s="7">
        <f t="shared" si="160"/>
        <v>743.18583062632854</v>
      </c>
      <c r="F1697" s="6">
        <f t="shared" si="161"/>
        <v>13</v>
      </c>
      <c r="G1697" s="1">
        <f t="shared" si="162"/>
        <v>19</v>
      </c>
    </row>
    <row r="1698" spans="1:7" x14ac:dyDescent="0.35">
      <c r="A1698" s="11">
        <f>A1697+1</f>
        <v>36384</v>
      </c>
      <c r="B1698" s="1">
        <v>128.5</v>
      </c>
      <c r="C1698" s="7">
        <f t="shared" si="164"/>
        <v>-37.000000000000455</v>
      </c>
      <c r="D1698" s="7">
        <f t="shared" si="159"/>
        <v>280.7189169068605</v>
      </c>
      <c r="E1698" s="7">
        <f t="shared" si="160"/>
        <v>727.10112843873401</v>
      </c>
      <c r="F1698" s="6">
        <f t="shared" si="161"/>
        <v>14</v>
      </c>
      <c r="G1698" s="1">
        <f t="shared" si="162"/>
        <v>20</v>
      </c>
    </row>
    <row r="1699" spans="1:7" x14ac:dyDescent="0.35">
      <c r="A1699" s="11">
        <f>A1698+1</f>
        <v>36385</v>
      </c>
      <c r="B1699" s="1">
        <v>128.72999999999999</v>
      </c>
      <c r="C1699" s="7">
        <f t="shared" si="164"/>
        <v>22.999999999998977</v>
      </c>
      <c r="D1699" s="7">
        <f t="shared" si="159"/>
        <v>283.6675656992266</v>
      </c>
      <c r="E1699" s="7">
        <f t="shared" si="160"/>
        <v>698.16533355025206</v>
      </c>
      <c r="F1699" s="6">
        <f t="shared" si="161"/>
        <v>14</v>
      </c>
      <c r="G1699" s="1">
        <f t="shared" si="162"/>
        <v>20</v>
      </c>
    </row>
    <row r="1700" spans="1:7" x14ac:dyDescent="0.35">
      <c r="A1700" s="11">
        <f>A1699+3</f>
        <v>36388</v>
      </c>
      <c r="B1700" s="1">
        <v>126.25</v>
      </c>
      <c r="C1700" s="7">
        <f t="shared" si="164"/>
        <v>-247.99999999999898</v>
      </c>
      <c r="D1700" s="7">
        <f t="shared" si="159"/>
        <v>263.40559672071043</v>
      </c>
      <c r="E1700" s="7">
        <f t="shared" si="160"/>
        <v>896.29638115380453</v>
      </c>
      <c r="F1700" s="6">
        <f t="shared" si="161"/>
        <v>16</v>
      </c>
      <c r="G1700" s="1">
        <f t="shared" si="162"/>
        <v>22</v>
      </c>
    </row>
    <row r="1701" spans="1:7" x14ac:dyDescent="0.35">
      <c r="A1701" s="11">
        <f t="shared" ref="A1701:A1714" si="165">A1700+1</f>
        <v>36389</v>
      </c>
      <c r="B1701" s="1">
        <v>126.27</v>
      </c>
      <c r="C1701" s="7">
        <f t="shared" si="164"/>
        <v>1.9999999999996021</v>
      </c>
      <c r="D1701" s="7">
        <f t="shared" si="159"/>
        <v>246.59091124065927</v>
      </c>
      <c r="E1701" s="7">
        <f t="shared" si="160"/>
        <v>834.27521107138955</v>
      </c>
      <c r="F1701" s="6">
        <f t="shared" si="161"/>
        <v>18</v>
      </c>
      <c r="G1701" s="1">
        <f t="shared" si="162"/>
        <v>24</v>
      </c>
    </row>
    <row r="1702" spans="1:7" x14ac:dyDescent="0.35">
      <c r="A1702" s="11">
        <f t="shared" si="165"/>
        <v>36390</v>
      </c>
      <c r="B1702" s="1">
        <v>126.49</v>
      </c>
      <c r="C1702" s="7">
        <f t="shared" si="164"/>
        <v>21.999999999999886</v>
      </c>
      <c r="D1702" s="7">
        <f t="shared" si="159"/>
        <v>250.97727472346921</v>
      </c>
      <c r="E1702" s="7">
        <f t="shared" si="160"/>
        <v>796.68412456629017</v>
      </c>
      <c r="F1702" s="6">
        <f t="shared" si="161"/>
        <v>19</v>
      </c>
      <c r="G1702" s="1">
        <f t="shared" si="162"/>
        <v>24</v>
      </c>
    </row>
    <row r="1703" spans="1:7" x14ac:dyDescent="0.35">
      <c r="A1703" s="11">
        <f t="shared" si="165"/>
        <v>36391</v>
      </c>
      <c r="B1703" s="1">
        <v>127.29</v>
      </c>
      <c r="C1703" s="7">
        <f t="shared" si="164"/>
        <v>80.000000000001137</v>
      </c>
      <c r="D1703" s="7">
        <f t="shared" si="159"/>
        <v>313.05032652893681</v>
      </c>
      <c r="E1703" s="7">
        <f t="shared" si="160"/>
        <v>819.77811566869912</v>
      </c>
      <c r="F1703" s="6">
        <f t="shared" si="161"/>
        <v>19</v>
      </c>
      <c r="G1703" s="1">
        <f t="shared" si="162"/>
        <v>24</v>
      </c>
    </row>
    <row r="1704" spans="1:7" x14ac:dyDescent="0.35">
      <c r="A1704" s="11">
        <f t="shared" si="165"/>
        <v>36392</v>
      </c>
      <c r="B1704" s="1">
        <v>127.51</v>
      </c>
      <c r="C1704" s="7">
        <f t="shared" si="164"/>
        <v>21.999999999999886</v>
      </c>
      <c r="D1704" s="7">
        <f t="shared" si="159"/>
        <v>312.68958891972693</v>
      </c>
      <c r="E1704" s="7">
        <f t="shared" si="160"/>
        <v>783.22253597807764</v>
      </c>
      <c r="F1704" s="6">
        <f t="shared" si="161"/>
        <v>19</v>
      </c>
      <c r="G1704" s="1">
        <f t="shared" si="162"/>
        <v>24</v>
      </c>
    </row>
    <row r="1705" spans="1:7" x14ac:dyDescent="0.35">
      <c r="A1705" s="11">
        <f>A1704+3</f>
        <v>36395</v>
      </c>
      <c r="B1705" s="1">
        <v>127.15</v>
      </c>
      <c r="C1705" s="7">
        <f t="shared" si="164"/>
        <v>-35.999999999999943</v>
      </c>
      <c r="D1705" s="7">
        <f t="shared" si="159"/>
        <v>290.35461828260355</v>
      </c>
      <c r="E1705" s="7">
        <f t="shared" si="160"/>
        <v>763.27806912250071</v>
      </c>
      <c r="F1705" s="6">
        <f t="shared" si="161"/>
        <v>19</v>
      </c>
      <c r="G1705" s="1">
        <f t="shared" si="162"/>
        <v>24</v>
      </c>
    </row>
    <row r="1706" spans="1:7" x14ac:dyDescent="0.35">
      <c r="A1706" s="11">
        <f t="shared" si="165"/>
        <v>36396</v>
      </c>
      <c r="B1706" s="1">
        <v>126.72</v>
      </c>
      <c r="C1706" s="7">
        <f t="shared" si="164"/>
        <v>-43.000000000000682</v>
      </c>
      <c r="D1706" s="7">
        <f t="shared" si="159"/>
        <v>269.615002690989</v>
      </c>
      <c r="E1706" s="7">
        <f t="shared" si="160"/>
        <v>751.75820704232285</v>
      </c>
      <c r="F1706" s="6">
        <f t="shared" si="161"/>
        <v>20</v>
      </c>
      <c r="G1706" s="1">
        <f t="shared" si="162"/>
        <v>25</v>
      </c>
    </row>
    <row r="1707" spans="1:7" x14ac:dyDescent="0.35">
      <c r="A1707" s="11">
        <f t="shared" si="165"/>
        <v>36397</v>
      </c>
      <c r="B1707" s="1">
        <v>126.44</v>
      </c>
      <c r="C1707" s="7">
        <f t="shared" si="164"/>
        <v>-28.000000000000114</v>
      </c>
      <c r="D1707" s="7">
        <f t="shared" si="159"/>
        <v>250.35678821306121</v>
      </c>
      <c r="E1707" s="7">
        <f t="shared" si="160"/>
        <v>726.06119225358566</v>
      </c>
      <c r="F1707" s="6">
        <f t="shared" si="161"/>
        <v>21</v>
      </c>
      <c r="G1707" s="1">
        <f t="shared" si="162"/>
        <v>26</v>
      </c>
    </row>
    <row r="1708" spans="1:7" x14ac:dyDescent="0.35">
      <c r="A1708" s="11">
        <f t="shared" si="165"/>
        <v>36398</v>
      </c>
      <c r="B1708" s="1">
        <v>127.01</v>
      </c>
      <c r="C1708" s="7">
        <f t="shared" si="164"/>
        <v>57.000000000000739</v>
      </c>
      <c r="D1708" s="7">
        <f t="shared" si="159"/>
        <v>289.47416048355763</v>
      </c>
      <c r="E1708" s="7">
        <f t="shared" si="160"/>
        <v>731.19967852118748</v>
      </c>
      <c r="F1708" s="6">
        <f t="shared" si="161"/>
        <v>21</v>
      </c>
      <c r="G1708" s="1">
        <f t="shared" si="162"/>
        <v>26</v>
      </c>
    </row>
    <row r="1709" spans="1:7" x14ac:dyDescent="0.35">
      <c r="A1709" s="11">
        <f t="shared" si="165"/>
        <v>36399</v>
      </c>
      <c r="B1709" s="1">
        <v>127.03</v>
      </c>
      <c r="C1709" s="7">
        <f t="shared" si="164"/>
        <v>1.9999999999996021</v>
      </c>
      <c r="D1709" s="7">
        <f t="shared" si="159"/>
        <v>270.79743473473167</v>
      </c>
      <c r="E1709" s="7">
        <f t="shared" si="160"/>
        <v>680.9711300553879</v>
      </c>
      <c r="F1709" s="6">
        <f t="shared" si="161"/>
        <v>21</v>
      </c>
      <c r="G1709" s="1">
        <f t="shared" si="162"/>
        <v>26</v>
      </c>
    </row>
    <row r="1710" spans="1:7" x14ac:dyDescent="0.35">
      <c r="A1710" s="11">
        <f>A1709+3</f>
        <v>36402</v>
      </c>
      <c r="B1710" s="1">
        <v>126.54</v>
      </c>
      <c r="C1710" s="7">
        <f t="shared" si="164"/>
        <v>-48.999999999999488</v>
      </c>
      <c r="D1710" s="7">
        <f t="shared" si="159"/>
        <v>251.45476082510797</v>
      </c>
      <c r="E1710" s="7">
        <f t="shared" si="160"/>
        <v>681.33033505143112</v>
      </c>
      <c r="F1710" s="6">
        <f t="shared" si="161"/>
        <v>21</v>
      </c>
      <c r="G1710" s="1">
        <f t="shared" si="162"/>
        <v>26</v>
      </c>
    </row>
    <row r="1711" spans="1:7" x14ac:dyDescent="0.35">
      <c r="A1711" s="11">
        <f t="shared" si="165"/>
        <v>36403</v>
      </c>
      <c r="B1711" s="1">
        <v>127.52</v>
      </c>
      <c r="C1711" s="7">
        <f t="shared" si="164"/>
        <v>97.999999999998977</v>
      </c>
      <c r="D1711" s="7">
        <f t="shared" si="159"/>
        <v>331.49370648045635</v>
      </c>
      <c r="E1711" s="7">
        <f t="shared" si="160"/>
        <v>730.66388254775643</v>
      </c>
      <c r="F1711" s="6">
        <f t="shared" si="161"/>
        <v>20</v>
      </c>
      <c r="G1711" s="1">
        <f t="shared" si="162"/>
        <v>25</v>
      </c>
    </row>
    <row r="1712" spans="1:7" x14ac:dyDescent="0.35">
      <c r="A1712" s="11">
        <f t="shared" si="165"/>
        <v>36404</v>
      </c>
      <c r="B1712" s="1">
        <v>127.29</v>
      </c>
      <c r="C1712" s="7">
        <f t="shared" si="164"/>
        <v>-22.999999999998977</v>
      </c>
      <c r="D1712" s="7">
        <f t="shared" si="159"/>
        <v>307.81558458899519</v>
      </c>
      <c r="E1712" s="7">
        <f t="shared" si="160"/>
        <v>701.47360522291558</v>
      </c>
      <c r="F1712" s="6">
        <f t="shared" si="161"/>
        <v>19</v>
      </c>
      <c r="G1712" s="1">
        <f t="shared" si="162"/>
        <v>24</v>
      </c>
    </row>
    <row r="1713" spans="1:7" x14ac:dyDescent="0.35">
      <c r="A1713" s="11">
        <f t="shared" si="165"/>
        <v>36405</v>
      </c>
      <c r="B1713" s="1">
        <v>127.58</v>
      </c>
      <c r="C1713" s="7">
        <f t="shared" si="164"/>
        <v>28.999999999999204</v>
      </c>
      <c r="D1713" s="7">
        <f t="shared" si="159"/>
        <v>314.82875711835186</v>
      </c>
      <c r="E1713" s="7">
        <f t="shared" si="160"/>
        <v>680.36834770699215</v>
      </c>
      <c r="F1713" s="6">
        <f t="shared" si="161"/>
        <v>18</v>
      </c>
      <c r="G1713" s="1">
        <f t="shared" si="162"/>
        <v>23</v>
      </c>
    </row>
    <row r="1714" spans="1:7" x14ac:dyDescent="0.35">
      <c r="A1714" s="11">
        <f t="shared" si="165"/>
        <v>36406</v>
      </c>
      <c r="B1714" s="1">
        <v>128.04</v>
      </c>
      <c r="C1714" s="7">
        <f t="shared" si="164"/>
        <v>45.999999999999375</v>
      </c>
      <c r="D1714" s="7">
        <f t="shared" si="159"/>
        <v>338.3409887527547</v>
      </c>
      <c r="E1714" s="7">
        <f t="shared" si="160"/>
        <v>677.77060858506343</v>
      </c>
      <c r="F1714" s="6">
        <f t="shared" si="161"/>
        <v>17</v>
      </c>
      <c r="G1714" s="1">
        <f t="shared" si="162"/>
        <v>23</v>
      </c>
    </row>
    <row r="1715" spans="1:7" x14ac:dyDescent="0.35">
      <c r="A1715" s="11">
        <f>A1714+3</f>
        <v>36409</v>
      </c>
      <c r="B1715" s="1">
        <v>128.84</v>
      </c>
      <c r="C1715" s="7">
        <f t="shared" si="164"/>
        <v>80.000000000001137</v>
      </c>
      <c r="D1715" s="7">
        <f t="shared" si="159"/>
        <v>394.17377527041623</v>
      </c>
      <c r="E1715" s="7">
        <f t="shared" si="160"/>
        <v>709.35842225756005</v>
      </c>
      <c r="F1715" s="6">
        <f t="shared" si="161"/>
        <v>17</v>
      </c>
      <c r="G1715" s="1">
        <f t="shared" si="162"/>
        <v>22</v>
      </c>
    </row>
    <row r="1716" spans="1:7" x14ac:dyDescent="0.35">
      <c r="A1716" s="11">
        <f>A1715+1</f>
        <v>36410</v>
      </c>
      <c r="B1716" s="1">
        <v>128.44999999999999</v>
      </c>
      <c r="C1716" s="7">
        <f t="shared" si="164"/>
        <v>-39.000000000001478</v>
      </c>
      <c r="D1716" s="7">
        <f t="shared" si="159"/>
        <v>366.01850560824363</v>
      </c>
      <c r="E1716" s="7">
        <f t="shared" si="160"/>
        <v>697.68996352487864</v>
      </c>
      <c r="F1716" s="6">
        <f t="shared" si="161"/>
        <v>16</v>
      </c>
      <c r="G1716" s="1">
        <f t="shared" si="162"/>
        <v>22</v>
      </c>
    </row>
    <row r="1717" spans="1:7" x14ac:dyDescent="0.35">
      <c r="A1717" s="11">
        <f>A1716+1</f>
        <v>36411</v>
      </c>
      <c r="B1717" s="1">
        <v>128.58000000000001</v>
      </c>
      <c r="C1717" s="7">
        <f t="shared" si="164"/>
        <v>13.000000000002387</v>
      </c>
      <c r="D1717" s="7">
        <f t="shared" si="159"/>
        <v>352.8743266362286</v>
      </c>
      <c r="E1717" s="7">
        <f t="shared" si="160"/>
        <v>660.85496613024679</v>
      </c>
      <c r="F1717" s="6">
        <f t="shared" si="161"/>
        <v>15</v>
      </c>
      <c r="G1717" s="1">
        <f t="shared" si="162"/>
        <v>21</v>
      </c>
    </row>
    <row r="1718" spans="1:7" x14ac:dyDescent="0.35">
      <c r="A1718" s="11">
        <f>A1717+1</f>
        <v>36412</v>
      </c>
      <c r="B1718" s="1">
        <v>128.34</v>
      </c>
      <c r="C1718" s="7">
        <f t="shared" si="164"/>
        <v>-24.000000000000909</v>
      </c>
      <c r="D1718" s="7">
        <f t="shared" si="159"/>
        <v>327.66901759078371</v>
      </c>
      <c r="E1718" s="7">
        <f t="shared" si="160"/>
        <v>637.65103997808717</v>
      </c>
      <c r="F1718" s="6">
        <f t="shared" si="161"/>
        <v>14</v>
      </c>
      <c r="G1718" s="1">
        <f t="shared" si="162"/>
        <v>20</v>
      </c>
    </row>
    <row r="1719" spans="1:7" x14ac:dyDescent="0.35">
      <c r="A1719" s="11">
        <f>A1718+1</f>
        <v>36413</v>
      </c>
      <c r="B1719" s="1">
        <v>128.72999999999999</v>
      </c>
      <c r="C1719" s="7">
        <f t="shared" si="164"/>
        <v>38.999999999998636</v>
      </c>
      <c r="D1719" s="7">
        <f t="shared" si="159"/>
        <v>343.26408776286922</v>
      </c>
      <c r="E1719" s="7">
        <f t="shared" si="160"/>
        <v>631.10453712250808</v>
      </c>
      <c r="F1719" s="6">
        <f t="shared" si="161"/>
        <v>14</v>
      </c>
      <c r="G1719" s="1">
        <f t="shared" si="162"/>
        <v>20</v>
      </c>
    </row>
    <row r="1720" spans="1:7" x14ac:dyDescent="0.35">
      <c r="A1720" s="11">
        <f>A1719+3</f>
        <v>36416</v>
      </c>
      <c r="B1720" s="1">
        <v>129.13</v>
      </c>
      <c r="C1720" s="7">
        <f t="shared" si="164"/>
        <v>40.000000000000568</v>
      </c>
      <c r="D1720" s="7">
        <f t="shared" si="159"/>
        <v>358.74522435123629</v>
      </c>
      <c r="E1720" s="7">
        <f t="shared" si="160"/>
        <v>626.02564161375801</v>
      </c>
      <c r="F1720" s="6">
        <f t="shared" si="161"/>
        <v>14</v>
      </c>
      <c r="G1720" s="1">
        <f t="shared" si="162"/>
        <v>20</v>
      </c>
    </row>
    <row r="1721" spans="1:7" x14ac:dyDescent="0.35">
      <c r="A1721" s="11">
        <f>A1720+1</f>
        <v>36417</v>
      </c>
      <c r="B1721" s="1">
        <v>129.83000000000001</v>
      </c>
      <c r="C1721" s="7">
        <f t="shared" si="164"/>
        <v>70.000000000001705</v>
      </c>
      <c r="D1721" s="7">
        <f t="shared" si="159"/>
        <v>403.12056546900686</v>
      </c>
      <c r="E1721" s="7">
        <f t="shared" si="160"/>
        <v>651.30952435563415</v>
      </c>
      <c r="F1721" s="6">
        <f t="shared" si="161"/>
        <v>15</v>
      </c>
      <c r="G1721" s="1">
        <f t="shared" si="162"/>
        <v>21</v>
      </c>
    </row>
    <row r="1722" spans="1:7" x14ac:dyDescent="0.35">
      <c r="A1722" s="11">
        <f>A1721+2</f>
        <v>36419</v>
      </c>
      <c r="B1722" s="1">
        <v>130.22</v>
      </c>
      <c r="C1722" s="7">
        <f t="shared" si="164"/>
        <v>38.999999999998636</v>
      </c>
      <c r="D1722" s="7">
        <f t="shared" si="159"/>
        <v>413.32623936407646</v>
      </c>
      <c r="E1722" s="7">
        <f t="shared" si="160"/>
        <v>643.78741547308755</v>
      </c>
      <c r="F1722" s="6">
        <f t="shared" si="161"/>
        <v>16</v>
      </c>
      <c r="G1722" s="1">
        <f t="shared" si="162"/>
        <v>22</v>
      </c>
    </row>
    <row r="1723" spans="1:7" x14ac:dyDescent="0.35">
      <c r="A1723" s="11">
        <f>A1722+1</f>
        <v>36420</v>
      </c>
      <c r="B1723" s="1">
        <v>130.32</v>
      </c>
      <c r="C1723" s="7">
        <f t="shared" si="164"/>
        <v>9.9999999999994316</v>
      </c>
      <c r="D1723" s="7">
        <f t="shared" ref="D1723:D1770" si="166">IF(C1723&gt;0,D1722*13/14+C1723,D1722*13/14)</f>
        <v>393.80293655235613</v>
      </c>
      <c r="E1723" s="7">
        <f t="shared" ref="E1723:E1770" si="167">E1722*13/14+ABS(C1723)</f>
        <v>607.80260008215214</v>
      </c>
      <c r="F1723" s="6">
        <f t="shared" ref="F1723:F1770" si="168">TRUNC(F1722*13/14+ABS(50-2*((D1723/(IF(E1723=0,1,E1723)))*50+0.25))/7+0.5)</f>
        <v>17</v>
      </c>
      <c r="G1723" s="1">
        <f t="shared" ref="G1723:G1770" si="169">TRUNC(F1723*13/14+ABS(50-2*(((IF((H1723-B1723)&gt;0,D1723*13/14+(H1723-B1723)*100,D1723*13/14)/(IF((E1723*13/14+ABS(H1723-B1723))=0,1,+E1723*13/14+ABS(H1723-B1723)*100))))*50+0.25))/7+0.5)</f>
        <v>22</v>
      </c>
    </row>
    <row r="1724" spans="1:7" x14ac:dyDescent="0.35">
      <c r="A1724" s="11">
        <f>A1723+3</f>
        <v>36423</v>
      </c>
      <c r="B1724" s="1">
        <v>130.97999999999999</v>
      </c>
      <c r="C1724" s="7">
        <f t="shared" si="164"/>
        <v>65.999999999999659</v>
      </c>
      <c r="D1724" s="7">
        <f t="shared" si="166"/>
        <v>431.67415537004462</v>
      </c>
      <c r="E1724" s="7">
        <f t="shared" si="167"/>
        <v>630.38812864771239</v>
      </c>
      <c r="F1724" s="6">
        <f t="shared" si="168"/>
        <v>18</v>
      </c>
      <c r="G1724" s="1">
        <f t="shared" si="169"/>
        <v>23</v>
      </c>
    </row>
    <row r="1725" spans="1:7" x14ac:dyDescent="0.35">
      <c r="A1725" s="11">
        <f>A1724+1</f>
        <v>36424</v>
      </c>
      <c r="B1725" s="1">
        <v>130.58000000000001</v>
      </c>
      <c r="C1725" s="7">
        <f t="shared" si="164"/>
        <v>-39.999999999997726</v>
      </c>
      <c r="D1725" s="7">
        <f t="shared" si="166"/>
        <v>400.84028712932712</v>
      </c>
      <c r="E1725" s="7">
        <f t="shared" si="167"/>
        <v>625.36040517287358</v>
      </c>
      <c r="F1725" s="6">
        <f t="shared" si="168"/>
        <v>19</v>
      </c>
      <c r="G1725" s="1">
        <f t="shared" si="169"/>
        <v>24</v>
      </c>
    </row>
    <row r="1726" spans="1:7" x14ac:dyDescent="0.35">
      <c r="A1726" s="11">
        <f>A1725+1</f>
        <v>36425</v>
      </c>
      <c r="B1726" s="1">
        <v>129.94999999999999</v>
      </c>
      <c r="C1726" s="7">
        <f t="shared" si="164"/>
        <v>-63.000000000002387</v>
      </c>
      <c r="D1726" s="7">
        <f t="shared" si="166"/>
        <v>372.20883804866088</v>
      </c>
      <c r="E1726" s="7">
        <f t="shared" si="167"/>
        <v>643.69180480338503</v>
      </c>
      <c r="F1726" s="6">
        <f t="shared" si="168"/>
        <v>19</v>
      </c>
      <c r="G1726" s="1">
        <f t="shared" si="169"/>
        <v>24</v>
      </c>
    </row>
    <row r="1727" spans="1:7" x14ac:dyDescent="0.35">
      <c r="A1727" s="11">
        <f>A1726+2</f>
        <v>36427</v>
      </c>
      <c r="B1727" s="1">
        <v>130.65</v>
      </c>
      <c r="C1727" s="7">
        <f t="shared" si="164"/>
        <v>70.000000000001705</v>
      </c>
      <c r="D1727" s="7">
        <f t="shared" si="166"/>
        <v>415.62249247375826</v>
      </c>
      <c r="E1727" s="7">
        <f t="shared" si="167"/>
        <v>667.71381874600206</v>
      </c>
      <c r="F1727" s="6">
        <f t="shared" si="168"/>
        <v>19</v>
      </c>
      <c r="G1727" s="1">
        <f t="shared" si="169"/>
        <v>24</v>
      </c>
    </row>
    <row r="1728" spans="1:7" x14ac:dyDescent="0.35">
      <c r="A1728" s="11">
        <f>A1727+3</f>
        <v>36430</v>
      </c>
      <c r="B1728" s="1">
        <v>130.59</v>
      </c>
      <c r="C1728" s="7">
        <f t="shared" si="164"/>
        <v>-6.0000000000002274</v>
      </c>
      <c r="D1728" s="7">
        <f t="shared" si="166"/>
        <v>385.93517158277552</v>
      </c>
      <c r="E1728" s="7">
        <f t="shared" si="167"/>
        <v>626.01997454985928</v>
      </c>
      <c r="F1728" s="6">
        <f t="shared" si="168"/>
        <v>19</v>
      </c>
      <c r="G1728" s="1">
        <f t="shared" si="169"/>
        <v>24</v>
      </c>
    </row>
    <row r="1729" spans="1:7" x14ac:dyDescent="0.35">
      <c r="A1729" s="11">
        <f>A1728+1</f>
        <v>36431</v>
      </c>
      <c r="B1729" s="1">
        <v>130.52000000000001</v>
      </c>
      <c r="C1729" s="7">
        <f t="shared" si="164"/>
        <v>-6.9999999999993179</v>
      </c>
      <c r="D1729" s="7">
        <f t="shared" si="166"/>
        <v>358.36837361257727</v>
      </c>
      <c r="E1729" s="7">
        <f t="shared" si="167"/>
        <v>588.30426208201152</v>
      </c>
      <c r="F1729" s="6">
        <f t="shared" si="168"/>
        <v>19</v>
      </c>
      <c r="G1729" s="1">
        <f t="shared" si="169"/>
        <v>24</v>
      </c>
    </row>
    <row r="1730" spans="1:7" x14ac:dyDescent="0.35">
      <c r="A1730" s="11">
        <f>A1729+1</f>
        <v>36432</v>
      </c>
      <c r="B1730" s="1">
        <v>130.99</v>
      </c>
      <c r="C1730" s="7">
        <f t="shared" si="164"/>
        <v>46.999999999999886</v>
      </c>
      <c r="D1730" s="7">
        <f t="shared" si="166"/>
        <v>379.7706326402502</v>
      </c>
      <c r="E1730" s="7">
        <f t="shared" si="167"/>
        <v>593.28252907615342</v>
      </c>
      <c r="F1730" s="6">
        <f t="shared" si="168"/>
        <v>20</v>
      </c>
      <c r="G1730" s="1">
        <f t="shared" si="169"/>
        <v>25</v>
      </c>
    </row>
    <row r="1731" spans="1:7" x14ac:dyDescent="0.35">
      <c r="A1731" s="11">
        <f>A1730+1</f>
        <v>36433</v>
      </c>
      <c r="B1731" s="1">
        <v>130.5</v>
      </c>
      <c r="C1731" s="7">
        <f t="shared" si="164"/>
        <v>-49.000000000000909</v>
      </c>
      <c r="D1731" s="7">
        <f t="shared" si="166"/>
        <v>352.64415888023234</v>
      </c>
      <c r="E1731" s="7">
        <f t="shared" si="167"/>
        <v>599.90520557071488</v>
      </c>
      <c r="F1731" s="6">
        <f t="shared" si="168"/>
        <v>20</v>
      </c>
      <c r="G1731" s="1">
        <f t="shared" si="169"/>
        <v>25</v>
      </c>
    </row>
    <row r="1732" spans="1:7" x14ac:dyDescent="0.35">
      <c r="A1732" s="11">
        <f>A1731+1</f>
        <v>36434</v>
      </c>
      <c r="B1732" s="1">
        <v>130.74</v>
      </c>
      <c r="C1732" s="7">
        <f t="shared" si="164"/>
        <v>24.000000000000909</v>
      </c>
      <c r="D1732" s="7">
        <f t="shared" si="166"/>
        <v>351.45529038878806</v>
      </c>
      <c r="E1732" s="7">
        <f t="shared" si="167"/>
        <v>581.05483374423613</v>
      </c>
      <c r="F1732" s="6">
        <f t="shared" si="168"/>
        <v>20</v>
      </c>
      <c r="G1732" s="1">
        <f t="shared" si="169"/>
        <v>25</v>
      </c>
    </row>
    <row r="1733" spans="1:7" x14ac:dyDescent="0.35">
      <c r="A1733" s="11">
        <f>A1732+3</f>
        <v>36437</v>
      </c>
      <c r="B1733" s="1">
        <v>131.34</v>
      </c>
      <c r="C1733" s="7">
        <f t="shared" si="164"/>
        <v>59.999999999999432</v>
      </c>
      <c r="D1733" s="7">
        <f t="shared" si="166"/>
        <v>386.35134107530263</v>
      </c>
      <c r="E1733" s="7">
        <f t="shared" si="167"/>
        <v>599.55091704821871</v>
      </c>
      <c r="F1733" s="6">
        <f t="shared" si="168"/>
        <v>21</v>
      </c>
      <c r="G1733" s="1">
        <f t="shared" si="169"/>
        <v>26</v>
      </c>
    </row>
    <row r="1734" spans="1:7" x14ac:dyDescent="0.35">
      <c r="A1734" s="11">
        <f>A1733+1</f>
        <v>36438</v>
      </c>
      <c r="B1734" s="1">
        <v>131.04</v>
      </c>
      <c r="C1734" s="7">
        <f t="shared" si="164"/>
        <v>-30.000000000001137</v>
      </c>
      <c r="D1734" s="7">
        <f t="shared" si="166"/>
        <v>358.75481671278101</v>
      </c>
      <c r="E1734" s="7">
        <f t="shared" si="167"/>
        <v>586.72585154477565</v>
      </c>
      <c r="F1734" s="6">
        <f t="shared" si="168"/>
        <v>21</v>
      </c>
      <c r="G1734" s="1">
        <f t="shared" si="169"/>
        <v>26</v>
      </c>
    </row>
    <row r="1735" spans="1:7" x14ac:dyDescent="0.35">
      <c r="A1735" s="11">
        <f>A1734+1</f>
        <v>36439</v>
      </c>
      <c r="B1735" s="1">
        <v>130.27000000000001</v>
      </c>
      <c r="C1735" s="7">
        <f t="shared" si="164"/>
        <v>-76.999999999998181</v>
      </c>
      <c r="D1735" s="7">
        <f t="shared" si="166"/>
        <v>333.12947266186808</v>
      </c>
      <c r="E1735" s="7">
        <f t="shared" si="167"/>
        <v>621.81686214871843</v>
      </c>
      <c r="F1735" s="6">
        <f t="shared" si="168"/>
        <v>20</v>
      </c>
      <c r="G1735" s="1">
        <f t="shared" si="169"/>
        <v>25</v>
      </c>
    </row>
    <row r="1736" spans="1:7" x14ac:dyDescent="0.35">
      <c r="A1736" s="11">
        <f>A1735+1</f>
        <v>36440</v>
      </c>
      <c r="B1736" s="1">
        <v>129.91999999999999</v>
      </c>
      <c r="C1736" s="7">
        <f t="shared" si="164"/>
        <v>-35.000000000002274</v>
      </c>
      <c r="D1736" s="7">
        <f t="shared" si="166"/>
        <v>309.33451032887751</v>
      </c>
      <c r="E1736" s="7">
        <f t="shared" si="167"/>
        <v>612.40137199524077</v>
      </c>
      <c r="F1736" s="6">
        <f t="shared" si="168"/>
        <v>19</v>
      </c>
      <c r="G1736" s="1">
        <f t="shared" si="169"/>
        <v>24</v>
      </c>
    </row>
    <row r="1737" spans="1:7" x14ac:dyDescent="0.35">
      <c r="A1737" s="11">
        <f>A1736+1</f>
        <v>36441</v>
      </c>
      <c r="B1737" s="1">
        <v>129.35</v>
      </c>
      <c r="C1737" s="7">
        <f t="shared" si="164"/>
        <v>-56.999999999999318</v>
      </c>
      <c r="D1737" s="7">
        <f t="shared" si="166"/>
        <v>287.2391881625291</v>
      </c>
      <c r="E1737" s="7">
        <f t="shared" si="167"/>
        <v>625.65841685272289</v>
      </c>
      <c r="F1737" s="6">
        <f t="shared" si="168"/>
        <v>18</v>
      </c>
      <c r="G1737" s="1">
        <f t="shared" si="169"/>
        <v>24</v>
      </c>
    </row>
    <row r="1738" spans="1:7" x14ac:dyDescent="0.35">
      <c r="A1738" s="11">
        <f>A1737+4</f>
        <v>36445</v>
      </c>
      <c r="B1738" s="1">
        <v>128.66</v>
      </c>
      <c r="C1738" s="7">
        <f t="shared" si="164"/>
        <v>-68.999999999999773</v>
      </c>
      <c r="D1738" s="7">
        <f t="shared" si="166"/>
        <v>266.72210329377702</v>
      </c>
      <c r="E1738" s="7">
        <f t="shared" si="167"/>
        <v>649.96852993467098</v>
      </c>
      <c r="F1738" s="6">
        <f t="shared" si="168"/>
        <v>18</v>
      </c>
      <c r="G1738" s="1">
        <f t="shared" si="169"/>
        <v>24</v>
      </c>
    </row>
    <row r="1739" spans="1:7" x14ac:dyDescent="0.35">
      <c r="A1739" s="11">
        <f>A1738+1</f>
        <v>36446</v>
      </c>
      <c r="B1739" s="1">
        <v>129.29</v>
      </c>
      <c r="C1739" s="7">
        <f t="shared" si="164"/>
        <v>62.999999999999545</v>
      </c>
      <c r="D1739" s="7">
        <f t="shared" si="166"/>
        <v>310.67052448707818</v>
      </c>
      <c r="E1739" s="7">
        <f t="shared" si="167"/>
        <v>666.54220636790831</v>
      </c>
      <c r="F1739" s="6">
        <f t="shared" si="168"/>
        <v>17</v>
      </c>
      <c r="G1739" s="1">
        <f t="shared" si="169"/>
        <v>23</v>
      </c>
    </row>
    <row r="1740" spans="1:7" x14ac:dyDescent="0.35">
      <c r="A1740" s="11">
        <f>A1739+1</f>
        <v>36447</v>
      </c>
      <c r="B1740" s="1">
        <v>128.78</v>
      </c>
      <c r="C1740" s="7">
        <f t="shared" si="164"/>
        <v>-50.999999999999091</v>
      </c>
      <c r="D1740" s="7">
        <f t="shared" si="166"/>
        <v>288.47977273800115</v>
      </c>
      <c r="E1740" s="7">
        <f t="shared" si="167"/>
        <v>669.93204877019969</v>
      </c>
      <c r="F1740" s="6">
        <f t="shared" si="168"/>
        <v>17</v>
      </c>
      <c r="G1740" s="1">
        <f t="shared" si="169"/>
        <v>23</v>
      </c>
    </row>
    <row r="1741" spans="1:7" x14ac:dyDescent="0.35">
      <c r="A1741" s="11">
        <f>A1740+1</f>
        <v>36448</v>
      </c>
      <c r="B1741" s="1">
        <v>128.94</v>
      </c>
      <c r="C1741" s="7">
        <f t="shared" si="164"/>
        <v>15.999999999999659</v>
      </c>
      <c r="D1741" s="7">
        <f t="shared" si="166"/>
        <v>283.87407468528642</v>
      </c>
      <c r="E1741" s="7">
        <f t="shared" si="167"/>
        <v>638.07975957232793</v>
      </c>
      <c r="F1741" s="6">
        <f t="shared" si="168"/>
        <v>17</v>
      </c>
      <c r="G1741" s="1">
        <f t="shared" si="169"/>
        <v>23</v>
      </c>
    </row>
    <row r="1742" spans="1:7" x14ac:dyDescent="0.35">
      <c r="A1742" s="11">
        <f>A1741+3</f>
        <v>36451</v>
      </c>
      <c r="B1742" s="1">
        <v>129.63</v>
      </c>
      <c r="C1742" s="7">
        <f t="shared" si="164"/>
        <v>68.999999999999773</v>
      </c>
      <c r="D1742" s="7">
        <f t="shared" si="166"/>
        <v>332.59735506490858</v>
      </c>
      <c r="E1742" s="7">
        <f t="shared" si="167"/>
        <v>661.50263388858991</v>
      </c>
      <c r="F1742" s="6">
        <f t="shared" si="168"/>
        <v>16</v>
      </c>
      <c r="G1742" s="1">
        <f t="shared" si="169"/>
        <v>22</v>
      </c>
    </row>
    <row r="1743" spans="1:7" x14ac:dyDescent="0.35">
      <c r="A1743" s="11">
        <f>A1742+1</f>
        <v>36452</v>
      </c>
      <c r="B1743" s="1">
        <v>129.49</v>
      </c>
      <c r="C1743" s="7">
        <f t="shared" si="164"/>
        <v>-13.999999999998636</v>
      </c>
      <c r="D1743" s="7">
        <f t="shared" si="166"/>
        <v>308.84040113170079</v>
      </c>
      <c r="E1743" s="7">
        <f t="shared" si="167"/>
        <v>628.25244575368936</v>
      </c>
      <c r="F1743" s="6">
        <f t="shared" si="168"/>
        <v>15</v>
      </c>
      <c r="G1743" s="1">
        <f t="shared" si="169"/>
        <v>21</v>
      </c>
    </row>
    <row r="1744" spans="1:7" x14ac:dyDescent="0.35">
      <c r="A1744" s="11">
        <f>A1743+1</f>
        <v>36453</v>
      </c>
      <c r="B1744" s="1">
        <v>128.74</v>
      </c>
      <c r="C1744" s="7">
        <f t="shared" si="164"/>
        <v>-75</v>
      </c>
      <c r="D1744" s="7">
        <f t="shared" si="166"/>
        <v>286.78037247943644</v>
      </c>
      <c r="E1744" s="7">
        <f t="shared" si="167"/>
        <v>658.3772710569973</v>
      </c>
      <c r="F1744" s="6">
        <f t="shared" si="168"/>
        <v>15</v>
      </c>
      <c r="G1744" s="1">
        <f t="shared" si="169"/>
        <v>21</v>
      </c>
    </row>
    <row r="1745" spans="1:7" x14ac:dyDescent="0.35">
      <c r="A1745" s="11">
        <f>A1744+1</f>
        <v>36454</v>
      </c>
      <c r="B1745" s="1">
        <v>128.19</v>
      </c>
      <c r="C1745" s="7">
        <f t="shared" si="164"/>
        <v>-55.000000000001137</v>
      </c>
      <c r="D1745" s="7">
        <f t="shared" si="166"/>
        <v>266.29606015947672</v>
      </c>
      <c r="E1745" s="7">
        <f t="shared" si="167"/>
        <v>666.35032312435578</v>
      </c>
      <c r="F1745" s="6">
        <f t="shared" si="168"/>
        <v>15</v>
      </c>
      <c r="G1745" s="1">
        <f t="shared" si="169"/>
        <v>21</v>
      </c>
    </row>
    <row r="1746" spans="1:7" x14ac:dyDescent="0.35">
      <c r="A1746" s="11">
        <f>A1745+1</f>
        <v>36455</v>
      </c>
      <c r="B1746" s="1">
        <v>128.04</v>
      </c>
      <c r="C1746" s="7">
        <f t="shared" si="164"/>
        <v>-15.000000000000568</v>
      </c>
      <c r="D1746" s="7">
        <f t="shared" si="166"/>
        <v>247.2749130052284</v>
      </c>
      <c r="E1746" s="7">
        <f t="shared" si="167"/>
        <v>633.75387147261665</v>
      </c>
      <c r="F1746" s="6">
        <f t="shared" si="168"/>
        <v>15</v>
      </c>
      <c r="G1746" s="1">
        <f t="shared" si="169"/>
        <v>21</v>
      </c>
    </row>
    <row r="1747" spans="1:7" x14ac:dyDescent="0.35">
      <c r="A1747" s="11">
        <f>A1746+3</f>
        <v>36458</v>
      </c>
      <c r="B1747" s="1">
        <v>128.25</v>
      </c>
      <c r="C1747" s="7">
        <f t="shared" si="164"/>
        <v>21.000000000000796</v>
      </c>
      <c r="D1747" s="7">
        <f t="shared" si="166"/>
        <v>250.61241921914146</v>
      </c>
      <c r="E1747" s="7">
        <f t="shared" si="167"/>
        <v>609.48573779600201</v>
      </c>
      <c r="F1747" s="6">
        <f t="shared" si="168"/>
        <v>15</v>
      </c>
      <c r="G1747" s="1">
        <f t="shared" si="169"/>
        <v>21</v>
      </c>
    </row>
    <row r="1748" spans="1:7" x14ac:dyDescent="0.35">
      <c r="A1748" s="11">
        <f>A1747+1</f>
        <v>36459</v>
      </c>
      <c r="B1748" s="1">
        <v>128.54</v>
      </c>
      <c r="C1748" s="7">
        <f t="shared" ref="C1748:C1772" si="170">(B1748-B1747)*100</f>
        <v>28.999999999999204</v>
      </c>
      <c r="D1748" s="7">
        <f t="shared" si="166"/>
        <v>261.71153213205912</v>
      </c>
      <c r="E1748" s="7">
        <f t="shared" si="167"/>
        <v>594.95104223914393</v>
      </c>
      <c r="F1748" s="6">
        <f t="shared" si="168"/>
        <v>15</v>
      </c>
      <c r="G1748" s="1">
        <f t="shared" si="169"/>
        <v>21</v>
      </c>
    </row>
    <row r="1749" spans="1:7" x14ac:dyDescent="0.35">
      <c r="A1749" s="11">
        <f>A1748+1</f>
        <v>36460</v>
      </c>
      <c r="B1749" s="1">
        <v>129.22</v>
      </c>
      <c r="C1749" s="7">
        <f t="shared" si="170"/>
        <v>68.000000000000682</v>
      </c>
      <c r="D1749" s="7">
        <f t="shared" si="166"/>
        <v>311.01785126548413</v>
      </c>
      <c r="E1749" s="7">
        <f t="shared" si="167"/>
        <v>620.45453922206286</v>
      </c>
      <c r="F1749" s="6">
        <f t="shared" si="168"/>
        <v>14</v>
      </c>
      <c r="G1749" s="1">
        <f t="shared" si="169"/>
        <v>20</v>
      </c>
    </row>
    <row r="1750" spans="1:7" x14ac:dyDescent="0.35">
      <c r="A1750" s="11">
        <f>A1749+1</f>
        <v>36461</v>
      </c>
      <c r="B1750" s="1">
        <v>128.88999999999999</v>
      </c>
      <c r="C1750" s="7">
        <f t="shared" si="170"/>
        <v>-33.000000000001251</v>
      </c>
      <c r="D1750" s="7">
        <f t="shared" si="166"/>
        <v>288.80229046080666</v>
      </c>
      <c r="E1750" s="7">
        <f t="shared" si="167"/>
        <v>609.13635784905966</v>
      </c>
      <c r="F1750" s="6">
        <f t="shared" si="168"/>
        <v>13</v>
      </c>
      <c r="G1750" s="1">
        <f t="shared" si="169"/>
        <v>19</v>
      </c>
    </row>
    <row r="1751" spans="1:7" x14ac:dyDescent="0.35">
      <c r="A1751" s="11">
        <f>A1750+1</f>
        <v>36462</v>
      </c>
      <c r="B1751" s="1">
        <v>129.47</v>
      </c>
      <c r="C1751" s="7">
        <f t="shared" si="170"/>
        <v>58.000000000001251</v>
      </c>
      <c r="D1751" s="7">
        <f t="shared" si="166"/>
        <v>326.17355542789318</v>
      </c>
      <c r="E1751" s="7">
        <f t="shared" si="167"/>
        <v>623.6266180026995</v>
      </c>
      <c r="F1751" s="6">
        <f t="shared" si="168"/>
        <v>12</v>
      </c>
      <c r="G1751" s="1">
        <f t="shared" si="169"/>
        <v>18</v>
      </c>
    </row>
    <row r="1752" spans="1:7" x14ac:dyDescent="0.35">
      <c r="A1752" s="11">
        <f>A1751+3</f>
        <v>36465</v>
      </c>
      <c r="B1752" s="1">
        <v>129.52000000000001</v>
      </c>
      <c r="C1752" s="7">
        <f t="shared" si="170"/>
        <v>5.0000000000011369</v>
      </c>
      <c r="D1752" s="7">
        <f t="shared" si="166"/>
        <v>307.87544432590192</v>
      </c>
      <c r="E1752" s="7">
        <f t="shared" si="167"/>
        <v>584.08185957393641</v>
      </c>
      <c r="F1752" s="6">
        <f t="shared" si="168"/>
        <v>12</v>
      </c>
      <c r="G1752" s="1">
        <f t="shared" si="169"/>
        <v>18</v>
      </c>
    </row>
    <row r="1753" spans="1:7" x14ac:dyDescent="0.35">
      <c r="A1753" s="11">
        <f>A1752+1</f>
        <v>36466</v>
      </c>
      <c r="B1753" s="1">
        <v>130.24</v>
      </c>
      <c r="C1753" s="7">
        <f t="shared" si="170"/>
        <v>71.999999999999886</v>
      </c>
      <c r="D1753" s="7">
        <f t="shared" si="166"/>
        <v>357.88434115976594</v>
      </c>
      <c r="E1753" s="7">
        <f t="shared" si="167"/>
        <v>614.3617267472265</v>
      </c>
      <c r="F1753" s="6">
        <f t="shared" si="168"/>
        <v>12</v>
      </c>
      <c r="G1753" s="1">
        <f t="shared" si="169"/>
        <v>18</v>
      </c>
    </row>
    <row r="1754" spans="1:7" x14ac:dyDescent="0.35">
      <c r="A1754" s="11">
        <f>A1753+2</f>
        <v>36468</v>
      </c>
      <c r="B1754" s="1">
        <v>130.08000000000001</v>
      </c>
      <c r="C1754" s="7">
        <f t="shared" si="170"/>
        <v>-15.999999999999659</v>
      </c>
      <c r="D1754" s="7">
        <f t="shared" si="166"/>
        <v>332.32117393406833</v>
      </c>
      <c r="E1754" s="7">
        <f t="shared" si="167"/>
        <v>586.47874626528142</v>
      </c>
      <c r="F1754" s="6">
        <f t="shared" si="168"/>
        <v>12</v>
      </c>
      <c r="G1754" s="1">
        <f t="shared" si="169"/>
        <v>18</v>
      </c>
    </row>
    <row r="1755" spans="1:7" x14ac:dyDescent="0.35">
      <c r="A1755" s="11">
        <f>A1754+1</f>
        <v>36469</v>
      </c>
      <c r="B1755" s="1">
        <v>130.24</v>
      </c>
      <c r="C1755" s="7">
        <f t="shared" si="170"/>
        <v>15.999999999999659</v>
      </c>
      <c r="D1755" s="7">
        <f t="shared" si="166"/>
        <v>324.58394722449168</v>
      </c>
      <c r="E1755" s="7">
        <f t="shared" si="167"/>
        <v>560.58740724633242</v>
      </c>
      <c r="F1755" s="6">
        <f t="shared" si="168"/>
        <v>12</v>
      </c>
      <c r="G1755" s="1">
        <f t="shared" si="169"/>
        <v>18</v>
      </c>
    </row>
    <row r="1756" spans="1:7" x14ac:dyDescent="0.35">
      <c r="A1756" s="11">
        <f>A1755+3</f>
        <v>36472</v>
      </c>
      <c r="B1756" s="1">
        <v>130.65</v>
      </c>
      <c r="C1756" s="7">
        <f t="shared" si="170"/>
        <v>40.999999999999659</v>
      </c>
      <c r="D1756" s="7">
        <f t="shared" si="166"/>
        <v>342.39937956559908</v>
      </c>
      <c r="E1756" s="7">
        <f t="shared" si="167"/>
        <v>561.54544958587974</v>
      </c>
      <c r="F1756" s="6">
        <f t="shared" si="168"/>
        <v>13</v>
      </c>
      <c r="G1756" s="1">
        <f t="shared" si="169"/>
        <v>19</v>
      </c>
    </row>
    <row r="1757" spans="1:7" x14ac:dyDescent="0.35">
      <c r="A1757" s="11">
        <f>A1756+1</f>
        <v>36473</v>
      </c>
      <c r="B1757" s="1">
        <v>130.22</v>
      </c>
      <c r="C1757" s="7">
        <f t="shared" si="170"/>
        <v>-43.000000000000682</v>
      </c>
      <c r="D1757" s="7">
        <f t="shared" si="166"/>
        <v>317.94228102519912</v>
      </c>
      <c r="E1757" s="7">
        <f t="shared" si="167"/>
        <v>564.43506032974619</v>
      </c>
      <c r="F1757" s="6">
        <f t="shared" si="168"/>
        <v>13</v>
      </c>
      <c r="G1757" s="1">
        <f t="shared" si="169"/>
        <v>19</v>
      </c>
    </row>
    <row r="1758" spans="1:7" x14ac:dyDescent="0.35">
      <c r="A1758" s="11">
        <f>A1757+1</f>
        <v>36474</v>
      </c>
      <c r="B1758" s="1">
        <v>129.84</v>
      </c>
      <c r="C1758" s="7">
        <f t="shared" si="170"/>
        <v>-37.999999999999545</v>
      </c>
      <c r="D1758" s="7">
        <f t="shared" si="166"/>
        <v>295.2321180948278</v>
      </c>
      <c r="E1758" s="7">
        <f t="shared" si="167"/>
        <v>562.11827030619247</v>
      </c>
      <c r="F1758" s="6">
        <f t="shared" si="168"/>
        <v>13</v>
      </c>
      <c r="G1758" s="1">
        <f t="shared" si="169"/>
        <v>19</v>
      </c>
    </row>
    <row r="1759" spans="1:7" x14ac:dyDescent="0.35">
      <c r="A1759" s="11">
        <f>A1758+1</f>
        <v>36475</v>
      </c>
      <c r="B1759" s="1">
        <v>129.91999999999999</v>
      </c>
      <c r="C1759" s="7">
        <f t="shared" si="170"/>
        <v>7.9999999999984084</v>
      </c>
      <c r="D1759" s="7">
        <f t="shared" si="166"/>
        <v>282.14410965948139</v>
      </c>
      <c r="E1759" s="7">
        <f t="shared" si="167"/>
        <v>529.96696528431994</v>
      </c>
      <c r="F1759" s="6">
        <f t="shared" si="168"/>
        <v>13</v>
      </c>
      <c r="G1759" s="1">
        <f t="shared" si="169"/>
        <v>19</v>
      </c>
    </row>
    <row r="1760" spans="1:7" x14ac:dyDescent="0.35">
      <c r="A1760" s="11">
        <f>A1759+1</f>
        <v>36476</v>
      </c>
      <c r="B1760" s="1">
        <v>130.21</v>
      </c>
      <c r="C1760" s="7">
        <f t="shared" si="170"/>
        <v>29.000000000002046</v>
      </c>
      <c r="D1760" s="7">
        <f t="shared" si="166"/>
        <v>290.99095896952048</v>
      </c>
      <c r="E1760" s="7">
        <f t="shared" si="167"/>
        <v>521.11218204972772</v>
      </c>
      <c r="F1760" s="6">
        <f t="shared" si="168"/>
        <v>13</v>
      </c>
      <c r="G1760" s="1">
        <f t="shared" si="169"/>
        <v>19</v>
      </c>
    </row>
    <row r="1761" spans="1:7" x14ac:dyDescent="0.35">
      <c r="A1761" s="11">
        <f>A1760+3</f>
        <v>36479</v>
      </c>
      <c r="B1761" s="1">
        <v>130.63999999999999</v>
      </c>
      <c r="C1761" s="7">
        <f t="shared" si="170"/>
        <v>42.99999999999784</v>
      </c>
      <c r="D1761" s="7">
        <f t="shared" si="166"/>
        <v>313.20589047169545</v>
      </c>
      <c r="E1761" s="7">
        <f t="shared" si="167"/>
        <v>526.88988333188786</v>
      </c>
      <c r="F1761" s="6">
        <f t="shared" si="168"/>
        <v>13</v>
      </c>
      <c r="G1761" s="1">
        <f t="shared" si="169"/>
        <v>19</v>
      </c>
    </row>
    <row r="1762" spans="1:7" x14ac:dyDescent="0.35">
      <c r="A1762" s="11">
        <f>A1761+1</f>
        <v>36480</v>
      </c>
      <c r="B1762" s="1">
        <v>130.44</v>
      </c>
      <c r="C1762" s="7">
        <f t="shared" si="170"/>
        <v>-19.999999999998863</v>
      </c>
      <c r="D1762" s="7">
        <f t="shared" si="166"/>
        <v>290.83404115228865</v>
      </c>
      <c r="E1762" s="7">
        <f t="shared" si="167"/>
        <v>509.25489166532333</v>
      </c>
      <c r="F1762" s="6">
        <f t="shared" si="168"/>
        <v>13</v>
      </c>
      <c r="G1762" s="1">
        <f t="shared" si="169"/>
        <v>19</v>
      </c>
    </row>
    <row r="1763" spans="1:7" x14ac:dyDescent="0.35">
      <c r="A1763" s="11">
        <f>A1762+1</f>
        <v>36481</v>
      </c>
      <c r="B1763" s="1">
        <v>129.71</v>
      </c>
      <c r="C1763" s="7">
        <f t="shared" si="170"/>
        <v>-72.999999999998977</v>
      </c>
      <c r="D1763" s="7">
        <f t="shared" si="166"/>
        <v>270.06018106998232</v>
      </c>
      <c r="E1763" s="7">
        <f t="shared" si="167"/>
        <v>545.87954226065631</v>
      </c>
      <c r="F1763" s="6">
        <f t="shared" si="168"/>
        <v>12</v>
      </c>
      <c r="G1763" s="1">
        <f t="shared" si="169"/>
        <v>18</v>
      </c>
    </row>
    <row r="1764" spans="1:7" x14ac:dyDescent="0.35">
      <c r="A1764" s="11">
        <f>A1763+1</f>
        <v>36482</v>
      </c>
      <c r="B1764" s="1">
        <v>128.97</v>
      </c>
      <c r="C1764" s="7">
        <f t="shared" si="170"/>
        <v>-74.000000000000909</v>
      </c>
      <c r="D1764" s="7">
        <f t="shared" si="166"/>
        <v>250.77016813641217</v>
      </c>
      <c r="E1764" s="7">
        <f t="shared" si="167"/>
        <v>580.88814638489612</v>
      </c>
      <c r="F1764" s="6">
        <f t="shared" si="168"/>
        <v>12</v>
      </c>
      <c r="G1764" s="1">
        <f t="shared" si="169"/>
        <v>18</v>
      </c>
    </row>
    <row r="1765" spans="1:7" x14ac:dyDescent="0.35">
      <c r="A1765" s="11">
        <f>A1764+1</f>
        <v>36483</v>
      </c>
      <c r="B1765" s="1">
        <v>129.25</v>
      </c>
      <c r="C1765" s="7">
        <f t="shared" si="170"/>
        <v>28.000000000000114</v>
      </c>
      <c r="D1765" s="7">
        <f t="shared" si="166"/>
        <v>260.85801326952571</v>
      </c>
      <c r="E1765" s="7">
        <f t="shared" si="167"/>
        <v>567.39613592883222</v>
      </c>
      <c r="F1765" s="6">
        <f t="shared" si="168"/>
        <v>12</v>
      </c>
      <c r="G1765" s="1">
        <f t="shared" si="169"/>
        <v>18</v>
      </c>
    </row>
    <row r="1766" spans="1:7" x14ac:dyDescent="0.35">
      <c r="A1766" s="11">
        <f>A1765+3</f>
        <v>36486</v>
      </c>
      <c r="B1766" s="1">
        <v>128.97999999999999</v>
      </c>
      <c r="C1766" s="7">
        <f t="shared" si="170"/>
        <v>-27.000000000001023</v>
      </c>
      <c r="D1766" s="7">
        <f t="shared" si="166"/>
        <v>242.22529803598815</v>
      </c>
      <c r="E1766" s="7">
        <f t="shared" si="167"/>
        <v>553.86784050534516</v>
      </c>
      <c r="F1766" s="6">
        <f t="shared" si="168"/>
        <v>12</v>
      </c>
      <c r="G1766" s="1">
        <f t="shared" si="169"/>
        <v>18</v>
      </c>
    </row>
    <row r="1767" spans="1:7" x14ac:dyDescent="0.35">
      <c r="A1767" s="11">
        <f>A1766+2</f>
        <v>36488</v>
      </c>
      <c r="B1767" s="1">
        <v>128.82</v>
      </c>
      <c r="C1767" s="7">
        <f t="shared" si="170"/>
        <v>-15.999999999999659</v>
      </c>
      <c r="D1767" s="7">
        <f t="shared" si="166"/>
        <v>224.92349103341758</v>
      </c>
      <c r="E1767" s="7">
        <f t="shared" si="167"/>
        <v>530.30585189782016</v>
      </c>
      <c r="F1767" s="6">
        <f t="shared" si="168"/>
        <v>12</v>
      </c>
      <c r="G1767" s="1">
        <f t="shared" si="169"/>
        <v>18</v>
      </c>
    </row>
    <row r="1768" spans="1:7" x14ac:dyDescent="0.35">
      <c r="A1768" s="11">
        <f>A1767+1</f>
        <v>36489</v>
      </c>
      <c r="B1768" s="1">
        <v>129.34</v>
      </c>
      <c r="C1768" s="7">
        <f t="shared" si="170"/>
        <v>52.000000000001023</v>
      </c>
      <c r="D1768" s="7">
        <f t="shared" si="166"/>
        <v>260.8575273881745</v>
      </c>
      <c r="E1768" s="7">
        <f t="shared" si="167"/>
        <v>544.42686247654831</v>
      </c>
      <c r="F1768" s="6">
        <f t="shared" si="168"/>
        <v>11</v>
      </c>
      <c r="G1768" s="1">
        <f t="shared" si="169"/>
        <v>17</v>
      </c>
    </row>
    <row r="1769" spans="1:7" x14ac:dyDescent="0.35">
      <c r="A1769" s="11">
        <f>A1768+1</f>
        <v>36490</v>
      </c>
      <c r="B1769" s="1">
        <v>128.94999999999999</v>
      </c>
      <c r="C1769" s="7">
        <f t="shared" si="170"/>
        <v>-39.000000000001478</v>
      </c>
      <c r="D1769" s="7">
        <f t="shared" si="166"/>
        <v>242.22484686044774</v>
      </c>
      <c r="E1769" s="7">
        <f t="shared" si="167"/>
        <v>544.53922944251065</v>
      </c>
      <c r="F1769" s="6">
        <f t="shared" si="168"/>
        <v>11</v>
      </c>
      <c r="G1769" s="1">
        <f t="shared" si="169"/>
        <v>17</v>
      </c>
    </row>
    <row r="1770" spans="1:7" x14ac:dyDescent="0.35">
      <c r="A1770" s="11">
        <f>A1769+3</f>
        <v>36493</v>
      </c>
      <c r="B1770" s="1">
        <v>129.11000000000001</v>
      </c>
      <c r="C1770" s="7">
        <f t="shared" si="170"/>
        <v>16.000000000002501</v>
      </c>
      <c r="D1770" s="7">
        <f t="shared" si="166"/>
        <v>240.92307208470399</v>
      </c>
      <c r="E1770" s="7">
        <f t="shared" si="167"/>
        <v>521.64357019661952</v>
      </c>
      <c r="F1770" s="6">
        <f t="shared" si="168"/>
        <v>11</v>
      </c>
      <c r="G1770" s="1">
        <f t="shared" si="169"/>
        <v>17</v>
      </c>
    </row>
    <row r="1771" spans="1:7" x14ac:dyDescent="0.35">
      <c r="A1771" s="11">
        <f>A1770+1</f>
        <v>36494</v>
      </c>
      <c r="B1771" s="1">
        <v>129.49</v>
      </c>
      <c r="C1771" s="7">
        <f t="shared" si="170"/>
        <v>37.999999999999545</v>
      </c>
      <c r="D1771" s="7">
        <f>IF(C1771&gt;0,D1770*13/14+C1771,D1770*13/14)</f>
        <v>261.71428122151042</v>
      </c>
      <c r="E1771" s="7">
        <f>E1770*13/14+ABS(C1771)</f>
        <v>522.38331518257473</v>
      </c>
      <c r="F1771" s="6">
        <f>TRUNC(F1770*13/14+ABS(50-2*((D1771/(IF(E1771=0,1,E1771)))*50+0.25))/7+0.5)</f>
        <v>10</v>
      </c>
      <c r="G1771" s="1">
        <f>TRUNC(F1771*13/14+ABS(50-2*(((IF((H1771-B1771)&gt;0,D1771*13/14+(H1771-B1771)*100,D1771*13/14)/(IF((E1771*13/14+ABS(H1771-B1771))=0,1,+E1771*13/14+ABS(H1771-B1771)*100))))*50+0.25))/7+0.5)</f>
        <v>16</v>
      </c>
    </row>
    <row r="1772" spans="1:7" x14ac:dyDescent="0.35">
      <c r="A1772" s="11">
        <f>A1771+1</f>
        <v>36495</v>
      </c>
      <c r="B1772" s="1">
        <v>129.81</v>
      </c>
      <c r="C1772" s="7">
        <f t="shared" si="170"/>
        <v>31.999999999999318</v>
      </c>
      <c r="D1772" s="7">
        <f>IF(C1772&gt;0,D1771*13/14+C1772,D1771*13/14)</f>
        <v>275.02040399140185</v>
      </c>
      <c r="E1772" s="7">
        <f>E1771*13/14+ABS(C1772)</f>
        <v>517.07022124096159</v>
      </c>
      <c r="F1772" s="6">
        <f>TRUNC(F1771*13/14+ABS(50-2*((D1772/(IF(E1772=0,1,E1772)))*50+0.25))/7+0.5)</f>
        <v>10</v>
      </c>
      <c r="G1772" s="1">
        <f>TRUNC(F1772*13/14+ABS(50-2*(((IF((H1772-B1772)&gt;0,D1772*13/14+(H1772-B1772)*100,D1772*13/14)/(IF((E1772*13/14+ABS(H1772-B1772))=0,1,+E1772*13/14+ABS(H1772-B1772)*100))))*50+0.25))/7+0.5)</f>
        <v>16</v>
      </c>
    </row>
    <row r="1773" spans="1:7" x14ac:dyDescent="0.35">
      <c r="A1773" s="11">
        <f>A1772+1</f>
        <v>36496</v>
      </c>
      <c r="B1773" s="1">
        <v>129.63999999999999</v>
      </c>
      <c r="C1773" s="7">
        <f>(B1773-B1772)*100</f>
        <v>-17.000000000001592</v>
      </c>
      <c r="D1773" s="7">
        <f>IF(C1773&gt;0,D1772*13/14+C1773,D1772*13/14)</f>
        <v>255.37608942058745</v>
      </c>
      <c r="E1773" s="7">
        <f>E1772*13/14+ABS(C1773)</f>
        <v>497.13663400946592</v>
      </c>
      <c r="F1773" s="6">
        <f>TRUNC(F1772*13/14+ABS(50-2*((D1773/(IF(E1773=0,1,E1773)))*50+0.25))/7+0.5)</f>
        <v>10</v>
      </c>
      <c r="G1773" s="1">
        <f>TRUNC(F1773*13/14+ABS(50-2*(((IF((H1773-B1773)&gt;0,D1773*13/14+(H1773-B1773)*100,D1773*13/14)/(IF((E1773*13/14+ABS(H1773-B1773))=0,1,+E1773*13/14+ABS(H1773-B1773)*100))))*50+0.25))/7+0.5)</f>
        <v>16</v>
      </c>
    </row>
    <row r="1774" spans="1:7" x14ac:dyDescent="0.35">
      <c r="A1774" s="11">
        <f>A1773+1</f>
        <v>36497</v>
      </c>
      <c r="B1774" s="1">
        <v>130.04</v>
      </c>
      <c r="C1774" s="7">
        <f>(B1774-B1773)*100</f>
        <v>40.000000000000568</v>
      </c>
      <c r="D1774" s="7">
        <f>IF(C1774&gt;0,D1773*13/14+C1774,D1773*13/14)</f>
        <v>277.13494017626033</v>
      </c>
      <c r="E1774" s="7">
        <f>E1773*13/14+ABS(C1774)</f>
        <v>501.62687443736178</v>
      </c>
      <c r="F1774" s="6">
        <f>TRUNC(F1773*13/14+ABS(50-2*((D1774/(IF(E1774=0,1,E1774)))*50+0.25))/7+0.5)</f>
        <v>10</v>
      </c>
      <c r="G1774" s="1">
        <f>TRUNC(F1774*13/14+ABS(50-2*(((IF((H1774-B1774)&gt;0,D1774*13/14+(H1774-B1774)*100,D1774*13/14)/(IF((E1774*13/14+ABS(H1774-B1774))=0,1,+E1774*13/14+ABS(H1774-B1774)*100))))*50+0.25))/7+0.5)</f>
        <v>16</v>
      </c>
    </row>
    <row r="1775" spans="1:7" x14ac:dyDescent="0.35">
      <c r="A1775" s="11">
        <f>A1774+3</f>
        <v>36500</v>
      </c>
      <c r="B1775" s="1">
        <v>130.33000000000001</v>
      </c>
      <c r="C1775" s="7">
        <f t="shared" ref="C1775:C1838" si="171">(B1775-B1774)*100</f>
        <v>29.000000000002046</v>
      </c>
      <c r="D1775" s="7">
        <f t="shared" ref="D1775:D1838" si="172">IF(C1775&gt;0,D1774*13/14+C1775,D1774*13/14)</f>
        <v>286.33958730652949</v>
      </c>
      <c r="E1775" s="7">
        <f t="shared" ref="E1775:E1838" si="173">E1774*13/14+ABS(C1775)</f>
        <v>494.79638340612371</v>
      </c>
      <c r="F1775" s="6">
        <f t="shared" ref="F1775:F1838" si="174">TRUNC(F1774*13/14+ABS(50-2*((D1775/(IF(E1775=0,1,E1775)))*50+0.25))/7+0.5)</f>
        <v>10</v>
      </c>
      <c r="G1775" s="1">
        <f t="shared" ref="G1775:G1838" si="175">TRUNC(F1775*13/14+ABS(50-2*(((IF((H1775-B1775)&gt;0,D1775*13/14+(H1775-B1775)*100,D1775*13/14)/(IF((E1775*13/14+ABS(H1775-B1775))=0,1,+E1775*13/14+ABS(H1775-B1775)*100))))*50+0.25))/7+0.5)</f>
        <v>16</v>
      </c>
    </row>
    <row r="1776" spans="1:7" x14ac:dyDescent="0.35">
      <c r="A1776" s="11">
        <f>A1775+1</f>
        <v>36501</v>
      </c>
      <c r="B1776" s="1">
        <v>130.09</v>
      </c>
      <c r="C1776" s="7">
        <f t="shared" si="171"/>
        <v>-24.000000000000909</v>
      </c>
      <c r="D1776" s="7">
        <f t="shared" si="172"/>
        <v>265.88675964177736</v>
      </c>
      <c r="E1776" s="7">
        <f t="shared" si="173"/>
        <v>483.45378459140147</v>
      </c>
      <c r="F1776" s="6">
        <f t="shared" si="174"/>
        <v>10</v>
      </c>
      <c r="G1776" s="1">
        <f t="shared" si="175"/>
        <v>16</v>
      </c>
    </row>
    <row r="1777" spans="1:7" x14ac:dyDescent="0.35">
      <c r="A1777" s="11">
        <f>A1776+1</f>
        <v>36502</v>
      </c>
      <c r="B1777" s="1">
        <v>130.54</v>
      </c>
      <c r="C1777" s="7">
        <f t="shared" si="171"/>
        <v>44.999999999998863</v>
      </c>
      <c r="D1777" s="7">
        <f t="shared" si="172"/>
        <v>291.89484823879212</v>
      </c>
      <c r="E1777" s="7">
        <f t="shared" si="173"/>
        <v>493.92137140630024</v>
      </c>
      <c r="F1777" s="6">
        <f t="shared" si="174"/>
        <v>11</v>
      </c>
      <c r="G1777" s="1">
        <f t="shared" si="175"/>
        <v>17</v>
      </c>
    </row>
    <row r="1778" spans="1:7" x14ac:dyDescent="0.35">
      <c r="A1778" s="11">
        <f>A1777+1</f>
        <v>36503</v>
      </c>
      <c r="B1778" s="1">
        <v>130.84</v>
      </c>
      <c r="C1778" s="7">
        <f t="shared" si="171"/>
        <v>30.000000000001137</v>
      </c>
      <c r="D1778" s="7">
        <f t="shared" si="172"/>
        <v>301.04521622173667</v>
      </c>
      <c r="E1778" s="7">
        <f t="shared" si="173"/>
        <v>488.64127344870855</v>
      </c>
      <c r="F1778" s="6">
        <f t="shared" si="174"/>
        <v>12</v>
      </c>
      <c r="G1778" s="1">
        <f t="shared" si="175"/>
        <v>18</v>
      </c>
    </row>
    <row r="1779" spans="1:7" x14ac:dyDescent="0.35">
      <c r="A1779" s="11">
        <f>A1778+1</f>
        <v>36504</v>
      </c>
      <c r="B1779" s="1">
        <v>130.44</v>
      </c>
      <c r="C1779" s="7">
        <f t="shared" si="171"/>
        <v>-40.000000000000568</v>
      </c>
      <c r="D1779" s="7">
        <f t="shared" si="172"/>
        <v>279.54198649161265</v>
      </c>
      <c r="E1779" s="7">
        <f t="shared" si="173"/>
        <v>493.73832534522995</v>
      </c>
      <c r="F1779" s="6">
        <f t="shared" si="174"/>
        <v>12</v>
      </c>
      <c r="G1779" s="1">
        <f t="shared" si="175"/>
        <v>18</v>
      </c>
    </row>
    <row r="1780" spans="1:7" x14ac:dyDescent="0.35">
      <c r="A1780" s="11">
        <f>A1779+3</f>
        <v>36507</v>
      </c>
      <c r="B1780" s="1">
        <v>130.86000000000001</v>
      </c>
      <c r="C1780" s="7">
        <f t="shared" si="171"/>
        <v>42.000000000001592</v>
      </c>
      <c r="D1780" s="7">
        <f t="shared" si="172"/>
        <v>301.57470174221334</v>
      </c>
      <c r="E1780" s="7">
        <f t="shared" si="173"/>
        <v>500.47130210628654</v>
      </c>
      <c r="F1780" s="6">
        <f t="shared" si="174"/>
        <v>13</v>
      </c>
      <c r="G1780" s="1">
        <f t="shared" si="175"/>
        <v>19</v>
      </c>
    </row>
    <row r="1781" spans="1:7" x14ac:dyDescent="0.35">
      <c r="A1781" s="11">
        <f>A1780+1</f>
        <v>36508</v>
      </c>
      <c r="B1781" s="1">
        <v>130.24</v>
      </c>
      <c r="C1781" s="7">
        <f t="shared" si="171"/>
        <v>-62.000000000000455</v>
      </c>
      <c r="D1781" s="7">
        <f t="shared" si="172"/>
        <v>280.03365161776952</v>
      </c>
      <c r="E1781" s="7">
        <f t="shared" si="173"/>
        <v>526.72335195583798</v>
      </c>
      <c r="F1781" s="6">
        <f t="shared" si="174"/>
        <v>13</v>
      </c>
      <c r="G1781" s="1">
        <f t="shared" si="175"/>
        <v>19</v>
      </c>
    </row>
    <row r="1782" spans="1:7" x14ac:dyDescent="0.35">
      <c r="A1782" s="11">
        <f>A1781+1</f>
        <v>36509</v>
      </c>
      <c r="B1782" s="1">
        <v>130.47</v>
      </c>
      <c r="C1782" s="7">
        <f t="shared" si="171"/>
        <v>22.999999999998977</v>
      </c>
      <c r="D1782" s="7">
        <f t="shared" si="172"/>
        <v>283.03124793078496</v>
      </c>
      <c r="E1782" s="7">
        <f t="shared" si="173"/>
        <v>512.10025538756281</v>
      </c>
      <c r="F1782" s="6">
        <f t="shared" si="174"/>
        <v>13</v>
      </c>
      <c r="G1782" s="1">
        <f t="shared" si="175"/>
        <v>19</v>
      </c>
    </row>
    <row r="1783" spans="1:7" x14ac:dyDescent="0.35">
      <c r="A1783" s="11">
        <f>A1782+1</f>
        <v>36510</v>
      </c>
      <c r="B1783" s="1">
        <v>129.96</v>
      </c>
      <c r="C1783" s="7">
        <f t="shared" si="171"/>
        <v>-50.999999999999091</v>
      </c>
      <c r="D1783" s="7">
        <f t="shared" si="172"/>
        <v>262.8147302214432</v>
      </c>
      <c r="E1783" s="7">
        <f t="shared" si="173"/>
        <v>526.52166571702173</v>
      </c>
      <c r="F1783" s="6">
        <f t="shared" si="174"/>
        <v>12</v>
      </c>
      <c r="G1783" s="1">
        <f t="shared" si="175"/>
        <v>18</v>
      </c>
    </row>
    <row r="1784" spans="1:7" x14ac:dyDescent="0.35">
      <c r="A1784" s="11">
        <f>A1783+1</f>
        <v>36511</v>
      </c>
      <c r="B1784" s="1">
        <v>130.05000000000001</v>
      </c>
      <c r="C1784" s="7">
        <f t="shared" si="171"/>
        <v>9.0000000000003411</v>
      </c>
      <c r="D1784" s="7">
        <f t="shared" si="172"/>
        <v>253.04224949134044</v>
      </c>
      <c r="E1784" s="7">
        <f t="shared" si="173"/>
        <v>497.91297530866342</v>
      </c>
      <c r="F1784" s="6">
        <f t="shared" si="174"/>
        <v>11</v>
      </c>
      <c r="G1784" s="1">
        <f t="shared" si="175"/>
        <v>17</v>
      </c>
    </row>
    <row r="1785" spans="1:7" x14ac:dyDescent="0.35">
      <c r="A1785" s="11">
        <f>A1784+3</f>
        <v>36514</v>
      </c>
      <c r="B1785" s="1">
        <v>130.63999999999999</v>
      </c>
      <c r="C1785" s="7">
        <f t="shared" si="171"/>
        <v>58.999999999997499</v>
      </c>
      <c r="D1785" s="7">
        <f t="shared" si="172"/>
        <v>293.96780309909934</v>
      </c>
      <c r="E1785" s="7">
        <f t="shared" si="173"/>
        <v>521.34776278661354</v>
      </c>
      <c r="F1785" s="6">
        <f t="shared" si="174"/>
        <v>11</v>
      </c>
      <c r="G1785" s="1">
        <f t="shared" si="175"/>
        <v>17</v>
      </c>
    </row>
    <row r="1786" spans="1:7" x14ac:dyDescent="0.35">
      <c r="A1786" s="11">
        <f>A1785+1</f>
        <v>36515</v>
      </c>
      <c r="B1786" s="1">
        <v>130.76</v>
      </c>
      <c r="C1786" s="7">
        <f t="shared" si="171"/>
        <v>12.000000000000455</v>
      </c>
      <c r="D1786" s="7">
        <f t="shared" si="172"/>
        <v>284.97010287773554</v>
      </c>
      <c r="E1786" s="7">
        <f t="shared" si="173"/>
        <v>496.10863687328447</v>
      </c>
      <c r="F1786" s="6">
        <f t="shared" si="174"/>
        <v>11</v>
      </c>
      <c r="G1786" s="1">
        <f t="shared" si="175"/>
        <v>17</v>
      </c>
    </row>
    <row r="1787" spans="1:7" x14ac:dyDescent="0.35">
      <c r="A1787" s="11">
        <f>A1786+1</f>
        <v>36516</v>
      </c>
      <c r="B1787" s="1">
        <v>130.87</v>
      </c>
      <c r="C1787" s="7">
        <f t="shared" si="171"/>
        <v>11.000000000001364</v>
      </c>
      <c r="D1787" s="7">
        <f t="shared" si="172"/>
        <v>275.61509552932722</v>
      </c>
      <c r="E1787" s="7">
        <f t="shared" si="173"/>
        <v>471.67230566805125</v>
      </c>
      <c r="F1787" s="6">
        <f t="shared" si="174"/>
        <v>11</v>
      </c>
      <c r="G1787" s="1">
        <f t="shared" si="175"/>
        <v>17</v>
      </c>
    </row>
    <row r="1788" spans="1:7" x14ac:dyDescent="0.35">
      <c r="A1788" s="11">
        <f>A1787+2</f>
        <v>36518</v>
      </c>
      <c r="B1788" s="1">
        <v>130.53</v>
      </c>
      <c r="C1788" s="7">
        <f t="shared" si="171"/>
        <v>-34.000000000000341</v>
      </c>
      <c r="D1788" s="7">
        <f t="shared" si="172"/>
        <v>255.92830299151814</v>
      </c>
      <c r="E1788" s="7">
        <f t="shared" si="173"/>
        <v>471.98142669176224</v>
      </c>
      <c r="F1788" s="6">
        <f t="shared" si="174"/>
        <v>11</v>
      </c>
      <c r="G1788" s="1">
        <f t="shared" si="175"/>
        <v>17</v>
      </c>
    </row>
    <row r="1789" spans="1:7" x14ac:dyDescent="0.35">
      <c r="A1789" s="11">
        <f>A1788+3</f>
        <v>36521</v>
      </c>
      <c r="B1789" s="1">
        <v>130.52000000000001</v>
      </c>
      <c r="C1789" s="7">
        <f t="shared" si="171"/>
        <v>-0.99999999999909051</v>
      </c>
      <c r="D1789" s="7">
        <f t="shared" si="172"/>
        <v>237.64770992069541</v>
      </c>
      <c r="E1789" s="7">
        <f t="shared" si="173"/>
        <v>439.26846764234972</v>
      </c>
      <c r="F1789" s="6">
        <f t="shared" si="174"/>
        <v>11</v>
      </c>
      <c r="G1789" s="1">
        <f t="shared" si="175"/>
        <v>17</v>
      </c>
    </row>
    <row r="1790" spans="1:7" x14ac:dyDescent="0.35">
      <c r="A1790" s="11">
        <f>A1789+1</f>
        <v>36522</v>
      </c>
      <c r="B1790" s="1">
        <v>130.47</v>
      </c>
      <c r="C1790" s="7">
        <f t="shared" si="171"/>
        <v>-5.0000000000011369</v>
      </c>
      <c r="D1790" s="7">
        <f t="shared" si="172"/>
        <v>220.67287349778857</v>
      </c>
      <c r="E1790" s="7">
        <f t="shared" si="173"/>
        <v>412.89214852504017</v>
      </c>
      <c r="F1790" s="6">
        <f t="shared" si="174"/>
        <v>11</v>
      </c>
      <c r="G1790" s="1">
        <f t="shared" si="175"/>
        <v>17</v>
      </c>
    </row>
    <row r="1791" spans="1:7" x14ac:dyDescent="0.35">
      <c r="A1791" s="11">
        <f>A1790+1</f>
        <v>36523</v>
      </c>
      <c r="B1791" s="1">
        <v>130.47</v>
      </c>
      <c r="C1791" s="7">
        <f t="shared" si="171"/>
        <v>0</v>
      </c>
      <c r="D1791" s="7">
        <f t="shared" si="172"/>
        <v>204.91052539080368</v>
      </c>
      <c r="E1791" s="7">
        <f t="shared" si="173"/>
        <v>383.39985220182297</v>
      </c>
      <c r="F1791" s="6">
        <f t="shared" si="174"/>
        <v>11</v>
      </c>
      <c r="G1791" s="1">
        <f t="shared" si="175"/>
        <v>17</v>
      </c>
    </row>
    <row r="1792" spans="1:7" x14ac:dyDescent="0.35">
      <c r="A1792" s="11">
        <f>A1791+1</f>
        <v>36524</v>
      </c>
      <c r="B1792" s="1">
        <v>129.71</v>
      </c>
      <c r="C1792" s="7">
        <f t="shared" si="171"/>
        <v>-75.999999999999091</v>
      </c>
      <c r="D1792" s="7">
        <f t="shared" si="172"/>
        <v>190.27405929146056</v>
      </c>
      <c r="E1792" s="7">
        <f t="shared" si="173"/>
        <v>432.01414847312037</v>
      </c>
      <c r="F1792" s="6">
        <f t="shared" si="174"/>
        <v>11</v>
      </c>
      <c r="G1792" s="1">
        <f t="shared" si="175"/>
        <v>17</v>
      </c>
    </row>
    <row r="1793" spans="1:7" x14ac:dyDescent="0.35">
      <c r="A1793" s="11">
        <f>A1792+5</f>
        <v>36529</v>
      </c>
      <c r="B1793" s="1">
        <v>130.11000000000001</v>
      </c>
      <c r="C1793" s="7">
        <f t="shared" si="171"/>
        <v>40.000000000000568</v>
      </c>
      <c r="D1793" s="7">
        <f t="shared" si="172"/>
        <v>216.68305505635678</v>
      </c>
      <c r="E1793" s="7">
        <f t="shared" si="173"/>
        <v>441.15599501075525</v>
      </c>
      <c r="F1793" s="6">
        <f t="shared" si="174"/>
        <v>10</v>
      </c>
      <c r="G1793" s="1">
        <f t="shared" si="175"/>
        <v>16</v>
      </c>
    </row>
    <row r="1794" spans="1:7" x14ac:dyDescent="0.35">
      <c r="A1794" s="11">
        <f>A1793+1</f>
        <v>36530</v>
      </c>
      <c r="B1794" s="1">
        <v>130.30000000000001</v>
      </c>
      <c r="C1794" s="7">
        <f t="shared" si="171"/>
        <v>18.999999999999773</v>
      </c>
      <c r="D1794" s="7">
        <f t="shared" si="172"/>
        <v>220.20569398090248</v>
      </c>
      <c r="E1794" s="7">
        <f t="shared" si="173"/>
        <v>428.64485250998683</v>
      </c>
      <c r="F1794" s="6">
        <f t="shared" si="174"/>
        <v>10</v>
      </c>
      <c r="G1794" s="1">
        <f t="shared" si="175"/>
        <v>16</v>
      </c>
    </row>
    <row r="1795" spans="1:7" x14ac:dyDescent="0.35">
      <c r="A1795" s="11">
        <f>A1794+1</f>
        <v>36531</v>
      </c>
      <c r="B1795" s="1">
        <v>129.86000000000001</v>
      </c>
      <c r="C1795" s="7">
        <f t="shared" si="171"/>
        <v>-43.999999999999773</v>
      </c>
      <c r="D1795" s="7">
        <f t="shared" si="172"/>
        <v>204.47671583940945</v>
      </c>
      <c r="E1795" s="7">
        <f t="shared" si="173"/>
        <v>442.02736304498757</v>
      </c>
      <c r="F1795" s="6">
        <f t="shared" si="174"/>
        <v>10</v>
      </c>
      <c r="G1795" s="1">
        <f t="shared" si="175"/>
        <v>16</v>
      </c>
    </row>
    <row r="1796" spans="1:7" x14ac:dyDescent="0.35">
      <c r="A1796" s="11">
        <f>A1795+1</f>
        <v>36532</v>
      </c>
      <c r="B1796" s="1">
        <v>129.96</v>
      </c>
      <c r="C1796" s="7">
        <f t="shared" si="171"/>
        <v>9.9999999999994316</v>
      </c>
      <c r="D1796" s="7">
        <f t="shared" si="172"/>
        <v>199.87123613659392</v>
      </c>
      <c r="E1796" s="7">
        <f t="shared" si="173"/>
        <v>420.45397997034502</v>
      </c>
      <c r="F1796" s="6">
        <f t="shared" si="174"/>
        <v>10</v>
      </c>
      <c r="G1796" s="1">
        <f t="shared" si="175"/>
        <v>16</v>
      </c>
    </row>
    <row r="1797" spans="1:7" x14ac:dyDescent="0.35">
      <c r="A1797" s="11">
        <f>A1796+4</f>
        <v>36536</v>
      </c>
      <c r="B1797" s="1">
        <v>129.66</v>
      </c>
      <c r="C1797" s="7">
        <f t="shared" si="171"/>
        <v>-30.000000000001137</v>
      </c>
      <c r="D1797" s="7">
        <f t="shared" si="172"/>
        <v>185.59471926969437</v>
      </c>
      <c r="E1797" s="7">
        <f t="shared" si="173"/>
        <v>420.42155282960726</v>
      </c>
      <c r="F1797" s="6">
        <f t="shared" si="174"/>
        <v>10</v>
      </c>
      <c r="G1797" s="1">
        <f t="shared" si="175"/>
        <v>16</v>
      </c>
    </row>
    <row r="1798" spans="1:7" x14ac:dyDescent="0.35">
      <c r="A1798" s="11">
        <f>A1797+1</f>
        <v>36537</v>
      </c>
      <c r="B1798" s="1">
        <v>129.74</v>
      </c>
      <c r="C1798" s="7">
        <f t="shared" si="171"/>
        <v>8.0000000000012506</v>
      </c>
      <c r="D1798" s="7">
        <f t="shared" si="172"/>
        <v>180.3379536075746</v>
      </c>
      <c r="E1798" s="7">
        <f t="shared" si="173"/>
        <v>398.39144191320798</v>
      </c>
      <c r="F1798" s="6">
        <f t="shared" si="174"/>
        <v>10</v>
      </c>
      <c r="G1798" s="1">
        <f t="shared" si="175"/>
        <v>16</v>
      </c>
    </row>
    <row r="1799" spans="1:7" x14ac:dyDescent="0.35">
      <c r="A1799" s="11">
        <f>A1798+1</f>
        <v>36538</v>
      </c>
      <c r="B1799" s="1">
        <v>130.03</v>
      </c>
      <c r="C1799" s="7">
        <f t="shared" si="171"/>
        <v>28.999999999999204</v>
      </c>
      <c r="D1799" s="7">
        <f t="shared" si="172"/>
        <v>196.45667120703277</v>
      </c>
      <c r="E1799" s="7">
        <f t="shared" si="173"/>
        <v>398.93491034797808</v>
      </c>
      <c r="F1799" s="6">
        <f t="shared" si="174"/>
        <v>9</v>
      </c>
      <c r="G1799" s="1">
        <f t="shared" si="175"/>
        <v>15</v>
      </c>
    </row>
    <row r="1800" spans="1:7" x14ac:dyDescent="0.35">
      <c r="A1800" s="11">
        <f>A1799+1</f>
        <v>36539</v>
      </c>
      <c r="B1800" s="1">
        <v>130.06</v>
      </c>
      <c r="C1800" s="7">
        <f t="shared" si="171"/>
        <v>3.0000000000001137</v>
      </c>
      <c r="D1800" s="7">
        <f t="shared" si="172"/>
        <v>185.42405183510198</v>
      </c>
      <c r="E1800" s="7">
        <f t="shared" si="173"/>
        <v>373.43955960883687</v>
      </c>
      <c r="F1800" s="6">
        <f t="shared" si="174"/>
        <v>8</v>
      </c>
      <c r="G1800" s="1">
        <f t="shared" si="175"/>
        <v>14</v>
      </c>
    </row>
    <row r="1801" spans="1:7" x14ac:dyDescent="0.35">
      <c r="A1801" s="11">
        <f>A1800+3</f>
        <v>36542</v>
      </c>
      <c r="B1801" s="1">
        <v>130.44</v>
      </c>
      <c r="C1801" s="7">
        <f t="shared" si="171"/>
        <v>37.999999999999545</v>
      </c>
      <c r="D1801" s="7">
        <f t="shared" si="172"/>
        <v>210.17947670402282</v>
      </c>
      <c r="E1801" s="7">
        <f t="shared" si="173"/>
        <v>384.76530535106241</v>
      </c>
      <c r="F1801" s="6">
        <f t="shared" si="174"/>
        <v>8</v>
      </c>
      <c r="G1801" s="1">
        <f t="shared" si="175"/>
        <v>14</v>
      </c>
    </row>
    <row r="1802" spans="1:7" x14ac:dyDescent="0.35">
      <c r="A1802" s="11">
        <f>A1801+1</f>
        <v>36543</v>
      </c>
      <c r="B1802" s="1">
        <v>130.41999999999999</v>
      </c>
      <c r="C1802" s="7">
        <f t="shared" si="171"/>
        <v>-2.0000000000010232</v>
      </c>
      <c r="D1802" s="7">
        <f t="shared" si="172"/>
        <v>195.16665693944975</v>
      </c>
      <c r="E1802" s="7">
        <f t="shared" si="173"/>
        <v>359.28206925455896</v>
      </c>
      <c r="F1802" s="6">
        <f t="shared" si="174"/>
        <v>8</v>
      </c>
      <c r="G1802" s="1">
        <f t="shared" si="175"/>
        <v>14</v>
      </c>
    </row>
    <row r="1803" spans="1:7" x14ac:dyDescent="0.35">
      <c r="A1803" s="11">
        <f>A1802+1</f>
        <v>36544</v>
      </c>
      <c r="B1803" s="1">
        <v>130.1</v>
      </c>
      <c r="C1803" s="7">
        <f t="shared" si="171"/>
        <v>-31.999999999999318</v>
      </c>
      <c r="D1803" s="7">
        <f t="shared" si="172"/>
        <v>181.22618144377478</v>
      </c>
      <c r="E1803" s="7">
        <f t="shared" si="173"/>
        <v>365.61906430780408</v>
      </c>
      <c r="F1803" s="6">
        <f t="shared" si="174"/>
        <v>7</v>
      </c>
      <c r="G1803" s="1">
        <f t="shared" si="175"/>
        <v>13</v>
      </c>
    </row>
    <row r="1804" spans="1:7" x14ac:dyDescent="0.35">
      <c r="A1804" s="11">
        <f>A1803+1</f>
        <v>36545</v>
      </c>
      <c r="B1804" s="1">
        <v>130.63</v>
      </c>
      <c r="C1804" s="7">
        <f t="shared" si="171"/>
        <v>53.000000000000114</v>
      </c>
      <c r="D1804" s="7">
        <f t="shared" si="172"/>
        <v>221.28145419779099</v>
      </c>
      <c r="E1804" s="7">
        <f t="shared" si="173"/>
        <v>392.50341685724675</v>
      </c>
      <c r="F1804" s="6">
        <f t="shared" si="174"/>
        <v>7</v>
      </c>
      <c r="G1804" s="1">
        <f t="shared" si="175"/>
        <v>13</v>
      </c>
    </row>
    <row r="1805" spans="1:7" x14ac:dyDescent="0.35">
      <c r="A1805" s="11">
        <f>A1804+1</f>
        <v>36546</v>
      </c>
      <c r="B1805" s="1">
        <v>131.28</v>
      </c>
      <c r="C1805" s="7">
        <f t="shared" si="171"/>
        <v>65.000000000000568</v>
      </c>
      <c r="D1805" s="7">
        <f t="shared" si="172"/>
        <v>270.47563604080653</v>
      </c>
      <c r="E1805" s="7">
        <f t="shared" si="173"/>
        <v>429.46745851030113</v>
      </c>
      <c r="F1805" s="6">
        <f t="shared" si="174"/>
        <v>8</v>
      </c>
      <c r="G1805" s="1">
        <f t="shared" si="175"/>
        <v>14</v>
      </c>
    </row>
    <row r="1806" spans="1:7" x14ac:dyDescent="0.35">
      <c r="A1806" s="11">
        <f>A1805+3</f>
        <v>36549</v>
      </c>
      <c r="B1806" s="1">
        <v>131.58000000000001</v>
      </c>
      <c r="C1806" s="7">
        <f t="shared" si="171"/>
        <v>30.000000000001137</v>
      </c>
      <c r="D1806" s="7">
        <f t="shared" si="172"/>
        <v>281.15594775217863</v>
      </c>
      <c r="E1806" s="7">
        <f t="shared" si="173"/>
        <v>428.79121147385217</v>
      </c>
      <c r="F1806" s="6">
        <f t="shared" si="174"/>
        <v>10</v>
      </c>
      <c r="G1806" s="1">
        <f t="shared" si="175"/>
        <v>16</v>
      </c>
    </row>
    <row r="1807" spans="1:7" x14ac:dyDescent="0.35">
      <c r="A1807" s="11">
        <f>A1806+1</f>
        <v>36550</v>
      </c>
      <c r="B1807" s="1">
        <v>131.49</v>
      </c>
      <c r="C1807" s="7">
        <f t="shared" si="171"/>
        <v>-9.0000000000003411</v>
      </c>
      <c r="D1807" s="7">
        <f t="shared" si="172"/>
        <v>261.07338005559444</v>
      </c>
      <c r="E1807" s="7">
        <f t="shared" si="173"/>
        <v>407.16326779714876</v>
      </c>
      <c r="F1807" s="6">
        <f t="shared" si="174"/>
        <v>11</v>
      </c>
      <c r="G1807" s="1">
        <f t="shared" si="175"/>
        <v>17</v>
      </c>
    </row>
    <row r="1808" spans="1:7" x14ac:dyDescent="0.35">
      <c r="A1808" s="11">
        <f>A1807+1</f>
        <v>36551</v>
      </c>
      <c r="B1808" s="1">
        <v>131.44</v>
      </c>
      <c r="C1808" s="7">
        <f t="shared" si="171"/>
        <v>-5.0000000000011369</v>
      </c>
      <c r="D1808" s="7">
        <f t="shared" si="172"/>
        <v>242.42528148019483</v>
      </c>
      <c r="E1808" s="7">
        <f t="shared" si="173"/>
        <v>383.08017724021073</v>
      </c>
      <c r="F1808" s="6">
        <f t="shared" si="174"/>
        <v>12</v>
      </c>
      <c r="G1808" s="1">
        <f t="shared" si="175"/>
        <v>18</v>
      </c>
    </row>
    <row r="1809" spans="1:7" x14ac:dyDescent="0.35">
      <c r="A1809" s="11">
        <f>A1808+1</f>
        <v>36552</v>
      </c>
      <c r="B1809" s="1">
        <v>131.83000000000001</v>
      </c>
      <c r="C1809" s="7">
        <f t="shared" si="171"/>
        <v>39.000000000001478</v>
      </c>
      <c r="D1809" s="7">
        <f t="shared" si="172"/>
        <v>264.10918994589667</v>
      </c>
      <c r="E1809" s="7">
        <f t="shared" si="173"/>
        <v>394.71730743734003</v>
      </c>
      <c r="F1809" s="6">
        <f t="shared" si="174"/>
        <v>14</v>
      </c>
      <c r="G1809" s="1">
        <f t="shared" si="175"/>
        <v>20</v>
      </c>
    </row>
    <row r="1810" spans="1:7" x14ac:dyDescent="0.35">
      <c r="A1810" s="11">
        <f>A1809+1</f>
        <v>36553</v>
      </c>
      <c r="B1810" s="1">
        <v>131.13999999999999</v>
      </c>
      <c r="C1810" s="7">
        <f t="shared" si="171"/>
        <v>-69.000000000002615</v>
      </c>
      <c r="D1810" s="7">
        <f t="shared" si="172"/>
        <v>245.24424780690404</v>
      </c>
      <c r="E1810" s="7">
        <f t="shared" si="173"/>
        <v>435.52321404896117</v>
      </c>
      <c r="F1810" s="6">
        <f t="shared" si="174"/>
        <v>14</v>
      </c>
      <c r="G1810" s="1">
        <f t="shared" si="175"/>
        <v>20</v>
      </c>
    </row>
    <row r="1811" spans="1:7" x14ac:dyDescent="0.35">
      <c r="A1811" s="11">
        <f>A1810+3</f>
        <v>36556</v>
      </c>
      <c r="B1811" s="1">
        <v>130.81</v>
      </c>
      <c r="C1811" s="7">
        <f t="shared" si="171"/>
        <v>-32.999999999998408</v>
      </c>
      <c r="D1811" s="7">
        <f t="shared" si="172"/>
        <v>227.72680153498231</v>
      </c>
      <c r="E1811" s="7">
        <f t="shared" si="173"/>
        <v>437.41441304546231</v>
      </c>
      <c r="F1811" s="6">
        <f t="shared" si="174"/>
        <v>13</v>
      </c>
      <c r="G1811" s="1">
        <f t="shared" si="175"/>
        <v>19</v>
      </c>
    </row>
    <row r="1812" spans="1:7" x14ac:dyDescent="0.35">
      <c r="A1812" s="11">
        <f>A1811+1</f>
        <v>36557</v>
      </c>
      <c r="B1812" s="1">
        <v>129.84</v>
      </c>
      <c r="C1812" s="7">
        <f t="shared" si="171"/>
        <v>-96.999999999999886</v>
      </c>
      <c r="D1812" s="7">
        <f t="shared" si="172"/>
        <v>211.46060142534071</v>
      </c>
      <c r="E1812" s="7">
        <f t="shared" si="173"/>
        <v>503.1705263993577</v>
      </c>
      <c r="F1812" s="6">
        <f t="shared" si="174"/>
        <v>13</v>
      </c>
      <c r="G1812" s="1">
        <f t="shared" si="175"/>
        <v>19</v>
      </c>
    </row>
    <row r="1813" spans="1:7" x14ac:dyDescent="0.35">
      <c r="A1813" s="11">
        <f>A1812+1</f>
        <v>36558</v>
      </c>
      <c r="B1813" s="1">
        <v>129.86000000000001</v>
      </c>
      <c r="C1813" s="7">
        <f t="shared" si="171"/>
        <v>2.0000000000010232</v>
      </c>
      <c r="D1813" s="7">
        <f t="shared" si="172"/>
        <v>198.35627275210311</v>
      </c>
      <c r="E1813" s="7">
        <f t="shared" si="173"/>
        <v>469.2297745136903</v>
      </c>
      <c r="F1813" s="6">
        <f t="shared" si="174"/>
        <v>13</v>
      </c>
      <c r="G1813" s="1">
        <f t="shared" si="175"/>
        <v>19</v>
      </c>
    </row>
    <row r="1814" spans="1:7" x14ac:dyDescent="0.35">
      <c r="A1814" s="11">
        <f>A1813+1</f>
        <v>36559</v>
      </c>
      <c r="B1814" s="1">
        <v>130.02000000000001</v>
      </c>
      <c r="C1814" s="7">
        <f t="shared" si="171"/>
        <v>15.999999999999659</v>
      </c>
      <c r="D1814" s="7">
        <f t="shared" si="172"/>
        <v>200.18796755552395</v>
      </c>
      <c r="E1814" s="7">
        <f t="shared" si="173"/>
        <v>451.7133620484264</v>
      </c>
      <c r="F1814" s="6">
        <f t="shared" si="174"/>
        <v>13</v>
      </c>
      <c r="G1814" s="1">
        <f t="shared" si="175"/>
        <v>19</v>
      </c>
    </row>
    <row r="1815" spans="1:7" x14ac:dyDescent="0.35">
      <c r="A1815" s="11">
        <f>A1814+1</f>
        <v>36560</v>
      </c>
      <c r="B1815" s="1">
        <v>129.69</v>
      </c>
      <c r="C1815" s="7">
        <f t="shared" si="171"/>
        <v>-33.000000000001251</v>
      </c>
      <c r="D1815" s="7">
        <f t="shared" si="172"/>
        <v>185.88882701584367</v>
      </c>
      <c r="E1815" s="7">
        <f t="shared" si="173"/>
        <v>452.4481219021115</v>
      </c>
      <c r="F1815" s="6">
        <f t="shared" si="174"/>
        <v>13</v>
      </c>
      <c r="G1815" s="1">
        <f t="shared" si="175"/>
        <v>19</v>
      </c>
    </row>
    <row r="1816" spans="1:7" x14ac:dyDescent="0.35">
      <c r="A1816" s="11">
        <f>A1815+3</f>
        <v>36563</v>
      </c>
      <c r="B1816" s="1">
        <v>129.04</v>
      </c>
      <c r="C1816" s="7">
        <f t="shared" si="171"/>
        <v>-65.000000000000568</v>
      </c>
      <c r="D1816" s="7">
        <f t="shared" si="172"/>
        <v>172.61105365756913</v>
      </c>
      <c r="E1816" s="7">
        <f t="shared" si="173"/>
        <v>485.13039890910409</v>
      </c>
      <c r="F1816" s="6">
        <f t="shared" si="174"/>
        <v>14</v>
      </c>
      <c r="G1816" s="1">
        <f t="shared" si="175"/>
        <v>20</v>
      </c>
    </row>
    <row r="1817" spans="1:7" x14ac:dyDescent="0.35">
      <c r="A1817" s="11">
        <f>A1816+1</f>
        <v>36564</v>
      </c>
      <c r="B1817" s="1">
        <v>129.55000000000001</v>
      </c>
      <c r="C1817" s="7">
        <f t="shared" si="171"/>
        <v>51.000000000001933</v>
      </c>
      <c r="D1817" s="7">
        <f t="shared" si="172"/>
        <v>211.28169268203041</v>
      </c>
      <c r="E1817" s="7">
        <f t="shared" si="173"/>
        <v>501.47822755845573</v>
      </c>
      <c r="F1817" s="6">
        <f t="shared" si="174"/>
        <v>14</v>
      </c>
      <c r="G1817" s="1">
        <f t="shared" si="175"/>
        <v>20</v>
      </c>
    </row>
    <row r="1818" spans="1:7" x14ac:dyDescent="0.35">
      <c r="A1818" s="11">
        <f>A1817+1</f>
        <v>36565</v>
      </c>
      <c r="B1818" s="1">
        <v>129.49</v>
      </c>
      <c r="C1818" s="7">
        <f t="shared" si="171"/>
        <v>-6.0000000000002274</v>
      </c>
      <c r="D1818" s="7">
        <f t="shared" si="172"/>
        <v>196.19014320474253</v>
      </c>
      <c r="E1818" s="7">
        <f t="shared" si="173"/>
        <v>471.6583541614234</v>
      </c>
      <c r="F1818" s="6">
        <f t="shared" si="174"/>
        <v>14</v>
      </c>
      <c r="G1818" s="1">
        <f t="shared" si="175"/>
        <v>20</v>
      </c>
    </row>
    <row r="1819" spans="1:7" x14ac:dyDescent="0.35">
      <c r="A1819" s="11">
        <f>A1818+1</f>
        <v>36566</v>
      </c>
      <c r="B1819" s="1">
        <v>129.76</v>
      </c>
      <c r="C1819" s="7">
        <f t="shared" si="171"/>
        <v>26.999999999998181</v>
      </c>
      <c r="D1819" s="7">
        <f t="shared" si="172"/>
        <v>209.1765615472591</v>
      </c>
      <c r="E1819" s="7">
        <f t="shared" si="173"/>
        <v>464.96847172131993</v>
      </c>
      <c r="F1819" s="6">
        <f t="shared" si="174"/>
        <v>14</v>
      </c>
      <c r="G1819" s="1">
        <f t="shared" si="175"/>
        <v>20</v>
      </c>
    </row>
    <row r="1820" spans="1:7" x14ac:dyDescent="0.35">
      <c r="A1820" s="11">
        <f>A1819+4</f>
        <v>36570</v>
      </c>
      <c r="B1820" s="1">
        <v>130.08000000000001</v>
      </c>
      <c r="C1820" s="7">
        <f t="shared" si="171"/>
        <v>32.00000000000216</v>
      </c>
      <c r="D1820" s="7">
        <f t="shared" si="172"/>
        <v>226.23537857959988</v>
      </c>
      <c r="E1820" s="7">
        <f t="shared" si="173"/>
        <v>463.75643802694213</v>
      </c>
      <c r="F1820" s="6">
        <f t="shared" si="174"/>
        <v>13</v>
      </c>
      <c r="G1820" s="1">
        <f t="shared" si="175"/>
        <v>19</v>
      </c>
    </row>
    <row r="1821" spans="1:7" x14ac:dyDescent="0.35">
      <c r="A1821" s="11">
        <f>A1820+1</f>
        <v>36571</v>
      </c>
      <c r="B1821" s="1">
        <v>130.19999999999999</v>
      </c>
      <c r="C1821" s="7">
        <f t="shared" si="171"/>
        <v>11.999999999997613</v>
      </c>
      <c r="D1821" s="7">
        <f t="shared" si="172"/>
        <v>222.07570868105464</v>
      </c>
      <c r="E1821" s="7">
        <f t="shared" si="173"/>
        <v>442.63097816787246</v>
      </c>
      <c r="F1821" s="6">
        <f t="shared" si="174"/>
        <v>12</v>
      </c>
      <c r="G1821" s="1">
        <f t="shared" si="175"/>
        <v>18</v>
      </c>
    </row>
    <row r="1822" spans="1:7" x14ac:dyDescent="0.35">
      <c r="A1822" s="11">
        <f>A1821+1</f>
        <v>36572</v>
      </c>
      <c r="B1822" s="1">
        <v>129.68</v>
      </c>
      <c r="C1822" s="7">
        <f t="shared" si="171"/>
        <v>-51.999999999998181</v>
      </c>
      <c r="D1822" s="7">
        <f t="shared" si="172"/>
        <v>206.21315806097931</v>
      </c>
      <c r="E1822" s="7">
        <f t="shared" si="173"/>
        <v>463.0144797273083</v>
      </c>
      <c r="F1822" s="6">
        <f t="shared" si="174"/>
        <v>12</v>
      </c>
      <c r="G1822" s="1">
        <f t="shared" si="175"/>
        <v>18</v>
      </c>
    </row>
    <row r="1823" spans="1:7" x14ac:dyDescent="0.35">
      <c r="A1823" s="11">
        <f>A1822+1</f>
        <v>36573</v>
      </c>
      <c r="B1823" s="1">
        <v>130.28</v>
      </c>
      <c r="C1823" s="7">
        <f t="shared" si="171"/>
        <v>59.999999999999432</v>
      </c>
      <c r="D1823" s="7">
        <f t="shared" si="172"/>
        <v>251.48364677090879</v>
      </c>
      <c r="E1823" s="7">
        <f t="shared" si="173"/>
        <v>489.94201688964284</v>
      </c>
      <c r="F1823" s="6">
        <f t="shared" si="174"/>
        <v>11</v>
      </c>
      <c r="G1823" s="1">
        <f t="shared" si="175"/>
        <v>17</v>
      </c>
    </row>
    <row r="1824" spans="1:7" x14ac:dyDescent="0.35">
      <c r="A1824" s="11">
        <f>A1823+1</f>
        <v>36574</v>
      </c>
      <c r="B1824" s="1">
        <v>130.46</v>
      </c>
      <c r="C1824" s="7">
        <f t="shared" si="171"/>
        <v>18.000000000000682</v>
      </c>
      <c r="D1824" s="7">
        <f t="shared" si="172"/>
        <v>251.520529144416</v>
      </c>
      <c r="E1824" s="7">
        <f t="shared" si="173"/>
        <v>472.94615854038335</v>
      </c>
      <c r="F1824" s="6">
        <f t="shared" si="174"/>
        <v>11</v>
      </c>
      <c r="G1824" s="1">
        <f t="shared" si="175"/>
        <v>17</v>
      </c>
    </row>
    <row r="1825" spans="1:7" x14ac:dyDescent="0.35">
      <c r="A1825" s="11">
        <f>A1824+3</f>
        <v>36577</v>
      </c>
      <c r="B1825" s="1">
        <v>129.96</v>
      </c>
      <c r="C1825" s="7">
        <f t="shared" si="171"/>
        <v>-50</v>
      </c>
      <c r="D1825" s="7">
        <f t="shared" si="172"/>
        <v>233.554777062672</v>
      </c>
      <c r="E1825" s="7">
        <f t="shared" si="173"/>
        <v>489.16429007321312</v>
      </c>
      <c r="F1825" s="6">
        <f t="shared" si="174"/>
        <v>10</v>
      </c>
      <c r="G1825" s="1">
        <f t="shared" si="175"/>
        <v>16</v>
      </c>
    </row>
    <row r="1826" spans="1:7" x14ac:dyDescent="0.35">
      <c r="A1826" s="11">
        <f>A1825+1</f>
        <v>36578</v>
      </c>
      <c r="B1826" s="1">
        <v>130</v>
      </c>
      <c r="C1826" s="7">
        <f t="shared" si="171"/>
        <v>3.9999999999992042</v>
      </c>
      <c r="D1826" s="7">
        <f t="shared" si="172"/>
        <v>220.87229298676604</v>
      </c>
      <c r="E1826" s="7">
        <f t="shared" si="173"/>
        <v>458.22398363941141</v>
      </c>
      <c r="F1826" s="6">
        <f t="shared" si="174"/>
        <v>9</v>
      </c>
      <c r="G1826" s="1">
        <f t="shared" si="175"/>
        <v>15</v>
      </c>
    </row>
    <row r="1827" spans="1:7" x14ac:dyDescent="0.35">
      <c r="A1827" s="11">
        <f>A1826+1</f>
        <v>36579</v>
      </c>
      <c r="B1827" s="1">
        <v>129.79</v>
      </c>
      <c r="C1827" s="7">
        <f t="shared" si="171"/>
        <v>-21.000000000000796</v>
      </c>
      <c r="D1827" s="7">
        <f t="shared" si="172"/>
        <v>205.09570063056847</v>
      </c>
      <c r="E1827" s="7">
        <f t="shared" si="173"/>
        <v>446.49369909373996</v>
      </c>
      <c r="F1827" s="6">
        <f t="shared" si="174"/>
        <v>9</v>
      </c>
      <c r="G1827" s="1">
        <f t="shared" si="175"/>
        <v>15</v>
      </c>
    </row>
    <row r="1828" spans="1:7" x14ac:dyDescent="0.35">
      <c r="A1828" s="11">
        <f>A1827+1</f>
        <v>36580</v>
      </c>
      <c r="B1828" s="1">
        <v>129.57</v>
      </c>
      <c r="C1828" s="7">
        <f t="shared" si="171"/>
        <v>-21.999999999999886</v>
      </c>
      <c r="D1828" s="7">
        <f t="shared" si="172"/>
        <v>190.44600772838501</v>
      </c>
      <c r="E1828" s="7">
        <f t="shared" si="173"/>
        <v>436.60129201561557</v>
      </c>
      <c r="F1828" s="6">
        <f t="shared" si="174"/>
        <v>9</v>
      </c>
      <c r="G1828" s="1">
        <f t="shared" si="175"/>
        <v>15</v>
      </c>
    </row>
    <row r="1829" spans="1:7" x14ac:dyDescent="0.35">
      <c r="A1829" s="11">
        <f>A1828+1</f>
        <v>36581</v>
      </c>
      <c r="B1829" s="1">
        <v>130.22</v>
      </c>
      <c r="C1829" s="7">
        <f t="shared" si="171"/>
        <v>65.000000000000568</v>
      </c>
      <c r="D1829" s="7">
        <f t="shared" si="172"/>
        <v>241.84272146207235</v>
      </c>
      <c r="E1829" s="7">
        <f t="shared" si="173"/>
        <v>470.41548544307216</v>
      </c>
      <c r="F1829" s="6">
        <f t="shared" si="174"/>
        <v>9</v>
      </c>
      <c r="G1829" s="1">
        <f t="shared" si="175"/>
        <v>15</v>
      </c>
    </row>
    <row r="1830" spans="1:7" x14ac:dyDescent="0.35">
      <c r="A1830" s="11">
        <f>A1829+3</f>
        <v>36584</v>
      </c>
      <c r="B1830" s="1">
        <v>129.93</v>
      </c>
      <c r="C1830" s="7">
        <f t="shared" si="171"/>
        <v>-28.999999999999204</v>
      </c>
      <c r="D1830" s="7">
        <f t="shared" si="172"/>
        <v>224.56824135763858</v>
      </c>
      <c r="E1830" s="7">
        <f t="shared" si="173"/>
        <v>465.81437933999479</v>
      </c>
      <c r="F1830" s="6">
        <f t="shared" si="174"/>
        <v>9</v>
      </c>
      <c r="G1830" s="1">
        <f t="shared" si="175"/>
        <v>15</v>
      </c>
    </row>
    <row r="1831" spans="1:7" x14ac:dyDescent="0.35">
      <c r="A1831" s="11">
        <f>A1830+1</f>
        <v>36585</v>
      </c>
      <c r="B1831" s="1">
        <v>130.04</v>
      </c>
      <c r="C1831" s="7">
        <f t="shared" si="171"/>
        <v>10.999999999998522</v>
      </c>
      <c r="D1831" s="7">
        <f t="shared" si="172"/>
        <v>219.52765268923434</v>
      </c>
      <c r="E1831" s="7">
        <f t="shared" si="173"/>
        <v>443.54192367285083</v>
      </c>
      <c r="F1831" s="6">
        <f t="shared" si="174"/>
        <v>8</v>
      </c>
      <c r="G1831" s="1">
        <f t="shared" si="175"/>
        <v>14</v>
      </c>
    </row>
    <row r="1832" spans="1:7" x14ac:dyDescent="0.35">
      <c r="A1832" s="11">
        <f>A1831+1</f>
        <v>36586</v>
      </c>
      <c r="B1832" s="1">
        <v>130.35</v>
      </c>
      <c r="C1832" s="7">
        <f t="shared" si="171"/>
        <v>31.000000000000227</v>
      </c>
      <c r="D1832" s="7">
        <f t="shared" si="172"/>
        <v>234.84710606857496</v>
      </c>
      <c r="E1832" s="7">
        <f t="shared" si="173"/>
        <v>442.86035769621884</v>
      </c>
      <c r="F1832" s="6">
        <f t="shared" si="174"/>
        <v>8</v>
      </c>
      <c r="G1832" s="1">
        <f t="shared" si="175"/>
        <v>14</v>
      </c>
    </row>
    <row r="1833" spans="1:7" x14ac:dyDescent="0.35">
      <c r="A1833" s="11">
        <f>A1832+1</f>
        <v>36587</v>
      </c>
      <c r="B1833" s="1">
        <v>130.21</v>
      </c>
      <c r="C1833" s="7">
        <f t="shared" si="171"/>
        <v>-13.999999999998636</v>
      </c>
      <c r="D1833" s="7">
        <f t="shared" si="172"/>
        <v>218.07231277796245</v>
      </c>
      <c r="E1833" s="7">
        <f t="shared" si="173"/>
        <v>425.22747500363039</v>
      </c>
      <c r="F1833" s="6">
        <f t="shared" si="174"/>
        <v>8</v>
      </c>
      <c r="G1833" s="1">
        <f t="shared" si="175"/>
        <v>14</v>
      </c>
    </row>
    <row r="1834" spans="1:7" x14ac:dyDescent="0.35">
      <c r="A1834" s="11">
        <f>A1833+1</f>
        <v>36588</v>
      </c>
      <c r="B1834" s="1">
        <v>130.49</v>
      </c>
      <c r="C1834" s="7">
        <f t="shared" si="171"/>
        <v>28.000000000000114</v>
      </c>
      <c r="D1834" s="7">
        <f t="shared" si="172"/>
        <v>230.4957190081081</v>
      </c>
      <c r="E1834" s="7">
        <f t="shared" si="173"/>
        <v>422.85408393194263</v>
      </c>
      <c r="F1834" s="6">
        <f t="shared" si="174"/>
        <v>8</v>
      </c>
      <c r="G1834" s="1">
        <f t="shared" si="175"/>
        <v>14</v>
      </c>
    </row>
    <row r="1835" spans="1:7" x14ac:dyDescent="0.35">
      <c r="A1835" s="11">
        <f>A1834+3</f>
        <v>36591</v>
      </c>
      <c r="B1835" s="1">
        <v>130.44999999999999</v>
      </c>
      <c r="C1835" s="7">
        <f t="shared" si="171"/>
        <v>-4.0000000000020464</v>
      </c>
      <c r="D1835" s="7">
        <f t="shared" si="172"/>
        <v>214.03173907895751</v>
      </c>
      <c r="E1835" s="7">
        <f t="shared" si="173"/>
        <v>396.65022079394873</v>
      </c>
      <c r="F1835" s="6">
        <f t="shared" si="174"/>
        <v>8</v>
      </c>
      <c r="G1835" s="1">
        <f t="shared" si="175"/>
        <v>14</v>
      </c>
    </row>
    <row r="1836" spans="1:7" x14ac:dyDescent="0.35">
      <c r="A1836" s="11">
        <f>A1835+1</f>
        <v>36592</v>
      </c>
      <c r="B1836" s="1">
        <v>130.86000000000001</v>
      </c>
      <c r="C1836" s="7">
        <f t="shared" si="171"/>
        <v>41.000000000002501</v>
      </c>
      <c r="D1836" s="7">
        <f t="shared" si="172"/>
        <v>239.74375771617733</v>
      </c>
      <c r="E1836" s="7">
        <f t="shared" si="173"/>
        <v>409.31806216581202</v>
      </c>
      <c r="F1836" s="6">
        <f t="shared" si="174"/>
        <v>9</v>
      </c>
      <c r="G1836" s="1">
        <f t="shared" si="175"/>
        <v>15</v>
      </c>
    </row>
    <row r="1837" spans="1:7" x14ac:dyDescent="0.35">
      <c r="A1837" s="11">
        <f>A1836+1</f>
        <v>36593</v>
      </c>
      <c r="B1837" s="1">
        <v>130.51</v>
      </c>
      <c r="C1837" s="7">
        <f t="shared" si="171"/>
        <v>-35.000000000002274</v>
      </c>
      <c r="D1837" s="7">
        <f t="shared" si="172"/>
        <v>222.61920359359323</v>
      </c>
      <c r="E1837" s="7">
        <f t="shared" si="173"/>
        <v>415.08105772539915</v>
      </c>
      <c r="F1837" s="6">
        <f t="shared" si="174"/>
        <v>9</v>
      </c>
      <c r="G1837" s="1">
        <f t="shared" si="175"/>
        <v>15</v>
      </c>
    </row>
    <row r="1838" spans="1:7" x14ac:dyDescent="0.35">
      <c r="A1838" s="11">
        <f>A1837+1</f>
        <v>36594</v>
      </c>
      <c r="B1838" s="1">
        <v>130.12</v>
      </c>
      <c r="C1838" s="7">
        <f t="shared" si="171"/>
        <v>-38.999999999998636</v>
      </c>
      <c r="D1838" s="7">
        <f t="shared" si="172"/>
        <v>206.71783190833656</v>
      </c>
      <c r="E1838" s="7">
        <f t="shared" si="173"/>
        <v>424.43241074501213</v>
      </c>
      <c r="F1838" s="6">
        <f t="shared" si="174"/>
        <v>8</v>
      </c>
      <c r="G1838" s="1">
        <f t="shared" si="175"/>
        <v>14</v>
      </c>
    </row>
    <row r="1839" spans="1:7" x14ac:dyDescent="0.35">
      <c r="A1839" s="11">
        <f>A1838+1</f>
        <v>36595</v>
      </c>
      <c r="B1839" s="1">
        <v>130.22999999999999</v>
      </c>
      <c r="C1839" s="7">
        <f t="shared" ref="C1839:C1902" si="176">(B1839-B1838)*100</f>
        <v>10.999999999998522</v>
      </c>
      <c r="D1839" s="7">
        <f t="shared" ref="D1839:D1864" si="177">IF(C1839&gt;0,D1838*13/14+C1839,D1838*13/14)</f>
        <v>202.95227248631105</v>
      </c>
      <c r="E1839" s="7">
        <f t="shared" ref="E1839:E1864" si="178">E1838*13/14+ABS(C1839)</f>
        <v>405.1158099775098</v>
      </c>
      <c r="F1839" s="6">
        <f t="shared" ref="F1839:F1864" si="179">TRUNC(F1838*13/14+ABS(50-2*((D1839/(IF(E1839=0,1,E1839)))*50+0.25))/7+0.5)</f>
        <v>8</v>
      </c>
      <c r="G1839" s="1">
        <f t="shared" ref="G1839:G1864" si="180">TRUNC(F1839*13/14+ABS(50-2*(((IF((H1839-B1839)&gt;0,D1839*13/14+(H1839-B1839)*100,D1839*13/14)/(IF((E1839*13/14+ABS(H1839-B1839))=0,1,+E1839*13/14+ABS(H1839-B1839)*100))))*50+0.25))/7+0.5)</f>
        <v>14</v>
      </c>
    </row>
    <row r="1840" spans="1:7" x14ac:dyDescent="0.35">
      <c r="A1840" s="11">
        <f>A1839+3</f>
        <v>36598</v>
      </c>
      <c r="B1840" s="1">
        <v>130.22</v>
      </c>
      <c r="C1840" s="7">
        <f t="shared" si="176"/>
        <v>-0.99999999999909051</v>
      </c>
      <c r="D1840" s="7">
        <f t="shared" si="177"/>
        <v>188.4556815944317</v>
      </c>
      <c r="E1840" s="7">
        <f t="shared" si="178"/>
        <v>377.17896640768674</v>
      </c>
      <c r="F1840" s="6">
        <f t="shared" si="179"/>
        <v>7</v>
      </c>
      <c r="G1840" s="1">
        <f t="shared" si="180"/>
        <v>13</v>
      </c>
    </row>
    <row r="1841" spans="1:7" x14ac:dyDescent="0.35">
      <c r="A1841" s="11">
        <f>A1840+1</f>
        <v>36599</v>
      </c>
      <c r="B1841" s="1">
        <v>130.13</v>
      </c>
      <c r="C1841" s="7">
        <f t="shared" si="176"/>
        <v>-9.0000000000003411</v>
      </c>
      <c r="D1841" s="7">
        <f t="shared" si="177"/>
        <v>174.99456148054372</v>
      </c>
      <c r="E1841" s="7">
        <f t="shared" si="178"/>
        <v>359.23761166428085</v>
      </c>
      <c r="F1841" s="6">
        <f t="shared" si="179"/>
        <v>7</v>
      </c>
      <c r="G1841" s="1">
        <f t="shared" si="180"/>
        <v>13</v>
      </c>
    </row>
    <row r="1842" spans="1:7" x14ac:dyDescent="0.35">
      <c r="A1842" s="11">
        <f>A1841+1</f>
        <v>36600</v>
      </c>
      <c r="B1842" s="1">
        <v>129.82</v>
      </c>
      <c r="C1842" s="7">
        <f t="shared" si="176"/>
        <v>-31.000000000000227</v>
      </c>
      <c r="D1842" s="7">
        <f t="shared" si="177"/>
        <v>162.49494994621915</v>
      </c>
      <c r="E1842" s="7">
        <f t="shared" si="178"/>
        <v>364.57778225968957</v>
      </c>
      <c r="F1842" s="6">
        <f t="shared" si="179"/>
        <v>7</v>
      </c>
      <c r="G1842" s="1">
        <f t="shared" si="180"/>
        <v>13</v>
      </c>
    </row>
    <row r="1843" spans="1:7" x14ac:dyDescent="0.35">
      <c r="A1843" s="11">
        <f>A1842+1</f>
        <v>36601</v>
      </c>
      <c r="B1843" s="1">
        <v>129.94</v>
      </c>
      <c r="C1843" s="7">
        <f t="shared" si="176"/>
        <v>12.000000000000455</v>
      </c>
      <c r="D1843" s="7">
        <f t="shared" si="177"/>
        <v>162.88816780720396</v>
      </c>
      <c r="E1843" s="7">
        <f t="shared" si="178"/>
        <v>350.53651209828365</v>
      </c>
      <c r="F1843" s="6">
        <f t="shared" si="179"/>
        <v>7</v>
      </c>
      <c r="G1843" s="1">
        <f t="shared" si="180"/>
        <v>13</v>
      </c>
    </row>
    <row r="1844" spans="1:7" x14ac:dyDescent="0.35">
      <c r="A1844" s="11">
        <f>A1843+1</f>
        <v>36602</v>
      </c>
      <c r="B1844" s="1">
        <v>129.72</v>
      </c>
      <c r="C1844" s="7">
        <f t="shared" si="176"/>
        <v>-21.999999999999886</v>
      </c>
      <c r="D1844" s="7">
        <f t="shared" si="177"/>
        <v>151.25329867811797</v>
      </c>
      <c r="E1844" s="7">
        <f t="shared" si="178"/>
        <v>347.49818980554898</v>
      </c>
      <c r="F1844" s="6">
        <f t="shared" si="179"/>
        <v>7</v>
      </c>
      <c r="G1844" s="1">
        <f t="shared" si="180"/>
        <v>13</v>
      </c>
    </row>
    <row r="1845" spans="1:7" x14ac:dyDescent="0.35">
      <c r="A1845" s="11">
        <f>A1844+4</f>
        <v>36606</v>
      </c>
      <c r="B1845" s="1">
        <v>129.97</v>
      </c>
      <c r="C1845" s="7">
        <f t="shared" si="176"/>
        <v>25</v>
      </c>
      <c r="D1845" s="7">
        <f t="shared" si="177"/>
        <v>165.44949162968098</v>
      </c>
      <c r="E1845" s="7">
        <f t="shared" si="178"/>
        <v>347.67689053372402</v>
      </c>
      <c r="F1845" s="6">
        <f t="shared" si="179"/>
        <v>7</v>
      </c>
      <c r="G1845" s="1">
        <f t="shared" si="180"/>
        <v>13</v>
      </c>
    </row>
    <row r="1846" spans="1:7" x14ac:dyDescent="0.35">
      <c r="A1846" s="11">
        <f>A1845+1</f>
        <v>36607</v>
      </c>
      <c r="B1846" s="1">
        <v>129.97999999999999</v>
      </c>
      <c r="C1846" s="7">
        <f t="shared" si="176"/>
        <v>0.99999999999909051</v>
      </c>
      <c r="D1846" s="7">
        <f t="shared" si="177"/>
        <v>154.63167079898858</v>
      </c>
      <c r="E1846" s="7">
        <f t="shared" si="178"/>
        <v>323.84282692417139</v>
      </c>
      <c r="F1846" s="6">
        <f t="shared" si="179"/>
        <v>7</v>
      </c>
      <c r="G1846" s="1">
        <f t="shared" si="180"/>
        <v>13</v>
      </c>
    </row>
    <row r="1847" spans="1:7" x14ac:dyDescent="0.35">
      <c r="A1847" s="11">
        <f>A1846+1</f>
        <v>36608</v>
      </c>
      <c r="B1847" s="1">
        <v>129.74</v>
      </c>
      <c r="C1847" s="7">
        <f t="shared" si="176"/>
        <v>-23.999999999998067</v>
      </c>
      <c r="D1847" s="7">
        <f t="shared" si="177"/>
        <v>143.58655145620369</v>
      </c>
      <c r="E1847" s="7">
        <f t="shared" si="178"/>
        <v>324.71119642958581</v>
      </c>
      <c r="F1847" s="6">
        <f t="shared" si="179"/>
        <v>7</v>
      </c>
      <c r="G1847" s="1">
        <f t="shared" si="180"/>
        <v>13</v>
      </c>
    </row>
    <row r="1848" spans="1:7" x14ac:dyDescent="0.35">
      <c r="A1848" s="11">
        <f>A1847+1</f>
        <v>36609</v>
      </c>
      <c r="B1848" s="1">
        <v>129.44</v>
      </c>
      <c r="C1848" s="7">
        <f t="shared" si="176"/>
        <v>-30.000000000001137</v>
      </c>
      <c r="D1848" s="7">
        <f t="shared" si="177"/>
        <v>133.33036920933199</v>
      </c>
      <c r="E1848" s="7">
        <f t="shared" si="178"/>
        <v>331.51753954175939</v>
      </c>
      <c r="F1848" s="6">
        <f t="shared" si="179"/>
        <v>8</v>
      </c>
      <c r="G1848" s="1">
        <f t="shared" si="180"/>
        <v>14</v>
      </c>
    </row>
    <row r="1849" spans="1:7" x14ac:dyDescent="0.35">
      <c r="A1849" s="11">
        <f>A1848+3</f>
        <v>36612</v>
      </c>
      <c r="B1849" s="1">
        <v>129.59</v>
      </c>
      <c r="C1849" s="7">
        <f t="shared" si="176"/>
        <v>15.000000000000568</v>
      </c>
      <c r="D1849" s="7">
        <f t="shared" si="177"/>
        <v>138.80677140866601</v>
      </c>
      <c r="E1849" s="7">
        <f t="shared" si="178"/>
        <v>322.83771528877713</v>
      </c>
      <c r="F1849" s="6">
        <f t="shared" si="179"/>
        <v>8</v>
      </c>
      <c r="G1849" s="1">
        <f t="shared" si="180"/>
        <v>14</v>
      </c>
    </row>
    <row r="1850" spans="1:7" x14ac:dyDescent="0.35">
      <c r="A1850" s="11">
        <f>A1849+1</f>
        <v>36613</v>
      </c>
      <c r="B1850" s="1">
        <v>129.75</v>
      </c>
      <c r="C1850" s="7">
        <f t="shared" si="176"/>
        <v>15.999999999999659</v>
      </c>
      <c r="D1850" s="7">
        <f t="shared" si="177"/>
        <v>144.89200202233238</v>
      </c>
      <c r="E1850" s="7">
        <f t="shared" si="178"/>
        <v>315.77787848243554</v>
      </c>
      <c r="F1850" s="6">
        <f t="shared" si="179"/>
        <v>8</v>
      </c>
      <c r="G1850" s="1">
        <f t="shared" si="180"/>
        <v>14</v>
      </c>
    </row>
    <row r="1851" spans="1:7" x14ac:dyDescent="0.35">
      <c r="A1851" s="11">
        <f>A1850+1</f>
        <v>36614</v>
      </c>
      <c r="B1851" s="1">
        <v>130.41999999999999</v>
      </c>
      <c r="C1851" s="7">
        <f t="shared" si="176"/>
        <v>66.999999999998749</v>
      </c>
      <c r="D1851" s="7">
        <f t="shared" si="177"/>
        <v>201.54257330645024</v>
      </c>
      <c r="E1851" s="7">
        <f t="shared" si="178"/>
        <v>360.2223157336889</v>
      </c>
      <c r="F1851" s="6">
        <f t="shared" si="179"/>
        <v>8</v>
      </c>
      <c r="G1851" s="1">
        <f t="shared" si="180"/>
        <v>14</v>
      </c>
    </row>
    <row r="1852" spans="1:7" x14ac:dyDescent="0.35">
      <c r="A1852" s="11">
        <f>A1851+1</f>
        <v>36615</v>
      </c>
      <c r="B1852" s="1">
        <v>130.62</v>
      </c>
      <c r="C1852" s="7">
        <f t="shared" si="176"/>
        <v>20.000000000001705</v>
      </c>
      <c r="D1852" s="7">
        <f t="shared" si="177"/>
        <v>207.14667521313407</v>
      </c>
      <c r="E1852" s="7">
        <f t="shared" si="178"/>
        <v>354.49215032414139</v>
      </c>
      <c r="F1852" s="6">
        <f t="shared" si="179"/>
        <v>9</v>
      </c>
      <c r="G1852" s="1">
        <f t="shared" si="180"/>
        <v>15</v>
      </c>
    </row>
    <row r="1853" spans="1:7" x14ac:dyDescent="0.35">
      <c r="A1853" s="11">
        <f>A1852+1</f>
        <v>36616</v>
      </c>
      <c r="B1853" s="1">
        <v>130.41999999999999</v>
      </c>
      <c r="C1853" s="7">
        <f t="shared" si="176"/>
        <v>-20.000000000001705</v>
      </c>
      <c r="D1853" s="7">
        <f t="shared" si="177"/>
        <v>192.35048412648163</v>
      </c>
      <c r="E1853" s="7">
        <f t="shared" si="178"/>
        <v>349.17128244384725</v>
      </c>
      <c r="F1853" s="6">
        <f t="shared" si="179"/>
        <v>9</v>
      </c>
      <c r="G1853" s="1">
        <f t="shared" si="180"/>
        <v>15</v>
      </c>
    </row>
    <row r="1854" spans="1:7" x14ac:dyDescent="0.35">
      <c r="A1854" s="11">
        <f>A1853+3</f>
        <v>36619</v>
      </c>
      <c r="B1854" s="1">
        <v>130.74</v>
      </c>
      <c r="C1854" s="7">
        <f t="shared" si="176"/>
        <v>32.00000000000216</v>
      </c>
      <c r="D1854" s="7">
        <f t="shared" si="177"/>
        <v>210.6111638317351</v>
      </c>
      <c r="E1854" s="7">
        <f t="shared" si="178"/>
        <v>356.23047655500318</v>
      </c>
      <c r="F1854" s="6">
        <f t="shared" si="179"/>
        <v>10</v>
      </c>
      <c r="G1854" s="1">
        <f t="shared" si="180"/>
        <v>16</v>
      </c>
    </row>
    <row r="1855" spans="1:7" x14ac:dyDescent="0.35">
      <c r="A1855" s="11">
        <f>A1854+1</f>
        <v>36620</v>
      </c>
      <c r="B1855" s="1">
        <v>130.82</v>
      </c>
      <c r="C1855" s="7">
        <f t="shared" si="176"/>
        <v>7.9999999999984084</v>
      </c>
      <c r="D1855" s="7">
        <f t="shared" si="177"/>
        <v>203.56750927232386</v>
      </c>
      <c r="E1855" s="7">
        <f t="shared" si="178"/>
        <v>338.78544251535851</v>
      </c>
      <c r="F1855" s="6">
        <f t="shared" si="179"/>
        <v>11</v>
      </c>
      <c r="G1855" s="1">
        <f t="shared" si="180"/>
        <v>17</v>
      </c>
    </row>
    <row r="1856" spans="1:7" x14ac:dyDescent="0.35">
      <c r="A1856" s="11">
        <f>A1855+1</f>
        <v>36621</v>
      </c>
      <c r="B1856" s="1">
        <v>131.12</v>
      </c>
      <c r="C1856" s="7">
        <f t="shared" si="176"/>
        <v>30.000000000001137</v>
      </c>
      <c r="D1856" s="7">
        <f t="shared" si="177"/>
        <v>219.02697289573044</v>
      </c>
      <c r="E1856" s="7">
        <f t="shared" si="178"/>
        <v>344.58648233569119</v>
      </c>
      <c r="F1856" s="6">
        <f t="shared" si="179"/>
        <v>12</v>
      </c>
      <c r="G1856" s="1">
        <f t="shared" si="180"/>
        <v>18</v>
      </c>
    </row>
    <row r="1857" spans="1:7" x14ac:dyDescent="0.35">
      <c r="A1857" s="11">
        <f>A1856+1</f>
        <v>36622</v>
      </c>
      <c r="B1857" s="1">
        <v>131.31</v>
      </c>
      <c r="C1857" s="7">
        <f t="shared" si="176"/>
        <v>18.999999999999773</v>
      </c>
      <c r="D1857" s="7">
        <f t="shared" si="177"/>
        <v>222.38218911746375</v>
      </c>
      <c r="E1857" s="7">
        <f t="shared" si="178"/>
        <v>338.97316216885588</v>
      </c>
      <c r="F1857" s="6">
        <f t="shared" si="179"/>
        <v>13</v>
      </c>
      <c r="G1857" s="1">
        <f t="shared" si="180"/>
        <v>19</v>
      </c>
    </row>
    <row r="1858" spans="1:7" x14ac:dyDescent="0.35">
      <c r="A1858" s="11">
        <f>A1857+1</f>
        <v>36623</v>
      </c>
      <c r="B1858" s="1">
        <v>131.01</v>
      </c>
      <c r="C1858" s="7">
        <f t="shared" si="176"/>
        <v>-30.000000000001137</v>
      </c>
      <c r="D1858" s="7">
        <f t="shared" si="177"/>
        <v>206.49774703764493</v>
      </c>
      <c r="E1858" s="7">
        <f t="shared" si="178"/>
        <v>344.76079344251019</v>
      </c>
      <c r="F1858" s="6">
        <f t="shared" si="179"/>
        <v>14</v>
      </c>
      <c r="G1858" s="1">
        <f t="shared" si="180"/>
        <v>20</v>
      </c>
    </row>
    <row r="1859" spans="1:7" x14ac:dyDescent="0.35">
      <c r="A1859" s="11">
        <f>A1858+3</f>
        <v>36626</v>
      </c>
      <c r="B1859" s="1">
        <v>130.91999999999999</v>
      </c>
      <c r="C1859" s="7">
        <f t="shared" si="176"/>
        <v>-9.0000000000003411</v>
      </c>
      <c r="D1859" s="7">
        <f t="shared" si="177"/>
        <v>191.74790796352744</v>
      </c>
      <c r="E1859" s="7">
        <f t="shared" si="178"/>
        <v>329.13502248233124</v>
      </c>
      <c r="F1859" s="6">
        <f t="shared" si="179"/>
        <v>14</v>
      </c>
      <c r="G1859" s="1">
        <f t="shared" si="180"/>
        <v>20</v>
      </c>
    </row>
    <row r="1860" spans="1:7" x14ac:dyDescent="0.35">
      <c r="A1860" s="11">
        <f>A1859+1</f>
        <v>36627</v>
      </c>
      <c r="B1860" s="1">
        <v>130.02000000000001</v>
      </c>
      <c r="C1860" s="7">
        <f t="shared" si="176"/>
        <v>-89.999999999997726</v>
      </c>
      <c r="D1860" s="7">
        <f t="shared" si="177"/>
        <v>178.05162882327548</v>
      </c>
      <c r="E1860" s="7">
        <f t="shared" si="178"/>
        <v>395.62537801930529</v>
      </c>
      <c r="F1860" s="6">
        <f t="shared" si="179"/>
        <v>14</v>
      </c>
      <c r="G1860" s="1">
        <f t="shared" si="180"/>
        <v>20</v>
      </c>
    </row>
    <row r="1861" spans="1:7" x14ac:dyDescent="0.35">
      <c r="A1861" s="11">
        <f>A1860+1</f>
        <v>36628</v>
      </c>
      <c r="B1861" s="1">
        <v>129.69</v>
      </c>
      <c r="C1861" s="7">
        <f t="shared" si="176"/>
        <v>-33.000000000001251</v>
      </c>
      <c r="D1861" s="7">
        <f t="shared" si="177"/>
        <v>165.33365533589864</v>
      </c>
      <c r="E1861" s="7">
        <f t="shared" si="178"/>
        <v>400.36642244649903</v>
      </c>
      <c r="F1861" s="6">
        <f t="shared" si="179"/>
        <v>14</v>
      </c>
      <c r="G1861" s="1">
        <f t="shared" si="180"/>
        <v>20</v>
      </c>
    </row>
    <row r="1862" spans="1:7" x14ac:dyDescent="0.35">
      <c r="A1862" s="11">
        <f>A1861+1</f>
        <v>36629</v>
      </c>
      <c r="B1862" s="1">
        <v>129.9</v>
      </c>
      <c r="C1862" s="7">
        <f t="shared" si="176"/>
        <v>21.000000000000796</v>
      </c>
      <c r="D1862" s="7">
        <f t="shared" si="177"/>
        <v>174.52410852619241</v>
      </c>
      <c r="E1862" s="7">
        <f t="shared" si="178"/>
        <v>392.7688208431785</v>
      </c>
      <c r="F1862" s="6">
        <f t="shared" si="179"/>
        <v>14</v>
      </c>
      <c r="G1862" s="1">
        <f t="shared" si="180"/>
        <v>20</v>
      </c>
    </row>
    <row r="1863" spans="1:7" x14ac:dyDescent="0.35">
      <c r="A1863" s="11">
        <f>A1862+1</f>
        <v>36630</v>
      </c>
      <c r="B1863" s="1">
        <v>130.72999999999999</v>
      </c>
      <c r="C1863" s="7">
        <f t="shared" si="176"/>
        <v>82.999999999998408</v>
      </c>
      <c r="D1863" s="7">
        <f t="shared" si="177"/>
        <v>245.05810077431991</v>
      </c>
      <c r="E1863" s="7">
        <f t="shared" si="178"/>
        <v>447.71390506866413</v>
      </c>
      <c r="F1863" s="6">
        <f t="shared" si="179"/>
        <v>14</v>
      </c>
      <c r="G1863" s="1">
        <f t="shared" si="180"/>
        <v>20</v>
      </c>
    </row>
    <row r="1864" spans="1:7" x14ac:dyDescent="0.35">
      <c r="A1864" s="11">
        <f>A1863+3</f>
        <v>36633</v>
      </c>
      <c r="B1864" s="1">
        <v>130.69999999999999</v>
      </c>
      <c r="C1864" s="7">
        <f t="shared" si="176"/>
        <v>-3.0000000000001137</v>
      </c>
      <c r="D1864" s="7">
        <f t="shared" si="177"/>
        <v>227.55395071901134</v>
      </c>
      <c r="E1864" s="7">
        <f t="shared" si="178"/>
        <v>418.73434042090253</v>
      </c>
      <c r="F1864" s="6">
        <f t="shared" si="179"/>
        <v>14</v>
      </c>
      <c r="G1864" s="1">
        <f t="shared" si="180"/>
        <v>20</v>
      </c>
    </row>
    <row r="1865" spans="1:7" x14ac:dyDescent="0.35">
      <c r="A1865" s="11">
        <f>A1864+1</f>
        <v>36634</v>
      </c>
      <c r="B1865" s="1">
        <v>130.91999999999999</v>
      </c>
      <c r="C1865" s="7">
        <f t="shared" si="176"/>
        <v>21.999999999999886</v>
      </c>
      <c r="D1865" s="7">
        <f>IF(C1865&gt;0,D1864*13/14+C1865,D1864*13/14)</f>
        <v>233.3000970962247</v>
      </c>
      <c r="E1865" s="7">
        <f>E1864*13/14+ABS(C1865)</f>
        <v>410.8247446765522</v>
      </c>
      <c r="F1865" s="6">
        <f>TRUNC(F1864*13/14+ABS(50-2*((D1865/(IF(E1865=0,1,E1865)))*50+0.25))/7+0.5)</f>
        <v>14</v>
      </c>
      <c r="G1865" s="1">
        <f>TRUNC(F1865*13/14+ABS(50-2*(((IF((H1865-B1865)&gt;0,D1865*13/14+(H1865-B1865)*100,D1865*13/14)/(IF((E1865*13/14+ABS(H1865-B1865))=0,1,+E1865*13/14+ABS(H1865-B1865)*100))))*50+0.25))/7+0.5)</f>
        <v>20</v>
      </c>
    </row>
    <row r="1866" spans="1:7" x14ac:dyDescent="0.35">
      <c r="A1866" s="11">
        <f>A1865+1</f>
        <v>36635</v>
      </c>
      <c r="B1866" s="1">
        <v>130.66</v>
      </c>
      <c r="C1866" s="7">
        <f t="shared" si="176"/>
        <v>-25.999999999999091</v>
      </c>
      <c r="D1866" s="7">
        <f>IF(C1866&gt;0,D1865*13/14+C1866,D1865*13/14)</f>
        <v>216.63580444649438</v>
      </c>
      <c r="E1866" s="7">
        <f>E1865*13/14+ABS(C1866)</f>
        <v>407.4801200567976</v>
      </c>
      <c r="F1866" s="6">
        <f>TRUNC(F1865*13/14+ABS(50-2*((D1866/(IF(E1866=0,1,E1866)))*50+0.25))/7+0.5)</f>
        <v>14</v>
      </c>
      <c r="G1866" s="1">
        <f>TRUNC(F1866*13/14+ABS(50-2*(((IF((H1866-B1866)&gt;0,D1866*13/14+(H1866-B1866)*100,D1866*13/14)/(IF((E1866*13/14+ABS(H1866-B1866))=0,1,+E1866*13/14+ABS(H1866-B1866)*100))))*50+0.25))/7+0.5)</f>
        <v>20</v>
      </c>
    </row>
    <row r="1867" spans="1:7" x14ac:dyDescent="0.35">
      <c r="A1867" s="13">
        <v>36636</v>
      </c>
      <c r="B1867" s="1">
        <v>130.80000000000001</v>
      </c>
      <c r="C1867" s="7">
        <f t="shared" si="176"/>
        <v>14.000000000001478</v>
      </c>
      <c r="D1867" s="7">
        <f t="shared" ref="D1867:D1930" si="181">IF(C1867&gt;0,D1866*13/14+C1867,D1866*13/14)</f>
        <v>215.16181841460337</v>
      </c>
      <c r="E1867" s="7">
        <f t="shared" ref="E1867:E1930" si="182">E1866*13/14+ABS(C1867)</f>
        <v>392.37439719559927</v>
      </c>
      <c r="F1867" s="6">
        <f t="shared" ref="F1867:F1930" si="183">TRUNC(F1866*13/14+ABS(50-2*((D1867/(IF(E1867=0,1,E1867)))*50+0.25))/7+0.5)</f>
        <v>14</v>
      </c>
      <c r="G1867" s="1">
        <f t="shared" ref="G1867:G1930" si="184">TRUNC(F1867*13/14+ABS(50-2*(((IF((H1867-B1867)&gt;0,D1867*13/14+(H1867-B1867)*100,D1867*13/14)/(IF((E1867*13/14+ABS(H1867-B1867))=0,1,+E1867*13/14+ABS(H1867-B1867)*100))))*50+0.25))/7+0.5)</f>
        <v>20</v>
      </c>
    </row>
    <row r="1868" spans="1:7" x14ac:dyDescent="0.35">
      <c r="A1868" s="13">
        <v>36637</v>
      </c>
      <c r="B1868" s="1">
        <v>130.82</v>
      </c>
      <c r="C1868" s="7">
        <f t="shared" si="176"/>
        <v>1.999999999998181</v>
      </c>
      <c r="D1868" s="7">
        <f t="shared" si="181"/>
        <v>201.79311709927273</v>
      </c>
      <c r="E1868" s="7">
        <f t="shared" si="182"/>
        <v>366.34765453876895</v>
      </c>
      <c r="F1868" s="6">
        <f t="shared" si="183"/>
        <v>14</v>
      </c>
      <c r="G1868" s="1">
        <f t="shared" si="184"/>
        <v>20</v>
      </c>
    </row>
    <row r="1869" spans="1:7" x14ac:dyDescent="0.35">
      <c r="A1869" s="13">
        <v>36640</v>
      </c>
      <c r="B1869" s="1">
        <v>130.88</v>
      </c>
      <c r="C1869" s="7">
        <f t="shared" si="176"/>
        <v>6.0000000000002274</v>
      </c>
      <c r="D1869" s="7">
        <f t="shared" si="181"/>
        <v>193.37932302075347</v>
      </c>
      <c r="E1869" s="7">
        <f t="shared" si="182"/>
        <v>346.17996492885709</v>
      </c>
      <c r="F1869" s="6">
        <f t="shared" si="183"/>
        <v>14</v>
      </c>
      <c r="G1869" s="1">
        <f t="shared" si="184"/>
        <v>20</v>
      </c>
    </row>
    <row r="1870" spans="1:7" x14ac:dyDescent="0.35">
      <c r="A1870" s="13">
        <v>36641</v>
      </c>
      <c r="B1870" s="1">
        <v>131</v>
      </c>
      <c r="C1870" s="7">
        <f t="shared" si="176"/>
        <v>12.000000000000455</v>
      </c>
      <c r="D1870" s="7">
        <f t="shared" si="181"/>
        <v>191.56651423355726</v>
      </c>
      <c r="E1870" s="7">
        <f t="shared" si="182"/>
        <v>333.45282457679633</v>
      </c>
      <c r="F1870" s="6">
        <f t="shared" si="183"/>
        <v>14</v>
      </c>
      <c r="G1870" s="1">
        <f t="shared" si="184"/>
        <v>20</v>
      </c>
    </row>
    <row r="1871" spans="1:7" x14ac:dyDescent="0.35">
      <c r="A1871" s="13">
        <v>36642</v>
      </c>
      <c r="B1871" s="1">
        <v>131.09</v>
      </c>
      <c r="C1871" s="7">
        <f t="shared" si="176"/>
        <v>9.0000000000003411</v>
      </c>
      <c r="D1871" s="7">
        <f t="shared" si="181"/>
        <v>186.88319178830349</v>
      </c>
      <c r="E1871" s="7">
        <f t="shared" si="182"/>
        <v>318.63476567845407</v>
      </c>
      <c r="F1871" s="6">
        <f t="shared" si="183"/>
        <v>14</v>
      </c>
      <c r="G1871" s="1">
        <f t="shared" si="184"/>
        <v>20</v>
      </c>
    </row>
    <row r="1872" spans="1:7" x14ac:dyDescent="0.35">
      <c r="A1872" s="13">
        <v>36643</v>
      </c>
      <c r="B1872" s="1">
        <v>130.9</v>
      </c>
      <c r="C1872" s="7">
        <f t="shared" si="176"/>
        <v>-18.999999999999773</v>
      </c>
      <c r="D1872" s="7">
        <f t="shared" si="181"/>
        <v>173.53439237485324</v>
      </c>
      <c r="E1872" s="7">
        <f t="shared" si="182"/>
        <v>314.87513955856429</v>
      </c>
      <c r="F1872" s="6">
        <f t="shared" si="183"/>
        <v>14</v>
      </c>
      <c r="G1872" s="1">
        <f t="shared" si="184"/>
        <v>20</v>
      </c>
    </row>
    <row r="1873" spans="1:7" x14ac:dyDescent="0.35">
      <c r="A1873" s="13">
        <v>36644</v>
      </c>
      <c r="B1873" s="1">
        <v>131.18</v>
      </c>
      <c r="C1873" s="7">
        <f t="shared" si="176"/>
        <v>28.000000000000114</v>
      </c>
      <c r="D1873" s="7">
        <f t="shared" si="181"/>
        <v>189.13907863379239</v>
      </c>
      <c r="E1873" s="7">
        <f t="shared" si="182"/>
        <v>320.38405816152408</v>
      </c>
      <c r="F1873" s="6">
        <f t="shared" si="183"/>
        <v>14</v>
      </c>
      <c r="G1873" s="1">
        <f t="shared" si="184"/>
        <v>20</v>
      </c>
    </row>
    <row r="1874" spans="1:7" x14ac:dyDescent="0.35">
      <c r="A1874" s="13">
        <v>36530</v>
      </c>
      <c r="B1874" s="1">
        <v>131.15</v>
      </c>
      <c r="C1874" s="7">
        <f t="shared" si="176"/>
        <v>-3.0000000000001137</v>
      </c>
      <c r="D1874" s="7">
        <f t="shared" si="181"/>
        <v>175.62914444566437</v>
      </c>
      <c r="E1874" s="7">
        <f t="shared" si="182"/>
        <v>300.49948257855817</v>
      </c>
      <c r="F1874" s="6">
        <f t="shared" si="183"/>
        <v>14</v>
      </c>
      <c r="G1874" s="1">
        <f t="shared" si="184"/>
        <v>20</v>
      </c>
    </row>
    <row r="1875" spans="1:7" x14ac:dyDescent="0.35">
      <c r="A1875" s="13">
        <v>36561</v>
      </c>
      <c r="B1875" s="1">
        <v>131.1</v>
      </c>
      <c r="C1875" s="7">
        <f t="shared" si="176"/>
        <v>-5.0000000000011369</v>
      </c>
      <c r="D1875" s="7">
        <f t="shared" si="181"/>
        <v>163.08420555668835</v>
      </c>
      <c r="E1875" s="7">
        <f t="shared" si="182"/>
        <v>284.03523382294799</v>
      </c>
      <c r="F1875" s="6">
        <f t="shared" si="183"/>
        <v>14</v>
      </c>
      <c r="G1875" s="1">
        <f t="shared" si="184"/>
        <v>20</v>
      </c>
    </row>
    <row r="1876" spans="1:7" x14ac:dyDescent="0.35">
      <c r="A1876" s="13">
        <v>36743</v>
      </c>
      <c r="B1876" s="1">
        <v>131.47</v>
      </c>
      <c r="C1876" s="7">
        <f t="shared" si="176"/>
        <v>37.000000000000455</v>
      </c>
      <c r="D1876" s="7">
        <f t="shared" si="181"/>
        <v>188.43533373121107</v>
      </c>
      <c r="E1876" s="7">
        <f t="shared" si="182"/>
        <v>300.74700283559503</v>
      </c>
      <c r="F1876" s="6">
        <f t="shared" si="183"/>
        <v>15</v>
      </c>
      <c r="G1876" s="1">
        <f t="shared" si="184"/>
        <v>21</v>
      </c>
    </row>
    <row r="1877" spans="1:7" x14ac:dyDescent="0.35">
      <c r="A1877" s="13">
        <v>36774</v>
      </c>
      <c r="B1877" s="1">
        <v>131.44</v>
      </c>
      <c r="C1877" s="7">
        <f t="shared" si="176"/>
        <v>-3.0000000000001137</v>
      </c>
      <c r="D1877" s="7">
        <f t="shared" si="181"/>
        <v>174.97566703612458</v>
      </c>
      <c r="E1877" s="7">
        <f t="shared" si="182"/>
        <v>282.26507406162409</v>
      </c>
      <c r="F1877" s="6">
        <f t="shared" si="183"/>
        <v>16</v>
      </c>
      <c r="G1877" s="1">
        <f t="shared" si="184"/>
        <v>22</v>
      </c>
    </row>
    <row r="1878" spans="1:7" x14ac:dyDescent="0.35">
      <c r="A1878" s="13">
        <v>36804</v>
      </c>
      <c r="B1878" s="1">
        <v>131.71</v>
      </c>
      <c r="C1878" s="7">
        <f t="shared" si="176"/>
        <v>27.000000000001023</v>
      </c>
      <c r="D1878" s="7">
        <f t="shared" si="181"/>
        <v>189.47740510497385</v>
      </c>
      <c r="E1878" s="7">
        <f t="shared" si="182"/>
        <v>289.10328305722339</v>
      </c>
      <c r="F1878" s="6">
        <f t="shared" si="183"/>
        <v>17</v>
      </c>
      <c r="G1878" s="1">
        <f t="shared" si="184"/>
        <v>23</v>
      </c>
    </row>
    <row r="1879" spans="1:7" x14ac:dyDescent="0.35">
      <c r="A1879" s="13">
        <v>36835</v>
      </c>
      <c r="B1879" s="1">
        <v>131.37</v>
      </c>
      <c r="C1879" s="7">
        <f t="shared" si="176"/>
        <v>-34.000000000000341</v>
      </c>
      <c r="D1879" s="7">
        <f t="shared" si="181"/>
        <v>175.94330474033288</v>
      </c>
      <c r="E1879" s="7">
        <f t="shared" si="182"/>
        <v>302.45304855313634</v>
      </c>
      <c r="F1879" s="6">
        <f t="shared" si="183"/>
        <v>17</v>
      </c>
      <c r="G1879" s="1">
        <f t="shared" si="184"/>
        <v>23</v>
      </c>
    </row>
    <row r="1880" spans="1:7" x14ac:dyDescent="0.35">
      <c r="A1880" s="13">
        <v>36865</v>
      </c>
      <c r="B1880" s="1">
        <v>131.4</v>
      </c>
      <c r="C1880" s="7">
        <f t="shared" si="176"/>
        <v>3.0000000000001137</v>
      </c>
      <c r="D1880" s="7">
        <f t="shared" si="181"/>
        <v>166.37592583030923</v>
      </c>
      <c r="E1880" s="7">
        <f t="shared" si="182"/>
        <v>283.84925937076957</v>
      </c>
      <c r="F1880" s="6">
        <f t="shared" si="183"/>
        <v>17</v>
      </c>
      <c r="G1880" s="1">
        <f t="shared" si="184"/>
        <v>23</v>
      </c>
    </row>
    <row r="1881" spans="1:7" x14ac:dyDescent="0.35">
      <c r="A1881" s="1" t="s">
        <v>8</v>
      </c>
      <c r="B1881" s="1">
        <v>131.16999999999999</v>
      </c>
      <c r="C1881" s="7">
        <f t="shared" si="176"/>
        <v>-23.000000000001819</v>
      </c>
      <c r="D1881" s="7">
        <f t="shared" si="181"/>
        <v>154.49193112814427</v>
      </c>
      <c r="E1881" s="7">
        <f t="shared" si="182"/>
        <v>286.57431227285929</v>
      </c>
      <c r="F1881" s="6">
        <f t="shared" si="183"/>
        <v>16</v>
      </c>
      <c r="G1881" s="1">
        <f t="shared" si="184"/>
        <v>22</v>
      </c>
    </row>
    <row r="1882" spans="1:7" x14ac:dyDescent="0.35">
      <c r="A1882" s="1" t="s">
        <v>9</v>
      </c>
      <c r="B1882" s="1">
        <v>131.05000000000001</v>
      </c>
      <c r="C1882" s="7">
        <f t="shared" si="176"/>
        <v>-11.999999999997613</v>
      </c>
      <c r="D1882" s="7">
        <f t="shared" si="181"/>
        <v>143.45679319041969</v>
      </c>
      <c r="E1882" s="7">
        <f t="shared" si="182"/>
        <v>278.1047185390812</v>
      </c>
      <c r="F1882" s="6">
        <f t="shared" si="183"/>
        <v>15</v>
      </c>
      <c r="G1882" s="1">
        <f t="shared" si="184"/>
        <v>21</v>
      </c>
    </row>
    <row r="1883" spans="1:7" x14ac:dyDescent="0.35">
      <c r="A1883" s="1" t="s">
        <v>10</v>
      </c>
      <c r="B1883" s="1">
        <v>131.6</v>
      </c>
      <c r="C1883" s="7">
        <f t="shared" si="176"/>
        <v>54.999999999998295</v>
      </c>
      <c r="D1883" s="7">
        <f t="shared" si="181"/>
        <v>188.20987939110231</v>
      </c>
      <c r="E1883" s="7">
        <f t="shared" si="182"/>
        <v>313.24009578628801</v>
      </c>
      <c r="F1883" s="6">
        <f t="shared" si="183"/>
        <v>15</v>
      </c>
      <c r="G1883" s="1">
        <f t="shared" si="184"/>
        <v>21</v>
      </c>
    </row>
    <row r="1884" spans="1:7" x14ac:dyDescent="0.35">
      <c r="A1884" s="1" t="s">
        <v>11</v>
      </c>
      <c r="B1884" s="1">
        <v>131.54</v>
      </c>
      <c r="C1884" s="7">
        <f t="shared" si="176"/>
        <v>-6.0000000000002274</v>
      </c>
      <c r="D1884" s="7">
        <f t="shared" si="181"/>
        <v>174.76631657745216</v>
      </c>
      <c r="E1884" s="7">
        <f t="shared" si="182"/>
        <v>296.86580323012481</v>
      </c>
      <c r="F1884" s="6">
        <f t="shared" si="183"/>
        <v>15</v>
      </c>
      <c r="G1884" s="1">
        <f t="shared" si="184"/>
        <v>21</v>
      </c>
    </row>
    <row r="1885" spans="1:7" x14ac:dyDescent="0.35">
      <c r="A1885" s="1" t="s">
        <v>12</v>
      </c>
      <c r="B1885" s="1">
        <v>131.88999999999999</v>
      </c>
      <c r="C1885" s="7">
        <f t="shared" si="176"/>
        <v>34.999999999999432</v>
      </c>
      <c r="D1885" s="7">
        <f t="shared" si="181"/>
        <v>197.28300825049072</v>
      </c>
      <c r="E1885" s="7">
        <f t="shared" si="182"/>
        <v>310.66110299940101</v>
      </c>
      <c r="F1885" s="6">
        <f t="shared" si="183"/>
        <v>16</v>
      </c>
      <c r="G1885" s="1">
        <f t="shared" si="184"/>
        <v>22</v>
      </c>
    </row>
    <row r="1886" spans="1:7" x14ac:dyDescent="0.35">
      <c r="A1886" s="1" t="s">
        <v>13</v>
      </c>
      <c r="B1886" s="1">
        <v>131.59</v>
      </c>
      <c r="C1886" s="7">
        <f t="shared" si="176"/>
        <v>-29.999999999998295</v>
      </c>
      <c r="D1886" s="7">
        <f t="shared" si="181"/>
        <v>183.19136480402707</v>
      </c>
      <c r="E1886" s="7">
        <f t="shared" si="182"/>
        <v>318.47102421372779</v>
      </c>
      <c r="F1886" s="6">
        <f t="shared" si="183"/>
        <v>16</v>
      </c>
      <c r="G1886" s="1">
        <f t="shared" si="184"/>
        <v>22</v>
      </c>
    </row>
    <row r="1887" spans="1:7" x14ac:dyDescent="0.35">
      <c r="A1887" s="1" t="s">
        <v>14</v>
      </c>
      <c r="B1887" s="1">
        <v>131.91999999999999</v>
      </c>
      <c r="C1887" s="7">
        <f t="shared" si="176"/>
        <v>32.999999999998408</v>
      </c>
      <c r="D1887" s="7">
        <f t="shared" si="181"/>
        <v>203.10626731802355</v>
      </c>
      <c r="E1887" s="7">
        <f t="shared" si="182"/>
        <v>328.72309391274564</v>
      </c>
      <c r="F1887" s="6">
        <f t="shared" si="183"/>
        <v>17</v>
      </c>
      <c r="G1887" s="1">
        <f t="shared" si="184"/>
        <v>23</v>
      </c>
    </row>
    <row r="1888" spans="1:7" x14ac:dyDescent="0.35">
      <c r="A1888" s="1" t="s">
        <v>15</v>
      </c>
      <c r="B1888" s="1">
        <v>131.80000000000001</v>
      </c>
      <c r="C1888" s="7">
        <f t="shared" si="176"/>
        <v>-11.999999999997613</v>
      </c>
      <c r="D1888" s="7">
        <f t="shared" si="181"/>
        <v>188.59867679530757</v>
      </c>
      <c r="E1888" s="7">
        <f t="shared" si="182"/>
        <v>317.24287291897571</v>
      </c>
      <c r="F1888" s="6">
        <f t="shared" si="183"/>
        <v>17</v>
      </c>
      <c r="G1888" s="1">
        <f t="shared" si="184"/>
        <v>23</v>
      </c>
    </row>
    <row r="1889" spans="1:7" x14ac:dyDescent="0.35">
      <c r="A1889" s="1" t="s">
        <v>16</v>
      </c>
      <c r="B1889" s="1">
        <v>132.04</v>
      </c>
      <c r="C1889" s="7">
        <f t="shared" si="176"/>
        <v>23.999999999998067</v>
      </c>
      <c r="D1889" s="7">
        <f t="shared" si="181"/>
        <v>199.12734273849796</v>
      </c>
      <c r="E1889" s="7">
        <f t="shared" si="182"/>
        <v>318.5826677104755</v>
      </c>
      <c r="F1889" s="6">
        <f t="shared" si="183"/>
        <v>18</v>
      </c>
      <c r="G1889" s="1">
        <f t="shared" si="184"/>
        <v>24</v>
      </c>
    </row>
    <row r="1890" spans="1:7" x14ac:dyDescent="0.35">
      <c r="A1890" s="1" t="s">
        <v>17</v>
      </c>
      <c r="B1890" s="1">
        <v>132.16</v>
      </c>
      <c r="C1890" s="7">
        <f t="shared" si="176"/>
        <v>12.000000000000455</v>
      </c>
      <c r="D1890" s="7">
        <f t="shared" si="181"/>
        <v>196.90396111432</v>
      </c>
      <c r="E1890" s="7">
        <f t="shared" si="182"/>
        <v>307.82676287401347</v>
      </c>
      <c r="F1890" s="6">
        <f t="shared" si="183"/>
        <v>19</v>
      </c>
      <c r="G1890" s="1">
        <f t="shared" si="184"/>
        <v>25</v>
      </c>
    </row>
    <row r="1891" spans="1:7" x14ac:dyDescent="0.35">
      <c r="A1891" s="1" t="s">
        <v>18</v>
      </c>
      <c r="B1891" s="1">
        <v>131.97</v>
      </c>
      <c r="C1891" s="7">
        <f t="shared" si="176"/>
        <v>-18.999999999999773</v>
      </c>
      <c r="D1891" s="7">
        <f t="shared" si="181"/>
        <v>182.83939246329714</v>
      </c>
      <c r="E1891" s="7">
        <f t="shared" si="182"/>
        <v>304.83913695444085</v>
      </c>
      <c r="F1891" s="6">
        <f t="shared" si="183"/>
        <v>19</v>
      </c>
      <c r="G1891" s="1">
        <f t="shared" si="184"/>
        <v>25</v>
      </c>
    </row>
    <row r="1892" spans="1:7" x14ac:dyDescent="0.35">
      <c r="A1892" s="1" t="s">
        <v>19</v>
      </c>
      <c r="B1892" s="1">
        <v>132.32</v>
      </c>
      <c r="C1892" s="7">
        <f t="shared" si="176"/>
        <v>34.999999999999432</v>
      </c>
      <c r="D1892" s="7">
        <f t="shared" si="181"/>
        <v>204.77943585877537</v>
      </c>
      <c r="E1892" s="7">
        <f t="shared" si="182"/>
        <v>318.06491288626592</v>
      </c>
      <c r="F1892" s="6">
        <f t="shared" si="183"/>
        <v>20</v>
      </c>
      <c r="G1892" s="1">
        <f t="shared" si="184"/>
        <v>25</v>
      </c>
    </row>
    <row r="1893" spans="1:7" x14ac:dyDescent="0.35">
      <c r="A1893" s="1" t="s">
        <v>20</v>
      </c>
      <c r="B1893" s="1">
        <v>132.15</v>
      </c>
      <c r="C1893" s="7">
        <f t="shared" si="176"/>
        <v>-16.999999999998749</v>
      </c>
      <c r="D1893" s="7">
        <f t="shared" si="181"/>
        <v>190.15233329743427</v>
      </c>
      <c r="E1893" s="7">
        <f t="shared" si="182"/>
        <v>312.34599053724565</v>
      </c>
      <c r="F1893" s="6">
        <f t="shared" si="183"/>
        <v>20</v>
      </c>
      <c r="G1893" s="1">
        <f t="shared" si="184"/>
        <v>25</v>
      </c>
    </row>
    <row r="1894" spans="1:7" x14ac:dyDescent="0.35">
      <c r="A1894" s="13">
        <v>36531</v>
      </c>
      <c r="B1894" s="1">
        <v>131.86000000000001</v>
      </c>
      <c r="C1894" s="7">
        <f t="shared" si="176"/>
        <v>-28.999999999999204</v>
      </c>
      <c r="D1894" s="7">
        <f t="shared" si="181"/>
        <v>176.57002377618895</v>
      </c>
      <c r="E1894" s="7">
        <f t="shared" si="182"/>
        <v>319.03556264172732</v>
      </c>
      <c r="F1894" s="6">
        <f t="shared" si="183"/>
        <v>19</v>
      </c>
      <c r="G1894" s="1">
        <f t="shared" si="184"/>
        <v>25</v>
      </c>
    </row>
    <row r="1895" spans="1:7" x14ac:dyDescent="0.35">
      <c r="A1895" s="13">
        <v>36562</v>
      </c>
      <c r="B1895" s="1">
        <v>131.22</v>
      </c>
      <c r="C1895" s="7">
        <f t="shared" si="176"/>
        <v>-64.000000000001478</v>
      </c>
      <c r="D1895" s="7">
        <f t="shared" si="181"/>
        <v>163.95787922074689</v>
      </c>
      <c r="E1895" s="7">
        <f t="shared" si="182"/>
        <v>360.24730816731972</v>
      </c>
      <c r="F1895" s="6">
        <f t="shared" si="183"/>
        <v>18</v>
      </c>
      <c r="G1895" s="1">
        <f t="shared" si="184"/>
        <v>24</v>
      </c>
    </row>
    <row r="1896" spans="1:7" x14ac:dyDescent="0.35">
      <c r="A1896" s="13">
        <v>36652</v>
      </c>
      <c r="B1896" s="1">
        <v>131.26</v>
      </c>
      <c r="C1896" s="7">
        <f t="shared" si="176"/>
        <v>3.9999999999992042</v>
      </c>
      <c r="D1896" s="7">
        <f t="shared" si="181"/>
        <v>156.24660213354989</v>
      </c>
      <c r="E1896" s="7">
        <f t="shared" si="182"/>
        <v>338.51535758393896</v>
      </c>
      <c r="F1896" s="6">
        <f t="shared" si="183"/>
        <v>17</v>
      </c>
      <c r="G1896" s="1">
        <f t="shared" si="184"/>
        <v>23</v>
      </c>
    </row>
    <row r="1897" spans="1:7" x14ac:dyDescent="0.35">
      <c r="A1897" s="13">
        <v>36683</v>
      </c>
      <c r="B1897" s="1">
        <v>131.28</v>
      </c>
      <c r="C1897" s="7">
        <f t="shared" si="176"/>
        <v>2.0000000000010232</v>
      </c>
      <c r="D1897" s="7">
        <f t="shared" si="181"/>
        <v>147.08613055258306</v>
      </c>
      <c r="E1897" s="7">
        <f t="shared" si="182"/>
        <v>316.33568918508723</v>
      </c>
      <c r="F1897" s="6">
        <f t="shared" si="183"/>
        <v>16</v>
      </c>
      <c r="G1897" s="1">
        <f t="shared" si="184"/>
        <v>22</v>
      </c>
    </row>
    <row r="1898" spans="1:7" x14ac:dyDescent="0.35">
      <c r="A1898" s="13">
        <v>36713</v>
      </c>
      <c r="B1898" s="1">
        <v>131.62</v>
      </c>
      <c r="C1898" s="7">
        <f t="shared" si="176"/>
        <v>34.000000000000341</v>
      </c>
      <c r="D1898" s="7">
        <f t="shared" si="181"/>
        <v>170.57997837025604</v>
      </c>
      <c r="E1898" s="7">
        <f t="shared" si="182"/>
        <v>327.7402828147242</v>
      </c>
      <c r="F1898" s="6">
        <f t="shared" si="183"/>
        <v>15</v>
      </c>
      <c r="G1898" s="1">
        <f t="shared" si="184"/>
        <v>21</v>
      </c>
    </row>
    <row r="1899" spans="1:7" x14ac:dyDescent="0.35">
      <c r="A1899" s="13">
        <v>36744</v>
      </c>
      <c r="B1899" s="1">
        <v>131.75</v>
      </c>
      <c r="C1899" s="7">
        <f t="shared" si="176"/>
        <v>12.999999999999545</v>
      </c>
      <c r="D1899" s="7">
        <f t="shared" si="181"/>
        <v>171.39569420095157</v>
      </c>
      <c r="E1899" s="7">
        <f t="shared" si="182"/>
        <v>317.33026261367201</v>
      </c>
      <c r="F1899" s="6">
        <f t="shared" si="183"/>
        <v>15</v>
      </c>
      <c r="G1899" s="1">
        <f t="shared" si="184"/>
        <v>21</v>
      </c>
    </row>
    <row r="1900" spans="1:7" x14ac:dyDescent="0.35">
      <c r="A1900" s="13">
        <v>36775</v>
      </c>
      <c r="B1900" s="1">
        <v>131.47999999999999</v>
      </c>
      <c r="C1900" s="7">
        <f t="shared" si="176"/>
        <v>-27.000000000001023</v>
      </c>
      <c r="D1900" s="7">
        <f t="shared" si="181"/>
        <v>159.15314461516931</v>
      </c>
      <c r="E1900" s="7">
        <f t="shared" si="182"/>
        <v>321.66381528412506</v>
      </c>
      <c r="F1900" s="6">
        <f t="shared" si="183"/>
        <v>14</v>
      </c>
      <c r="G1900" s="1">
        <f t="shared" si="184"/>
        <v>20</v>
      </c>
    </row>
    <row r="1901" spans="1:7" x14ac:dyDescent="0.35">
      <c r="A1901" s="13">
        <v>36866</v>
      </c>
      <c r="B1901" s="1">
        <v>131.38999999999999</v>
      </c>
      <c r="C1901" s="7">
        <f t="shared" si="176"/>
        <v>-9.0000000000003411</v>
      </c>
      <c r="D1901" s="7">
        <f t="shared" si="181"/>
        <v>147.78506285694291</v>
      </c>
      <c r="E1901" s="7">
        <f t="shared" si="182"/>
        <v>307.68782847811644</v>
      </c>
      <c r="F1901" s="6">
        <f t="shared" si="183"/>
        <v>13</v>
      </c>
      <c r="G1901" s="1">
        <f t="shared" si="184"/>
        <v>19</v>
      </c>
    </row>
    <row r="1902" spans="1:7" x14ac:dyDescent="0.35">
      <c r="A1902" s="1" t="s">
        <v>21</v>
      </c>
      <c r="B1902" s="1">
        <v>131.66</v>
      </c>
      <c r="C1902" s="7">
        <f t="shared" si="176"/>
        <v>27.000000000001023</v>
      </c>
      <c r="D1902" s="7">
        <f t="shared" si="181"/>
        <v>164.22898693859088</v>
      </c>
      <c r="E1902" s="7">
        <f t="shared" si="182"/>
        <v>312.71012644396632</v>
      </c>
      <c r="F1902" s="6">
        <f t="shared" si="183"/>
        <v>13</v>
      </c>
      <c r="G1902" s="1">
        <f t="shared" si="184"/>
        <v>19</v>
      </c>
    </row>
    <row r="1903" spans="1:7" x14ac:dyDescent="0.35">
      <c r="A1903" s="1" t="s">
        <v>22</v>
      </c>
      <c r="B1903" s="1">
        <v>131.6</v>
      </c>
      <c r="C1903" s="7">
        <f t="shared" ref="C1903:C1966" si="185">(B1903-B1902)*100</f>
        <v>-6.0000000000002274</v>
      </c>
      <c r="D1903" s="7">
        <f t="shared" si="181"/>
        <v>152.49834501440583</v>
      </c>
      <c r="E1903" s="7">
        <f t="shared" si="182"/>
        <v>296.37368884082611</v>
      </c>
      <c r="F1903" s="6">
        <f t="shared" si="183"/>
        <v>12</v>
      </c>
      <c r="G1903" s="1">
        <f t="shared" si="184"/>
        <v>18</v>
      </c>
    </row>
    <row r="1904" spans="1:7" x14ac:dyDescent="0.35">
      <c r="A1904" s="1" t="s">
        <v>23</v>
      </c>
      <c r="B1904" s="1">
        <v>131.85</v>
      </c>
      <c r="C1904" s="7">
        <f t="shared" si="185"/>
        <v>25</v>
      </c>
      <c r="D1904" s="7">
        <f t="shared" si="181"/>
        <v>166.6056060848054</v>
      </c>
      <c r="E1904" s="7">
        <f t="shared" si="182"/>
        <v>300.20413963790992</v>
      </c>
      <c r="F1904" s="6">
        <f t="shared" si="183"/>
        <v>12</v>
      </c>
      <c r="G1904" s="1">
        <f t="shared" si="184"/>
        <v>18</v>
      </c>
    </row>
    <row r="1905" spans="1:7" x14ac:dyDescent="0.35">
      <c r="A1905" s="1" t="s">
        <v>24</v>
      </c>
      <c r="B1905" s="1">
        <v>132.12</v>
      </c>
      <c r="C1905" s="7">
        <f t="shared" si="185"/>
        <v>27.000000000001023</v>
      </c>
      <c r="D1905" s="7">
        <f t="shared" si="181"/>
        <v>181.70520565017745</v>
      </c>
      <c r="E1905" s="7">
        <f t="shared" si="182"/>
        <v>305.76098680663165</v>
      </c>
      <c r="F1905" s="6">
        <f t="shared" si="183"/>
        <v>13</v>
      </c>
      <c r="G1905" s="1">
        <f t="shared" si="184"/>
        <v>19</v>
      </c>
    </row>
    <row r="1906" spans="1:7" x14ac:dyDescent="0.35">
      <c r="A1906" s="1" t="s">
        <v>25</v>
      </c>
      <c r="B1906" s="1">
        <v>132.21</v>
      </c>
      <c r="C1906" s="7">
        <f t="shared" si="185"/>
        <v>9.0000000000003411</v>
      </c>
      <c r="D1906" s="7">
        <f t="shared" si="181"/>
        <v>177.72626238945082</v>
      </c>
      <c r="E1906" s="7">
        <f t="shared" si="182"/>
        <v>292.92091632044401</v>
      </c>
      <c r="F1906" s="6">
        <f t="shared" si="183"/>
        <v>14</v>
      </c>
      <c r="G1906" s="1">
        <f t="shared" si="184"/>
        <v>20</v>
      </c>
    </row>
    <row r="1907" spans="1:7" x14ac:dyDescent="0.35">
      <c r="A1907" s="1" t="s">
        <v>26</v>
      </c>
      <c r="B1907" s="1">
        <v>132.09</v>
      </c>
      <c r="C1907" s="7">
        <f t="shared" si="185"/>
        <v>-12.000000000000455</v>
      </c>
      <c r="D1907" s="7">
        <f t="shared" si="181"/>
        <v>165.03152936163292</v>
      </c>
      <c r="E1907" s="7">
        <f t="shared" si="182"/>
        <v>283.99799372612705</v>
      </c>
      <c r="F1907" s="6">
        <f t="shared" si="183"/>
        <v>14</v>
      </c>
      <c r="G1907" s="1">
        <f t="shared" si="184"/>
        <v>20</v>
      </c>
    </row>
    <row r="1908" spans="1:7" x14ac:dyDescent="0.35">
      <c r="A1908" s="1" t="s">
        <v>27</v>
      </c>
      <c r="B1908" s="1">
        <v>131.77000000000001</v>
      </c>
      <c r="C1908" s="7">
        <f t="shared" si="185"/>
        <v>-31.999999999999318</v>
      </c>
      <c r="D1908" s="7">
        <f t="shared" si="181"/>
        <v>153.24356297865916</v>
      </c>
      <c r="E1908" s="7">
        <f t="shared" si="182"/>
        <v>295.71242274568874</v>
      </c>
      <c r="F1908" s="6">
        <f t="shared" si="183"/>
        <v>13</v>
      </c>
      <c r="G1908" s="1">
        <f t="shared" si="184"/>
        <v>19</v>
      </c>
    </row>
    <row r="1909" spans="1:7" x14ac:dyDescent="0.35">
      <c r="A1909" s="1" t="s">
        <v>28</v>
      </c>
      <c r="B1909" s="1">
        <v>131.77000000000001</v>
      </c>
      <c r="C1909" s="7">
        <f t="shared" si="185"/>
        <v>0</v>
      </c>
      <c r="D1909" s="7">
        <f t="shared" si="181"/>
        <v>142.29759419446921</v>
      </c>
      <c r="E1909" s="7">
        <f t="shared" si="182"/>
        <v>274.59010683528243</v>
      </c>
      <c r="F1909" s="6">
        <f t="shared" si="183"/>
        <v>12</v>
      </c>
      <c r="G1909" s="1">
        <f t="shared" si="184"/>
        <v>18</v>
      </c>
    </row>
    <row r="1910" spans="1:7" x14ac:dyDescent="0.35">
      <c r="A1910" s="1" t="s">
        <v>29</v>
      </c>
      <c r="B1910" s="1">
        <v>131.94</v>
      </c>
      <c r="C1910" s="7">
        <f t="shared" si="185"/>
        <v>16.999999999998749</v>
      </c>
      <c r="D1910" s="7">
        <f t="shared" si="181"/>
        <v>149.13348032343444</v>
      </c>
      <c r="E1910" s="7">
        <f t="shared" si="182"/>
        <v>271.97652777561814</v>
      </c>
      <c r="F1910" s="6">
        <f t="shared" si="183"/>
        <v>12</v>
      </c>
      <c r="G1910" s="1">
        <f t="shared" si="184"/>
        <v>18</v>
      </c>
    </row>
    <row r="1911" spans="1:7" x14ac:dyDescent="0.35">
      <c r="A1911" s="1" t="s">
        <v>30</v>
      </c>
      <c r="B1911" s="1">
        <v>131.6</v>
      </c>
      <c r="C1911" s="7">
        <f t="shared" si="185"/>
        <v>-34.000000000000341</v>
      </c>
      <c r="D1911" s="7">
        <f t="shared" si="181"/>
        <v>138.48108887176053</v>
      </c>
      <c r="E1911" s="7">
        <f t="shared" si="182"/>
        <v>286.54963293450294</v>
      </c>
      <c r="F1911" s="6">
        <f t="shared" si="183"/>
        <v>11</v>
      </c>
      <c r="G1911" s="1">
        <f t="shared" si="184"/>
        <v>17</v>
      </c>
    </row>
    <row r="1912" spans="1:7" x14ac:dyDescent="0.35">
      <c r="A1912" s="1" t="s">
        <v>31</v>
      </c>
      <c r="B1912" s="1">
        <v>131.47999999999999</v>
      </c>
      <c r="C1912" s="7">
        <f t="shared" si="185"/>
        <v>-12.000000000000455</v>
      </c>
      <c r="D1912" s="7">
        <f t="shared" si="181"/>
        <v>128.58958252377764</v>
      </c>
      <c r="E1912" s="7">
        <f t="shared" si="182"/>
        <v>278.08180201061032</v>
      </c>
      <c r="F1912" s="6">
        <f t="shared" si="183"/>
        <v>11</v>
      </c>
      <c r="G1912" s="1">
        <f t="shared" si="184"/>
        <v>17</v>
      </c>
    </row>
    <row r="1913" spans="1:7" x14ac:dyDescent="0.35">
      <c r="A1913" s="1" t="s">
        <v>32</v>
      </c>
      <c r="B1913" s="1">
        <v>131.63999999999999</v>
      </c>
      <c r="C1913" s="7">
        <f t="shared" si="185"/>
        <v>15.999999999999659</v>
      </c>
      <c r="D1913" s="7">
        <f t="shared" si="181"/>
        <v>135.40461234350747</v>
      </c>
      <c r="E1913" s="7">
        <f t="shared" si="182"/>
        <v>274.21881615270922</v>
      </c>
      <c r="F1913" s="6">
        <f t="shared" si="183"/>
        <v>10</v>
      </c>
      <c r="G1913" s="1">
        <f t="shared" si="184"/>
        <v>16</v>
      </c>
    </row>
    <row r="1914" spans="1:7" x14ac:dyDescent="0.35">
      <c r="A1914" s="1" t="s">
        <v>33</v>
      </c>
      <c r="B1914" s="1">
        <v>131.49</v>
      </c>
      <c r="C1914" s="7">
        <f t="shared" si="185"/>
        <v>-14.999999999997726</v>
      </c>
      <c r="D1914" s="7">
        <f t="shared" si="181"/>
        <v>125.73285431897122</v>
      </c>
      <c r="E1914" s="7">
        <f t="shared" si="182"/>
        <v>269.63175785608485</v>
      </c>
      <c r="F1914" s="6">
        <f t="shared" si="183"/>
        <v>10</v>
      </c>
      <c r="G1914" s="1">
        <f t="shared" si="184"/>
        <v>16</v>
      </c>
    </row>
    <row r="1915" spans="1:7" x14ac:dyDescent="0.35">
      <c r="A1915" s="1" t="s">
        <v>34</v>
      </c>
      <c r="B1915" s="1">
        <v>131.49</v>
      </c>
      <c r="C1915" s="7">
        <f t="shared" si="185"/>
        <v>0</v>
      </c>
      <c r="D1915" s="7">
        <f t="shared" si="181"/>
        <v>116.75193615333042</v>
      </c>
      <c r="E1915" s="7">
        <f t="shared" si="182"/>
        <v>250.3723465806502</v>
      </c>
      <c r="F1915" s="6">
        <f t="shared" si="183"/>
        <v>10</v>
      </c>
      <c r="G1915" s="1">
        <f t="shared" si="184"/>
        <v>16</v>
      </c>
    </row>
    <row r="1916" spans="1:7" x14ac:dyDescent="0.35">
      <c r="A1916" s="13">
        <v>36592</v>
      </c>
      <c r="B1916" s="1">
        <v>131.34</v>
      </c>
      <c r="C1916" s="7">
        <f t="shared" si="185"/>
        <v>-15.000000000000568</v>
      </c>
      <c r="D1916" s="7">
        <f t="shared" si="181"/>
        <v>108.41251214237825</v>
      </c>
      <c r="E1916" s="7">
        <f t="shared" si="182"/>
        <v>247.48860753917577</v>
      </c>
      <c r="F1916" s="6">
        <f t="shared" si="183"/>
        <v>10</v>
      </c>
      <c r="G1916" s="1">
        <f t="shared" si="184"/>
        <v>16</v>
      </c>
    </row>
    <row r="1917" spans="1:7" x14ac:dyDescent="0.35">
      <c r="A1917" s="13">
        <v>36623</v>
      </c>
      <c r="B1917" s="1">
        <v>131.59</v>
      </c>
      <c r="C1917" s="7">
        <f t="shared" si="185"/>
        <v>25</v>
      </c>
      <c r="D1917" s="7">
        <f t="shared" si="181"/>
        <v>125.66876127506552</v>
      </c>
      <c r="E1917" s="7">
        <f t="shared" si="182"/>
        <v>254.81084985780606</v>
      </c>
      <c r="F1917" s="6">
        <f t="shared" si="183"/>
        <v>9</v>
      </c>
      <c r="G1917" s="1">
        <f t="shared" si="184"/>
        <v>15</v>
      </c>
    </row>
    <row r="1918" spans="1:7" x14ac:dyDescent="0.35">
      <c r="A1918" s="13">
        <v>36653</v>
      </c>
      <c r="B1918" s="1">
        <v>131.37</v>
      </c>
      <c r="C1918" s="7">
        <f t="shared" si="185"/>
        <v>-21.999999999999886</v>
      </c>
      <c r="D1918" s="7">
        <f t="shared" si="181"/>
        <v>116.69242118398941</v>
      </c>
      <c r="E1918" s="7">
        <f t="shared" si="182"/>
        <v>258.61007486796268</v>
      </c>
      <c r="F1918" s="6">
        <f t="shared" si="183"/>
        <v>9</v>
      </c>
      <c r="G1918" s="1">
        <f t="shared" si="184"/>
        <v>15</v>
      </c>
    </row>
    <row r="1919" spans="1:7" x14ac:dyDescent="0.35">
      <c r="A1919" s="13">
        <v>36684</v>
      </c>
      <c r="B1919" s="1">
        <v>131.66</v>
      </c>
      <c r="C1919" s="7">
        <f t="shared" si="185"/>
        <v>28.999999999999204</v>
      </c>
      <c r="D1919" s="7">
        <f t="shared" si="181"/>
        <v>137.35724824227509</v>
      </c>
      <c r="E1919" s="7">
        <f t="shared" si="182"/>
        <v>269.13792666310741</v>
      </c>
      <c r="F1919" s="6">
        <f t="shared" si="183"/>
        <v>9</v>
      </c>
      <c r="G1919" s="1">
        <f t="shared" si="184"/>
        <v>15</v>
      </c>
    </row>
    <row r="1920" spans="1:7" x14ac:dyDescent="0.35">
      <c r="A1920" s="13">
        <v>36714</v>
      </c>
      <c r="B1920" s="1">
        <v>131.47</v>
      </c>
      <c r="C1920" s="7">
        <f t="shared" si="185"/>
        <v>-18.999999999999773</v>
      </c>
      <c r="D1920" s="7">
        <f t="shared" si="181"/>
        <v>127.54601622496973</v>
      </c>
      <c r="E1920" s="7">
        <f t="shared" si="182"/>
        <v>268.91378904431377</v>
      </c>
      <c r="F1920" s="6">
        <f t="shared" si="183"/>
        <v>9</v>
      </c>
      <c r="G1920" s="1">
        <f t="shared" si="184"/>
        <v>15</v>
      </c>
    </row>
    <row r="1921" spans="1:7" x14ac:dyDescent="0.35">
      <c r="A1921" s="13">
        <v>36806</v>
      </c>
      <c r="B1921" s="1">
        <v>131.38999999999999</v>
      </c>
      <c r="C1921" s="7">
        <f t="shared" si="185"/>
        <v>-8.0000000000012506</v>
      </c>
      <c r="D1921" s="7">
        <f t="shared" si="181"/>
        <v>118.43558649461475</v>
      </c>
      <c r="E1921" s="7">
        <f t="shared" si="182"/>
        <v>257.70566125543547</v>
      </c>
      <c r="F1921" s="6">
        <f t="shared" si="183"/>
        <v>9</v>
      </c>
      <c r="G1921" s="1">
        <f t="shared" si="184"/>
        <v>15</v>
      </c>
    </row>
    <row r="1922" spans="1:7" x14ac:dyDescent="0.35">
      <c r="A1922" s="13">
        <v>36837</v>
      </c>
      <c r="B1922" s="1">
        <v>131.28</v>
      </c>
      <c r="C1922" s="7">
        <f t="shared" si="185"/>
        <v>-10.999999999998522</v>
      </c>
      <c r="D1922" s="7">
        <f t="shared" si="181"/>
        <v>109.97590174499942</v>
      </c>
      <c r="E1922" s="7">
        <f t="shared" si="182"/>
        <v>250.29811402290289</v>
      </c>
      <c r="F1922" s="6">
        <f t="shared" si="183"/>
        <v>9</v>
      </c>
      <c r="G1922" s="1">
        <f t="shared" si="184"/>
        <v>15</v>
      </c>
    </row>
    <row r="1923" spans="1:7" x14ac:dyDescent="0.35">
      <c r="A1923" s="13">
        <v>36867</v>
      </c>
      <c r="B1923" s="1">
        <v>131.13999999999999</v>
      </c>
      <c r="C1923" s="7">
        <f t="shared" si="185"/>
        <v>-14.000000000001478</v>
      </c>
      <c r="D1923" s="7">
        <f t="shared" si="181"/>
        <v>102.12048019178518</v>
      </c>
      <c r="E1923" s="7">
        <f t="shared" si="182"/>
        <v>246.41967730698272</v>
      </c>
      <c r="F1923" s="6">
        <f t="shared" si="183"/>
        <v>10</v>
      </c>
      <c r="G1923" s="1">
        <f t="shared" si="184"/>
        <v>16</v>
      </c>
    </row>
    <row r="1924" spans="1:7" x14ac:dyDescent="0.35">
      <c r="A1924" s="1" t="s">
        <v>35</v>
      </c>
      <c r="B1924" s="1">
        <v>131.94</v>
      </c>
      <c r="C1924" s="7">
        <f t="shared" si="185"/>
        <v>80.000000000001137</v>
      </c>
      <c r="D1924" s="7">
        <f t="shared" si="181"/>
        <v>174.82616017808738</v>
      </c>
      <c r="E1924" s="7">
        <f t="shared" si="182"/>
        <v>308.81827178505654</v>
      </c>
      <c r="F1924" s="6">
        <f t="shared" si="183"/>
        <v>10</v>
      </c>
      <c r="G1924" s="1">
        <f t="shared" si="184"/>
        <v>16</v>
      </c>
    </row>
    <row r="1925" spans="1:7" x14ac:dyDescent="0.35">
      <c r="A1925" s="1" t="s">
        <v>36</v>
      </c>
      <c r="B1925" s="1">
        <v>131.93</v>
      </c>
      <c r="C1925" s="7">
        <f t="shared" si="185"/>
        <v>-0.99999999999909051</v>
      </c>
      <c r="D1925" s="7">
        <f t="shared" si="181"/>
        <v>162.33857730822402</v>
      </c>
      <c r="E1925" s="7">
        <f t="shared" si="182"/>
        <v>287.75982380040875</v>
      </c>
      <c r="F1925" s="6">
        <f t="shared" si="183"/>
        <v>10</v>
      </c>
      <c r="G1925" s="1">
        <f t="shared" si="184"/>
        <v>16</v>
      </c>
    </row>
    <row r="1926" spans="1:7" x14ac:dyDescent="0.35">
      <c r="A1926" s="1" t="s">
        <v>37</v>
      </c>
      <c r="B1926" s="1">
        <v>132.04</v>
      </c>
      <c r="C1926" s="7">
        <f t="shared" si="185"/>
        <v>10.999999999998522</v>
      </c>
      <c r="D1926" s="7">
        <f t="shared" si="181"/>
        <v>161.74296464334941</v>
      </c>
      <c r="E1926" s="7">
        <f t="shared" si="182"/>
        <v>278.20555067180663</v>
      </c>
      <c r="F1926" s="6">
        <f t="shared" si="183"/>
        <v>11</v>
      </c>
      <c r="G1926" s="1">
        <f t="shared" si="184"/>
        <v>17</v>
      </c>
    </row>
    <row r="1927" spans="1:7" x14ac:dyDescent="0.35">
      <c r="A1927" s="1" t="s">
        <v>38</v>
      </c>
      <c r="B1927" s="1">
        <v>132.19</v>
      </c>
      <c r="C1927" s="7">
        <f t="shared" si="185"/>
        <v>15.000000000000568</v>
      </c>
      <c r="D1927" s="7">
        <f t="shared" si="181"/>
        <v>165.18989574025358</v>
      </c>
      <c r="E1927" s="7">
        <f t="shared" si="182"/>
        <v>273.33372562382101</v>
      </c>
      <c r="F1927" s="6">
        <f t="shared" si="183"/>
        <v>12</v>
      </c>
      <c r="G1927" s="1">
        <f t="shared" si="184"/>
        <v>18</v>
      </c>
    </row>
    <row r="1928" spans="1:7" x14ac:dyDescent="0.35">
      <c r="A1928" s="1" t="s">
        <v>39</v>
      </c>
      <c r="B1928" s="1">
        <v>132.09</v>
      </c>
      <c r="C1928" s="7">
        <f t="shared" si="185"/>
        <v>-9.9999999999994316</v>
      </c>
      <c r="D1928" s="7">
        <f t="shared" si="181"/>
        <v>153.39061747309259</v>
      </c>
      <c r="E1928" s="7">
        <f t="shared" si="182"/>
        <v>263.80988807926178</v>
      </c>
      <c r="F1928" s="6">
        <f t="shared" si="183"/>
        <v>12</v>
      </c>
      <c r="G1928" s="1">
        <f t="shared" si="184"/>
        <v>18</v>
      </c>
    </row>
    <row r="1929" spans="1:7" x14ac:dyDescent="0.35">
      <c r="A1929" s="1" t="s">
        <v>40</v>
      </c>
      <c r="B1929" s="1">
        <v>132.16999999999999</v>
      </c>
      <c r="C1929" s="7">
        <f t="shared" si="185"/>
        <v>7.9999999999984084</v>
      </c>
      <c r="D1929" s="7">
        <f t="shared" si="181"/>
        <v>150.43414479644153</v>
      </c>
      <c r="E1929" s="7">
        <f t="shared" si="182"/>
        <v>252.96632464502721</v>
      </c>
      <c r="F1929" s="6">
        <f t="shared" si="183"/>
        <v>13</v>
      </c>
      <c r="G1929" s="1">
        <f t="shared" si="184"/>
        <v>19</v>
      </c>
    </row>
    <row r="1930" spans="1:7" x14ac:dyDescent="0.35">
      <c r="A1930" s="1" t="s">
        <v>41</v>
      </c>
      <c r="B1930" s="1">
        <v>132.05000000000001</v>
      </c>
      <c r="C1930" s="7">
        <f t="shared" si="185"/>
        <v>-11.999999999997613</v>
      </c>
      <c r="D1930" s="7">
        <f t="shared" si="181"/>
        <v>139.68884873955284</v>
      </c>
      <c r="E1930" s="7">
        <f t="shared" si="182"/>
        <v>246.89730145609431</v>
      </c>
      <c r="F1930" s="6">
        <f t="shared" si="183"/>
        <v>13</v>
      </c>
      <c r="G1930" s="1">
        <f t="shared" si="184"/>
        <v>19</v>
      </c>
    </row>
    <row r="1931" spans="1:7" x14ac:dyDescent="0.35">
      <c r="A1931" s="1" t="s">
        <v>42</v>
      </c>
      <c r="B1931" s="1">
        <v>131.86000000000001</v>
      </c>
      <c r="C1931" s="7">
        <f t="shared" si="185"/>
        <v>-18.999999999999773</v>
      </c>
      <c r="D1931" s="7">
        <f t="shared" ref="D1931:D1994" si="186">IF(C1931&gt;0,D1930*13/14+C1931,D1930*13/14)</f>
        <v>129.71107382958479</v>
      </c>
      <c r="E1931" s="7">
        <f t="shared" ref="E1931:E1994" si="187">E1930*13/14+ABS(C1931)</f>
        <v>248.26177992351592</v>
      </c>
      <c r="F1931" s="6">
        <f t="shared" ref="F1931:F1994" si="188">TRUNC(F1930*13/14+ABS(50-2*((D1931/(IF(E1931=0,1,E1931)))*50+0.25))/7+0.5)</f>
        <v>12</v>
      </c>
      <c r="G1931" s="1">
        <f t="shared" ref="G1931:G1994" si="189">TRUNC(F1931*13/14+ABS(50-2*(((IF((H1931-B1931)&gt;0,D1931*13/14+(H1931-B1931)*100,D1931*13/14)/(IF((E1931*13/14+ABS(H1931-B1931))=0,1,+E1931*13/14+ABS(H1931-B1931)*100))))*50+0.25))/7+0.5)</f>
        <v>18</v>
      </c>
    </row>
    <row r="1932" spans="1:7" x14ac:dyDescent="0.35">
      <c r="A1932" s="1" t="s">
        <v>43</v>
      </c>
      <c r="B1932" s="1">
        <v>132.04</v>
      </c>
      <c r="C1932" s="7">
        <f t="shared" si="185"/>
        <v>17.99999999999784</v>
      </c>
      <c r="D1932" s="7">
        <f t="shared" si="186"/>
        <v>138.44599712746944</v>
      </c>
      <c r="E1932" s="7">
        <f t="shared" si="187"/>
        <v>248.52879564326264</v>
      </c>
      <c r="F1932" s="6">
        <f t="shared" si="188"/>
        <v>12</v>
      </c>
      <c r="G1932" s="1">
        <f t="shared" si="189"/>
        <v>18</v>
      </c>
    </row>
    <row r="1933" spans="1:7" x14ac:dyDescent="0.35">
      <c r="A1933" s="1" t="s">
        <v>44</v>
      </c>
      <c r="B1933" s="1">
        <v>132.34</v>
      </c>
      <c r="C1933" s="7">
        <f t="shared" si="185"/>
        <v>30.000000000001137</v>
      </c>
      <c r="D1933" s="7">
        <f t="shared" si="186"/>
        <v>158.55699733265132</v>
      </c>
      <c r="E1933" s="7">
        <f t="shared" si="187"/>
        <v>260.77673881160217</v>
      </c>
      <c r="F1933" s="6">
        <f t="shared" si="188"/>
        <v>13</v>
      </c>
      <c r="G1933" s="1">
        <f t="shared" si="189"/>
        <v>19</v>
      </c>
    </row>
    <row r="1934" spans="1:7" x14ac:dyDescent="0.35">
      <c r="A1934" s="13" t="s">
        <v>45</v>
      </c>
      <c r="B1934" s="1">
        <v>132.5</v>
      </c>
      <c r="C1934" s="7">
        <f t="shared" si="185"/>
        <v>15.999999999999659</v>
      </c>
      <c r="D1934" s="7">
        <f t="shared" si="186"/>
        <v>163.23149752317588</v>
      </c>
      <c r="E1934" s="7">
        <f t="shared" si="187"/>
        <v>258.14982889648741</v>
      </c>
      <c r="F1934" s="6">
        <f t="shared" si="188"/>
        <v>14</v>
      </c>
      <c r="G1934" s="1">
        <f t="shared" si="189"/>
        <v>20</v>
      </c>
    </row>
    <row r="1935" spans="1:7" x14ac:dyDescent="0.35">
      <c r="A1935" s="1" t="s">
        <v>46</v>
      </c>
      <c r="B1935" s="1">
        <v>132.54</v>
      </c>
      <c r="C1935" s="7">
        <f t="shared" si="185"/>
        <v>3.9999999999992042</v>
      </c>
      <c r="D1935" s="7">
        <f t="shared" si="186"/>
        <v>155.57210484294825</v>
      </c>
      <c r="E1935" s="7">
        <f t="shared" si="187"/>
        <v>243.71055540388039</v>
      </c>
      <c r="F1935" s="6">
        <f t="shared" si="188"/>
        <v>15</v>
      </c>
      <c r="G1935" s="1">
        <f t="shared" si="189"/>
        <v>21</v>
      </c>
    </row>
    <row r="1936" spans="1:7" x14ac:dyDescent="0.35">
      <c r="A1936" s="13">
        <v>36533</v>
      </c>
      <c r="B1936" s="1">
        <v>132.47999999999999</v>
      </c>
      <c r="C1936" s="7">
        <f t="shared" si="185"/>
        <v>-6.0000000000002274</v>
      </c>
      <c r="D1936" s="7">
        <f t="shared" si="186"/>
        <v>144.45981163988051</v>
      </c>
      <c r="E1936" s="7">
        <f t="shared" si="187"/>
        <v>232.30265858931776</v>
      </c>
      <c r="F1936" s="6">
        <f t="shared" si="188"/>
        <v>16</v>
      </c>
      <c r="G1936" s="1">
        <f t="shared" si="189"/>
        <v>22</v>
      </c>
    </row>
    <row r="1937" spans="1:7" x14ac:dyDescent="0.35">
      <c r="A1937" s="13">
        <v>36564</v>
      </c>
      <c r="B1937" s="1">
        <v>132.54</v>
      </c>
      <c r="C1937" s="7">
        <f t="shared" si="185"/>
        <v>6.0000000000002274</v>
      </c>
      <c r="D1937" s="7">
        <f t="shared" si="186"/>
        <v>140.14125366560356</v>
      </c>
      <c r="E1937" s="7">
        <f t="shared" si="187"/>
        <v>221.70961154722386</v>
      </c>
      <c r="F1937" s="6">
        <f t="shared" si="188"/>
        <v>17</v>
      </c>
      <c r="G1937" s="1">
        <f t="shared" si="189"/>
        <v>23</v>
      </c>
    </row>
    <row r="1938" spans="1:7" x14ac:dyDescent="0.35">
      <c r="A1938" s="13">
        <v>36593</v>
      </c>
      <c r="B1938" s="1">
        <v>132.56</v>
      </c>
      <c r="C1938" s="7">
        <f t="shared" si="185"/>
        <v>2.0000000000010232</v>
      </c>
      <c r="D1938" s="7">
        <f t="shared" si="186"/>
        <v>132.13116411806146</v>
      </c>
      <c r="E1938" s="7">
        <f t="shared" si="187"/>
        <v>207.87321072242318</v>
      </c>
      <c r="F1938" s="6">
        <f t="shared" si="188"/>
        <v>18</v>
      </c>
      <c r="G1938" s="1">
        <f t="shared" si="189"/>
        <v>24</v>
      </c>
    </row>
    <row r="1939" spans="1:7" x14ac:dyDescent="0.35">
      <c r="A1939" s="13">
        <v>36624</v>
      </c>
      <c r="B1939" s="1">
        <v>132.71</v>
      </c>
      <c r="C1939" s="7">
        <f t="shared" si="185"/>
        <v>15.000000000000568</v>
      </c>
      <c r="D1939" s="7">
        <f t="shared" si="186"/>
        <v>137.69322382391476</v>
      </c>
      <c r="E1939" s="7">
        <f t="shared" si="187"/>
        <v>208.02512424225066</v>
      </c>
      <c r="F1939" s="6">
        <f t="shared" si="188"/>
        <v>19</v>
      </c>
      <c r="G1939" s="1">
        <f t="shared" si="189"/>
        <v>25</v>
      </c>
    </row>
    <row r="1940" spans="1:7" x14ac:dyDescent="0.35">
      <c r="A1940" s="13">
        <v>36715</v>
      </c>
      <c r="B1940" s="1">
        <v>132.65</v>
      </c>
      <c r="C1940" s="7">
        <f t="shared" si="185"/>
        <v>-6.0000000000002274</v>
      </c>
      <c r="D1940" s="7">
        <f t="shared" si="186"/>
        <v>127.85799355077799</v>
      </c>
      <c r="E1940" s="7">
        <f t="shared" si="187"/>
        <v>199.16618679637583</v>
      </c>
      <c r="F1940" s="6">
        <f t="shared" si="188"/>
        <v>20</v>
      </c>
      <c r="G1940" s="1">
        <f t="shared" si="189"/>
        <v>26</v>
      </c>
    </row>
    <row r="1941" spans="1:7" x14ac:dyDescent="0.35">
      <c r="A1941" s="13">
        <v>36746</v>
      </c>
      <c r="B1941" s="1">
        <v>132.54</v>
      </c>
      <c r="C1941" s="7">
        <f t="shared" si="185"/>
        <v>-11.000000000001364</v>
      </c>
      <c r="D1941" s="7">
        <f t="shared" si="186"/>
        <v>118.72527972572242</v>
      </c>
      <c r="E1941" s="7">
        <f t="shared" si="187"/>
        <v>195.94003059663606</v>
      </c>
      <c r="F1941" s="6">
        <f t="shared" si="188"/>
        <v>20</v>
      </c>
      <c r="G1941" s="1">
        <f t="shared" si="189"/>
        <v>26</v>
      </c>
    </row>
    <row r="1942" spans="1:7" x14ac:dyDescent="0.35">
      <c r="A1942" s="13">
        <v>36777</v>
      </c>
      <c r="B1942" s="1">
        <v>132.18</v>
      </c>
      <c r="C1942" s="7">
        <f t="shared" si="185"/>
        <v>-35.999999999998522</v>
      </c>
      <c r="D1942" s="7">
        <f t="shared" si="186"/>
        <v>110.24490260245652</v>
      </c>
      <c r="E1942" s="7">
        <f t="shared" si="187"/>
        <v>217.94431412544631</v>
      </c>
      <c r="F1942" s="6">
        <f t="shared" si="188"/>
        <v>19</v>
      </c>
      <c r="G1942" s="1">
        <f t="shared" si="189"/>
        <v>25</v>
      </c>
    </row>
    <row r="1943" spans="1:7" x14ac:dyDescent="0.35">
      <c r="A1943" s="13">
        <v>36807</v>
      </c>
      <c r="B1943" s="1">
        <v>131.97999999999999</v>
      </c>
      <c r="C1943" s="7">
        <f t="shared" si="185"/>
        <v>-20.000000000001705</v>
      </c>
      <c r="D1943" s="7">
        <f t="shared" si="186"/>
        <v>102.37026670228104</v>
      </c>
      <c r="E1943" s="7">
        <f t="shared" si="187"/>
        <v>222.37686311648756</v>
      </c>
      <c r="F1943" s="6">
        <f t="shared" si="188"/>
        <v>18</v>
      </c>
      <c r="G1943" s="1">
        <f t="shared" si="189"/>
        <v>24</v>
      </c>
    </row>
    <row r="1944" spans="1:7" x14ac:dyDescent="0.35">
      <c r="A1944" s="13">
        <v>36838</v>
      </c>
      <c r="B1944" s="1">
        <v>132.24</v>
      </c>
      <c r="C1944" s="7">
        <f t="shared" si="185"/>
        <v>26.000000000001933</v>
      </c>
      <c r="D1944" s="7">
        <f t="shared" si="186"/>
        <v>121.0581047949772</v>
      </c>
      <c r="E1944" s="7">
        <f t="shared" si="187"/>
        <v>232.4928014653118</v>
      </c>
      <c r="F1944" s="6">
        <f t="shared" si="188"/>
        <v>17</v>
      </c>
      <c r="G1944" s="1">
        <f t="shared" si="189"/>
        <v>23</v>
      </c>
    </row>
    <row r="1945" spans="1:7" x14ac:dyDescent="0.35">
      <c r="A1945" s="1" t="s">
        <v>47</v>
      </c>
      <c r="B1945" s="1">
        <v>132.21</v>
      </c>
      <c r="C1945" s="7">
        <f t="shared" si="185"/>
        <v>-3.0000000000001137</v>
      </c>
      <c r="D1945" s="7">
        <f t="shared" si="186"/>
        <v>112.41109730962168</v>
      </c>
      <c r="E1945" s="7">
        <f t="shared" si="187"/>
        <v>218.88617278921822</v>
      </c>
      <c r="F1945" s="6">
        <f t="shared" si="188"/>
        <v>16</v>
      </c>
      <c r="G1945" s="1">
        <f t="shared" si="189"/>
        <v>22</v>
      </c>
    </row>
    <row r="1946" spans="1:7" x14ac:dyDescent="0.35">
      <c r="A1946" s="1" t="s">
        <v>48</v>
      </c>
      <c r="B1946" s="1">
        <v>131.97</v>
      </c>
      <c r="C1946" s="7">
        <f t="shared" si="185"/>
        <v>-24.000000000000909</v>
      </c>
      <c r="D1946" s="7">
        <f t="shared" si="186"/>
        <v>104.38173321607727</v>
      </c>
      <c r="E1946" s="7">
        <f t="shared" si="187"/>
        <v>227.25144616141782</v>
      </c>
      <c r="F1946" s="6">
        <f t="shared" si="188"/>
        <v>15</v>
      </c>
      <c r="G1946" s="1">
        <f t="shared" si="189"/>
        <v>21</v>
      </c>
    </row>
    <row r="1947" spans="1:7" x14ac:dyDescent="0.35">
      <c r="A1947" s="1" t="s">
        <v>49</v>
      </c>
      <c r="B1947" s="1">
        <v>131.84</v>
      </c>
      <c r="C1947" s="7">
        <f t="shared" si="185"/>
        <v>-12.999999999999545</v>
      </c>
      <c r="D1947" s="7">
        <f t="shared" si="186"/>
        <v>96.925895129214609</v>
      </c>
      <c r="E1947" s="7">
        <f t="shared" si="187"/>
        <v>224.01920000703038</v>
      </c>
      <c r="F1947" s="6">
        <f t="shared" si="188"/>
        <v>15</v>
      </c>
      <c r="G1947" s="1">
        <f t="shared" si="189"/>
        <v>21</v>
      </c>
    </row>
    <row r="1948" spans="1:7" x14ac:dyDescent="0.35">
      <c r="A1948" s="1" t="s">
        <v>50</v>
      </c>
      <c r="B1948" s="1">
        <v>132.03</v>
      </c>
      <c r="C1948" s="7">
        <f t="shared" si="185"/>
        <v>18.999999999999773</v>
      </c>
      <c r="D1948" s="7">
        <f t="shared" si="186"/>
        <v>109.00261690569904</v>
      </c>
      <c r="E1948" s="7">
        <f t="shared" si="187"/>
        <v>227.01782857795655</v>
      </c>
      <c r="F1948" s="6">
        <f t="shared" si="188"/>
        <v>14</v>
      </c>
      <c r="G1948" s="1">
        <f t="shared" si="189"/>
        <v>20</v>
      </c>
    </row>
    <row r="1949" spans="1:7" x14ac:dyDescent="0.35">
      <c r="A1949" s="1" t="s">
        <v>51</v>
      </c>
      <c r="B1949" s="1">
        <v>131.83000000000001</v>
      </c>
      <c r="C1949" s="7">
        <f t="shared" si="185"/>
        <v>-19.999999999998863</v>
      </c>
      <c r="D1949" s="7">
        <f t="shared" si="186"/>
        <v>101.2167156981491</v>
      </c>
      <c r="E1949" s="7">
        <f t="shared" si="187"/>
        <v>230.80226939381564</v>
      </c>
      <c r="F1949" s="6">
        <f t="shared" si="188"/>
        <v>14</v>
      </c>
      <c r="G1949" s="1">
        <f t="shared" si="189"/>
        <v>20</v>
      </c>
    </row>
    <row r="1950" spans="1:7" x14ac:dyDescent="0.35">
      <c r="A1950" s="1" t="s">
        <v>52</v>
      </c>
      <c r="B1950" s="1">
        <v>131.76</v>
      </c>
      <c r="C1950" s="7">
        <f t="shared" si="185"/>
        <v>-7.00000000000216</v>
      </c>
      <c r="D1950" s="7">
        <f t="shared" si="186"/>
        <v>93.986950291138456</v>
      </c>
      <c r="E1950" s="7">
        <f t="shared" si="187"/>
        <v>221.31639300854525</v>
      </c>
      <c r="F1950" s="6">
        <f t="shared" si="188"/>
        <v>14</v>
      </c>
      <c r="G1950" s="1">
        <f t="shared" si="189"/>
        <v>20</v>
      </c>
    </row>
    <row r="1951" spans="1:7" x14ac:dyDescent="0.35">
      <c r="A1951" s="1" t="s">
        <v>53</v>
      </c>
      <c r="B1951" s="1">
        <v>131.44</v>
      </c>
      <c r="C1951" s="7">
        <f t="shared" si="185"/>
        <v>-31.999999999999318</v>
      </c>
      <c r="D1951" s="7">
        <f t="shared" si="186"/>
        <v>87.273596698914275</v>
      </c>
      <c r="E1951" s="7">
        <f t="shared" si="187"/>
        <v>237.50807922221992</v>
      </c>
      <c r="F1951" s="6">
        <f t="shared" si="188"/>
        <v>15</v>
      </c>
      <c r="G1951" s="1">
        <f t="shared" si="189"/>
        <v>21</v>
      </c>
    </row>
    <row r="1952" spans="1:7" x14ac:dyDescent="0.35">
      <c r="A1952" s="1" t="s">
        <v>54</v>
      </c>
      <c r="B1952" s="1">
        <v>131.04</v>
      </c>
      <c r="C1952" s="7">
        <f t="shared" si="185"/>
        <v>-40.000000000000568</v>
      </c>
      <c r="D1952" s="7">
        <f t="shared" si="186"/>
        <v>81.039768363277545</v>
      </c>
      <c r="E1952" s="7">
        <f t="shared" si="187"/>
        <v>260.54321642063337</v>
      </c>
      <c r="F1952" s="6">
        <f t="shared" si="188"/>
        <v>17</v>
      </c>
      <c r="G1952" s="1">
        <f t="shared" si="189"/>
        <v>23</v>
      </c>
    </row>
    <row r="1953" spans="1:7" x14ac:dyDescent="0.35">
      <c r="A1953" s="1" t="s">
        <v>55</v>
      </c>
      <c r="B1953" s="1">
        <v>131.21</v>
      </c>
      <c r="C1953" s="7">
        <f t="shared" si="185"/>
        <v>17.000000000001592</v>
      </c>
      <c r="D1953" s="7">
        <f t="shared" si="186"/>
        <v>92.251213480187886</v>
      </c>
      <c r="E1953" s="7">
        <f t="shared" si="187"/>
        <v>258.93298667630398</v>
      </c>
      <c r="F1953" s="6">
        <f t="shared" si="188"/>
        <v>18</v>
      </c>
      <c r="G1953" s="1">
        <f t="shared" si="189"/>
        <v>24</v>
      </c>
    </row>
    <row r="1954" spans="1:7" x14ac:dyDescent="0.35">
      <c r="A1954" s="1" t="s">
        <v>56</v>
      </c>
      <c r="B1954" s="1">
        <v>130.75</v>
      </c>
      <c r="C1954" s="7">
        <f t="shared" si="185"/>
        <v>-46.000000000000796</v>
      </c>
      <c r="D1954" s="7">
        <f t="shared" si="186"/>
        <v>85.661841088745888</v>
      </c>
      <c r="E1954" s="7">
        <f t="shared" si="187"/>
        <v>286.43777334228309</v>
      </c>
      <c r="F1954" s="6">
        <f t="shared" si="188"/>
        <v>20</v>
      </c>
      <c r="G1954" s="1">
        <f t="shared" si="189"/>
        <v>26</v>
      </c>
    </row>
    <row r="1955" spans="1:7" x14ac:dyDescent="0.35">
      <c r="A1955" s="1" t="s">
        <v>57</v>
      </c>
      <c r="B1955" s="1">
        <v>130.63</v>
      </c>
      <c r="C1955" s="7">
        <f t="shared" si="185"/>
        <v>-12.000000000000455</v>
      </c>
      <c r="D1955" s="7">
        <f t="shared" si="186"/>
        <v>79.543138153835471</v>
      </c>
      <c r="E1955" s="7">
        <f t="shared" si="187"/>
        <v>277.97793238926334</v>
      </c>
      <c r="F1955" s="6">
        <f t="shared" si="188"/>
        <v>22</v>
      </c>
      <c r="G1955" s="1">
        <f t="shared" si="189"/>
        <v>27</v>
      </c>
    </row>
    <row r="1956" spans="1:7" x14ac:dyDescent="0.35">
      <c r="A1956" s="1" t="s">
        <v>58</v>
      </c>
      <c r="B1956" s="1">
        <v>130.51</v>
      </c>
      <c r="C1956" s="7">
        <f t="shared" si="185"/>
        <v>-12.000000000000455</v>
      </c>
      <c r="D1956" s="7">
        <f t="shared" si="186"/>
        <v>73.861485428561508</v>
      </c>
      <c r="E1956" s="7">
        <f t="shared" si="187"/>
        <v>270.1223657900307</v>
      </c>
      <c r="F1956" s="6">
        <f t="shared" si="188"/>
        <v>24</v>
      </c>
      <c r="G1956" s="1">
        <f t="shared" si="189"/>
        <v>29</v>
      </c>
    </row>
    <row r="1957" spans="1:7" x14ac:dyDescent="0.35">
      <c r="A1957" s="1" t="s">
        <v>59</v>
      </c>
      <c r="B1957" s="1">
        <v>130.68</v>
      </c>
      <c r="C1957" s="7">
        <f t="shared" si="185"/>
        <v>17.000000000001592</v>
      </c>
      <c r="D1957" s="7">
        <f t="shared" si="186"/>
        <v>85.585665040808706</v>
      </c>
      <c r="E1957" s="7">
        <f t="shared" si="187"/>
        <v>267.82791109074441</v>
      </c>
      <c r="F1957" s="6">
        <f t="shared" si="188"/>
        <v>25</v>
      </c>
      <c r="G1957" s="1">
        <f t="shared" si="189"/>
        <v>30</v>
      </c>
    </row>
    <row r="1958" spans="1:7" x14ac:dyDescent="0.35">
      <c r="A1958" s="1" t="s">
        <v>60</v>
      </c>
      <c r="B1958" s="1">
        <v>130.72999999999999</v>
      </c>
      <c r="C1958" s="7">
        <f t="shared" si="185"/>
        <v>4.9999999999982947</v>
      </c>
      <c r="D1958" s="7">
        <f t="shared" si="186"/>
        <v>84.472403252177813</v>
      </c>
      <c r="E1958" s="7">
        <f t="shared" si="187"/>
        <v>253.69734601283238</v>
      </c>
      <c r="F1958" s="6">
        <f t="shared" si="188"/>
        <v>26</v>
      </c>
      <c r="G1958" s="1">
        <f t="shared" si="189"/>
        <v>31</v>
      </c>
    </row>
    <row r="1959" spans="1:7" x14ac:dyDescent="0.35">
      <c r="A1959" s="13">
        <v>36534</v>
      </c>
      <c r="B1959" s="1">
        <v>130.03</v>
      </c>
      <c r="C1959" s="7">
        <f t="shared" si="185"/>
        <v>-69.999999999998863</v>
      </c>
      <c r="D1959" s="7">
        <f t="shared" si="186"/>
        <v>78.438660162736554</v>
      </c>
      <c r="E1959" s="7">
        <f t="shared" si="187"/>
        <v>305.57610701191464</v>
      </c>
      <c r="F1959" s="6">
        <f t="shared" si="188"/>
        <v>28</v>
      </c>
      <c r="G1959" s="1">
        <f t="shared" si="189"/>
        <v>33</v>
      </c>
    </row>
    <row r="1960" spans="1:7" x14ac:dyDescent="0.35">
      <c r="A1960" s="13">
        <v>36625</v>
      </c>
      <c r="B1960" s="1">
        <v>130.25</v>
      </c>
      <c r="C1960" s="7">
        <f t="shared" si="185"/>
        <v>21.999999999999886</v>
      </c>
      <c r="D1960" s="7">
        <f t="shared" si="186"/>
        <v>94.835898722540975</v>
      </c>
      <c r="E1960" s="7">
        <f t="shared" si="187"/>
        <v>305.74924222534918</v>
      </c>
      <c r="F1960" s="6">
        <f t="shared" si="188"/>
        <v>29</v>
      </c>
      <c r="G1960" s="1">
        <f t="shared" si="189"/>
        <v>34</v>
      </c>
    </row>
    <row r="1961" spans="1:7" x14ac:dyDescent="0.35">
      <c r="A1961" s="13">
        <v>36655</v>
      </c>
      <c r="B1961" s="1">
        <v>130.04</v>
      </c>
      <c r="C1961" s="7">
        <f t="shared" si="185"/>
        <v>-21.000000000000796</v>
      </c>
      <c r="D1961" s="7">
        <f t="shared" si="186"/>
        <v>88.061905956645191</v>
      </c>
      <c r="E1961" s="7">
        <f t="shared" si="187"/>
        <v>304.91001063782505</v>
      </c>
      <c r="F1961" s="6">
        <f t="shared" si="188"/>
        <v>30</v>
      </c>
      <c r="G1961" s="1">
        <f t="shared" si="189"/>
        <v>35</v>
      </c>
    </row>
    <row r="1962" spans="1:7" x14ac:dyDescent="0.35">
      <c r="A1962" s="13">
        <v>36686</v>
      </c>
      <c r="B1962" s="1">
        <v>129.94</v>
      </c>
      <c r="C1962" s="7">
        <f t="shared" si="185"/>
        <v>-9.9999999999994316</v>
      </c>
      <c r="D1962" s="7">
        <f t="shared" si="186"/>
        <v>81.771769816884813</v>
      </c>
      <c r="E1962" s="7">
        <f t="shared" si="187"/>
        <v>293.13072416369414</v>
      </c>
      <c r="F1962" s="6">
        <f t="shared" si="188"/>
        <v>31</v>
      </c>
      <c r="G1962" s="1">
        <f t="shared" si="189"/>
        <v>36</v>
      </c>
    </row>
    <row r="1963" spans="1:7" x14ac:dyDescent="0.35">
      <c r="A1963" s="13">
        <v>36716</v>
      </c>
      <c r="B1963" s="1">
        <v>130.28</v>
      </c>
      <c r="C1963" s="7">
        <f t="shared" si="185"/>
        <v>34.000000000000341</v>
      </c>
      <c r="D1963" s="7">
        <f t="shared" si="186"/>
        <v>109.93092911567909</v>
      </c>
      <c r="E1963" s="7">
        <f t="shared" si="187"/>
        <v>306.1928152948592</v>
      </c>
      <c r="F1963" s="6">
        <f t="shared" si="188"/>
        <v>31</v>
      </c>
      <c r="G1963" s="1">
        <f t="shared" si="189"/>
        <v>36</v>
      </c>
    </row>
    <row r="1964" spans="1:7" x14ac:dyDescent="0.35">
      <c r="A1964" s="13">
        <v>36747</v>
      </c>
      <c r="B1964" s="1">
        <v>131.1</v>
      </c>
      <c r="C1964" s="7">
        <f t="shared" si="185"/>
        <v>81.999999999999318</v>
      </c>
      <c r="D1964" s="7">
        <f t="shared" si="186"/>
        <v>184.07871989312991</v>
      </c>
      <c r="E1964" s="7">
        <f t="shared" si="187"/>
        <v>366.32189991665433</v>
      </c>
      <c r="F1964" s="6">
        <f t="shared" si="188"/>
        <v>29</v>
      </c>
      <c r="G1964" s="1">
        <f t="shared" si="189"/>
        <v>34</v>
      </c>
    </row>
    <row r="1965" spans="1:7" x14ac:dyDescent="0.35">
      <c r="A1965" s="13">
        <v>36839</v>
      </c>
      <c r="B1965" s="1">
        <v>131.25</v>
      </c>
      <c r="C1965" s="7">
        <f t="shared" si="185"/>
        <v>15.000000000000568</v>
      </c>
      <c r="D1965" s="7">
        <f t="shared" si="186"/>
        <v>185.93023990076406</v>
      </c>
      <c r="E1965" s="7">
        <f t="shared" si="187"/>
        <v>355.15604992260813</v>
      </c>
      <c r="F1965" s="6">
        <f t="shared" si="188"/>
        <v>27</v>
      </c>
      <c r="G1965" s="1">
        <f t="shared" si="189"/>
        <v>32</v>
      </c>
    </row>
    <row r="1966" spans="1:7" x14ac:dyDescent="0.35">
      <c r="A1966" s="13">
        <v>36869</v>
      </c>
      <c r="B1966" s="1">
        <v>131.36000000000001</v>
      </c>
      <c r="C1966" s="7">
        <f t="shared" si="185"/>
        <v>11.000000000001364</v>
      </c>
      <c r="D1966" s="7">
        <f t="shared" si="186"/>
        <v>183.64950847928228</v>
      </c>
      <c r="E1966" s="7">
        <f t="shared" si="187"/>
        <v>340.78776064242317</v>
      </c>
      <c r="F1966" s="6">
        <f t="shared" si="188"/>
        <v>26</v>
      </c>
      <c r="G1966" s="1">
        <f t="shared" si="189"/>
        <v>31</v>
      </c>
    </row>
    <row r="1967" spans="1:7" x14ac:dyDescent="0.35">
      <c r="A1967" s="1" t="s">
        <v>61</v>
      </c>
      <c r="B1967" s="1">
        <v>131.16</v>
      </c>
      <c r="C1967" s="7">
        <f t="shared" ref="C1967:C2030" si="190">(B1967-B1966)*100</f>
        <v>-20.000000000001705</v>
      </c>
      <c r="D1967" s="7">
        <f t="shared" si="186"/>
        <v>170.53168644504782</v>
      </c>
      <c r="E1967" s="7">
        <f t="shared" si="187"/>
        <v>336.4457777393946</v>
      </c>
      <c r="F1967" s="6">
        <f t="shared" si="188"/>
        <v>24</v>
      </c>
      <c r="G1967" s="1">
        <f t="shared" si="189"/>
        <v>29</v>
      </c>
    </row>
    <row r="1968" spans="1:7" x14ac:dyDescent="0.35">
      <c r="A1968" s="1" t="s">
        <v>62</v>
      </c>
      <c r="B1968" s="1">
        <v>130.97999999999999</v>
      </c>
      <c r="C1968" s="7">
        <f t="shared" si="190"/>
        <v>-18.000000000000682</v>
      </c>
      <c r="D1968" s="7">
        <f t="shared" si="186"/>
        <v>158.35085169897297</v>
      </c>
      <c r="E1968" s="7">
        <f t="shared" si="187"/>
        <v>330.41393647229569</v>
      </c>
      <c r="F1968" s="6">
        <f t="shared" si="188"/>
        <v>23</v>
      </c>
      <c r="G1968" s="1">
        <f t="shared" si="189"/>
        <v>28</v>
      </c>
    </row>
    <row r="1969" spans="1:7" x14ac:dyDescent="0.35">
      <c r="A1969" s="1" t="s">
        <v>63</v>
      </c>
      <c r="B1969" s="1">
        <v>131.97999999999999</v>
      </c>
      <c r="C1969" s="7">
        <f t="shared" si="190"/>
        <v>100</v>
      </c>
      <c r="D1969" s="7">
        <f t="shared" si="186"/>
        <v>247.04007657761778</v>
      </c>
      <c r="E1969" s="7">
        <f t="shared" si="187"/>
        <v>406.81294100998883</v>
      </c>
      <c r="F1969" s="6">
        <f t="shared" si="188"/>
        <v>23</v>
      </c>
      <c r="G1969" s="1">
        <f t="shared" si="189"/>
        <v>28</v>
      </c>
    </row>
    <row r="1970" spans="1:7" x14ac:dyDescent="0.35">
      <c r="A1970" s="1" t="s">
        <v>64</v>
      </c>
      <c r="B1970" s="1">
        <v>131.47</v>
      </c>
      <c r="C1970" s="7">
        <f t="shared" si="190"/>
        <v>-50.999999999999091</v>
      </c>
      <c r="D1970" s="7">
        <f t="shared" si="186"/>
        <v>229.39435682207366</v>
      </c>
      <c r="E1970" s="7">
        <f t="shared" si="187"/>
        <v>428.75487379498873</v>
      </c>
      <c r="F1970" s="6">
        <f t="shared" si="188"/>
        <v>22</v>
      </c>
      <c r="G1970" s="1">
        <f t="shared" si="189"/>
        <v>27</v>
      </c>
    </row>
    <row r="1971" spans="1:7" x14ac:dyDescent="0.35">
      <c r="A1971" s="1" t="s">
        <v>65</v>
      </c>
      <c r="B1971" s="1">
        <v>131.26</v>
      </c>
      <c r="C1971" s="7">
        <f t="shared" si="190"/>
        <v>-21.000000000000796</v>
      </c>
      <c r="D1971" s="7">
        <f t="shared" si="186"/>
        <v>213.00904562049695</v>
      </c>
      <c r="E1971" s="7">
        <f t="shared" si="187"/>
        <v>419.12952566677609</v>
      </c>
      <c r="F1971" s="6">
        <f t="shared" si="188"/>
        <v>21</v>
      </c>
      <c r="G1971" s="1">
        <f t="shared" si="189"/>
        <v>26</v>
      </c>
    </row>
    <row r="1972" spans="1:7" x14ac:dyDescent="0.35">
      <c r="A1972" s="1" t="s">
        <v>66</v>
      </c>
      <c r="B1972" s="1">
        <v>131.12</v>
      </c>
      <c r="C1972" s="7">
        <f t="shared" si="190"/>
        <v>-13.999999999998636</v>
      </c>
      <c r="D1972" s="7">
        <f t="shared" si="186"/>
        <v>197.79411379046147</v>
      </c>
      <c r="E1972" s="7">
        <f t="shared" si="187"/>
        <v>403.19170240486216</v>
      </c>
      <c r="F1972" s="6">
        <f t="shared" si="188"/>
        <v>20</v>
      </c>
      <c r="G1972" s="1">
        <f t="shared" si="189"/>
        <v>25</v>
      </c>
    </row>
    <row r="1973" spans="1:7" x14ac:dyDescent="0.35">
      <c r="A1973" s="1" t="s">
        <v>67</v>
      </c>
      <c r="B1973" s="1">
        <v>131.56</v>
      </c>
      <c r="C1973" s="7">
        <f t="shared" si="190"/>
        <v>43.999999999999773</v>
      </c>
      <c r="D1973" s="7">
        <f t="shared" si="186"/>
        <v>227.66596280542828</v>
      </c>
      <c r="E1973" s="7">
        <f t="shared" si="187"/>
        <v>418.39229509022891</v>
      </c>
      <c r="F1973" s="6">
        <f t="shared" si="188"/>
        <v>19</v>
      </c>
      <c r="G1973" s="1">
        <f t="shared" si="189"/>
        <v>24</v>
      </c>
    </row>
    <row r="1974" spans="1:7" x14ac:dyDescent="0.35">
      <c r="A1974" s="1" t="s">
        <v>68</v>
      </c>
      <c r="B1974" s="1">
        <v>131.47</v>
      </c>
      <c r="C1974" s="7">
        <f t="shared" si="190"/>
        <v>-9.0000000000003411</v>
      </c>
      <c r="D1974" s="7">
        <f t="shared" si="186"/>
        <v>211.40410831932627</v>
      </c>
      <c r="E1974" s="7">
        <f t="shared" si="187"/>
        <v>397.5071311552129</v>
      </c>
      <c r="F1974" s="6">
        <f t="shared" si="188"/>
        <v>18</v>
      </c>
      <c r="G1974" s="1">
        <f t="shared" si="189"/>
        <v>24</v>
      </c>
    </row>
    <row r="1975" spans="1:7" x14ac:dyDescent="0.35">
      <c r="A1975" s="1" t="s">
        <v>69</v>
      </c>
      <c r="B1975" s="1">
        <v>131.22</v>
      </c>
      <c r="C1975" s="7">
        <f t="shared" si="190"/>
        <v>-25</v>
      </c>
      <c r="D1975" s="7">
        <f t="shared" si="186"/>
        <v>196.30381486794582</v>
      </c>
      <c r="E1975" s="7">
        <f t="shared" si="187"/>
        <v>394.11376464412626</v>
      </c>
      <c r="F1975" s="6">
        <f t="shared" si="188"/>
        <v>17</v>
      </c>
      <c r="G1975" s="1">
        <f t="shared" si="189"/>
        <v>23</v>
      </c>
    </row>
    <row r="1976" spans="1:7" x14ac:dyDescent="0.35">
      <c r="A1976" s="1" t="s">
        <v>70</v>
      </c>
      <c r="B1976" s="1">
        <v>131.44</v>
      </c>
      <c r="C1976" s="7">
        <f t="shared" si="190"/>
        <v>21.999999999999886</v>
      </c>
      <c r="D1976" s="7">
        <f t="shared" si="186"/>
        <v>204.28211380594956</v>
      </c>
      <c r="E1976" s="7">
        <f t="shared" si="187"/>
        <v>387.96278145525997</v>
      </c>
      <c r="F1976" s="6">
        <f t="shared" si="188"/>
        <v>16</v>
      </c>
      <c r="G1976" s="1">
        <f t="shared" si="189"/>
        <v>22</v>
      </c>
    </row>
    <row r="1977" spans="1:7" x14ac:dyDescent="0.35">
      <c r="A1977" s="1" t="s">
        <v>71</v>
      </c>
      <c r="B1977" s="1">
        <v>131.5</v>
      </c>
      <c r="C1977" s="7">
        <f t="shared" si="190"/>
        <v>6.0000000000002274</v>
      </c>
      <c r="D1977" s="7">
        <f t="shared" si="186"/>
        <v>195.69053424838197</v>
      </c>
      <c r="E1977" s="7">
        <f t="shared" si="187"/>
        <v>366.25115420845594</v>
      </c>
      <c r="F1977" s="6">
        <f t="shared" si="188"/>
        <v>15</v>
      </c>
      <c r="G1977" s="1">
        <f t="shared" si="189"/>
        <v>21</v>
      </c>
    </row>
    <row r="1978" spans="1:7" x14ac:dyDescent="0.35">
      <c r="A1978" s="1" t="s">
        <v>72</v>
      </c>
      <c r="B1978" s="1">
        <v>131.79</v>
      </c>
      <c r="C1978" s="7">
        <f t="shared" si="190"/>
        <v>28.999999999999204</v>
      </c>
      <c r="D1978" s="7">
        <f t="shared" si="186"/>
        <v>210.71263894492532</v>
      </c>
      <c r="E1978" s="7">
        <f t="shared" si="187"/>
        <v>369.0903574792797</v>
      </c>
      <c r="F1978" s="6">
        <f t="shared" si="188"/>
        <v>15</v>
      </c>
      <c r="G1978" s="1">
        <f t="shared" si="189"/>
        <v>21</v>
      </c>
    </row>
    <row r="1979" spans="1:7" x14ac:dyDescent="0.35">
      <c r="A1979" s="13">
        <v>36566</v>
      </c>
      <c r="B1979" s="1">
        <v>131.94</v>
      </c>
      <c r="C1979" s="7">
        <f t="shared" si="190"/>
        <v>15.000000000000568</v>
      </c>
      <c r="D1979" s="7">
        <f t="shared" si="186"/>
        <v>210.66173616314552</v>
      </c>
      <c r="E1979" s="7">
        <f t="shared" si="187"/>
        <v>357.72676051647454</v>
      </c>
      <c r="F1979" s="6">
        <f t="shared" si="188"/>
        <v>15</v>
      </c>
      <c r="G1979" s="1">
        <f t="shared" si="189"/>
        <v>21</v>
      </c>
    </row>
    <row r="1980" spans="1:7" x14ac:dyDescent="0.35">
      <c r="A1980" s="13">
        <v>36595</v>
      </c>
      <c r="B1980" s="1">
        <v>131.96</v>
      </c>
      <c r="C1980" s="7">
        <f t="shared" si="190"/>
        <v>2.0000000000010232</v>
      </c>
      <c r="D1980" s="7">
        <f t="shared" si="186"/>
        <v>197.61446929435044</v>
      </c>
      <c r="E1980" s="7">
        <f t="shared" si="187"/>
        <v>334.1748490510131</v>
      </c>
      <c r="F1980" s="6">
        <f t="shared" si="188"/>
        <v>15</v>
      </c>
      <c r="G1980" s="1">
        <f t="shared" si="189"/>
        <v>21</v>
      </c>
    </row>
    <row r="1981" spans="1:7" x14ac:dyDescent="0.35">
      <c r="A1981" s="13">
        <v>36626</v>
      </c>
      <c r="B1981" s="1">
        <v>131.97999999999999</v>
      </c>
      <c r="C1981" s="7">
        <f t="shared" si="190"/>
        <v>1.999999999998181</v>
      </c>
      <c r="D1981" s="7">
        <f t="shared" si="186"/>
        <v>185.49915005903787</v>
      </c>
      <c r="E1981" s="7">
        <f t="shared" si="187"/>
        <v>312.30521697593889</v>
      </c>
      <c r="F1981" s="6">
        <f t="shared" si="188"/>
        <v>15</v>
      </c>
      <c r="G1981" s="1">
        <f t="shared" si="189"/>
        <v>21</v>
      </c>
    </row>
    <row r="1982" spans="1:7" x14ac:dyDescent="0.35">
      <c r="A1982" s="13">
        <v>36656</v>
      </c>
      <c r="B1982" s="1">
        <v>132.12</v>
      </c>
      <c r="C1982" s="7">
        <f t="shared" si="190"/>
        <v>14.000000000001478</v>
      </c>
      <c r="D1982" s="7">
        <f t="shared" si="186"/>
        <v>186.24921076910809</v>
      </c>
      <c r="E1982" s="7">
        <f t="shared" si="187"/>
        <v>303.99770147765901</v>
      </c>
      <c r="F1982" s="6">
        <f t="shared" si="188"/>
        <v>16</v>
      </c>
      <c r="G1982" s="1">
        <f t="shared" si="189"/>
        <v>22</v>
      </c>
    </row>
    <row r="1983" spans="1:7" x14ac:dyDescent="0.35">
      <c r="A1983" s="13">
        <v>36687</v>
      </c>
      <c r="B1983" s="1">
        <v>132.13</v>
      </c>
      <c r="C1983" s="7">
        <f t="shared" si="190"/>
        <v>0.99999999999909051</v>
      </c>
      <c r="D1983" s="7">
        <f t="shared" si="186"/>
        <v>173.94569571417088</v>
      </c>
      <c r="E1983" s="7">
        <f t="shared" si="187"/>
        <v>283.28357994353962</v>
      </c>
      <c r="F1983" s="6">
        <f t="shared" si="188"/>
        <v>17</v>
      </c>
      <c r="G1983" s="1">
        <f t="shared" si="189"/>
        <v>23</v>
      </c>
    </row>
    <row r="1984" spans="1:7" x14ac:dyDescent="0.35">
      <c r="A1984" s="13">
        <v>36809</v>
      </c>
      <c r="B1984" s="1">
        <v>132.07</v>
      </c>
      <c r="C1984" s="7">
        <f t="shared" si="190"/>
        <v>-6.0000000000002274</v>
      </c>
      <c r="D1984" s="7">
        <f t="shared" si="186"/>
        <v>161.52100316315867</v>
      </c>
      <c r="E1984" s="7">
        <f t="shared" si="187"/>
        <v>269.04903851900133</v>
      </c>
      <c r="F1984" s="6">
        <f t="shared" si="188"/>
        <v>17</v>
      </c>
      <c r="G1984" s="1">
        <f t="shared" si="189"/>
        <v>23</v>
      </c>
    </row>
    <row r="1985" spans="1:7" x14ac:dyDescent="0.35">
      <c r="A1985" s="13">
        <v>36840</v>
      </c>
      <c r="B1985" s="1">
        <v>132.13999999999999</v>
      </c>
      <c r="C1985" s="7">
        <f t="shared" si="190"/>
        <v>6.9999999999993179</v>
      </c>
      <c r="D1985" s="7">
        <f t="shared" si="186"/>
        <v>156.9837886515038</v>
      </c>
      <c r="E1985" s="7">
        <f t="shared" si="187"/>
        <v>256.83125005335773</v>
      </c>
      <c r="F1985" s="6">
        <f t="shared" si="188"/>
        <v>17</v>
      </c>
      <c r="G1985" s="1">
        <f t="shared" si="189"/>
        <v>23</v>
      </c>
    </row>
    <row r="1986" spans="1:7" x14ac:dyDescent="0.35">
      <c r="A1986" s="13">
        <v>36870</v>
      </c>
      <c r="B1986" s="1">
        <v>131.93</v>
      </c>
      <c r="C1986" s="7">
        <f t="shared" si="190"/>
        <v>-20.999999999997954</v>
      </c>
      <c r="D1986" s="7">
        <f t="shared" si="186"/>
        <v>145.77066089068211</v>
      </c>
      <c r="E1986" s="7">
        <f t="shared" si="187"/>
        <v>259.48616076383013</v>
      </c>
      <c r="F1986" s="6">
        <f t="shared" si="188"/>
        <v>17</v>
      </c>
      <c r="G1986" s="1">
        <f t="shared" si="189"/>
        <v>23</v>
      </c>
    </row>
    <row r="1987" spans="1:7" x14ac:dyDescent="0.35">
      <c r="A1987" s="1" t="s">
        <v>73</v>
      </c>
      <c r="B1987" s="1">
        <v>132.12</v>
      </c>
      <c r="C1987" s="7">
        <f t="shared" si="190"/>
        <v>18.999999999999773</v>
      </c>
      <c r="D1987" s="7">
        <f t="shared" si="186"/>
        <v>154.35847082706172</v>
      </c>
      <c r="E1987" s="7">
        <f t="shared" si="187"/>
        <v>259.95143499498488</v>
      </c>
      <c r="F1987" s="6">
        <f t="shared" si="188"/>
        <v>17</v>
      </c>
      <c r="G1987" s="1">
        <f t="shared" si="189"/>
        <v>23</v>
      </c>
    </row>
    <row r="1988" spans="1:7" x14ac:dyDescent="0.35">
      <c r="A1988" s="1" t="s">
        <v>74</v>
      </c>
      <c r="B1988" s="1">
        <v>132.09</v>
      </c>
      <c r="C1988" s="7">
        <f t="shared" si="190"/>
        <v>-3.0000000000001137</v>
      </c>
      <c r="D1988" s="7">
        <f t="shared" si="186"/>
        <v>143.33286576798588</v>
      </c>
      <c r="E1988" s="7">
        <f t="shared" si="187"/>
        <v>244.38347535248607</v>
      </c>
      <c r="F1988" s="6">
        <f t="shared" si="188"/>
        <v>17</v>
      </c>
      <c r="G1988" s="1">
        <f t="shared" si="189"/>
        <v>23</v>
      </c>
    </row>
    <row r="1989" spans="1:7" x14ac:dyDescent="0.35">
      <c r="A1989" s="1" t="s">
        <v>75</v>
      </c>
      <c r="B1989" s="1">
        <v>132.13999999999999</v>
      </c>
      <c r="C1989" s="7">
        <f t="shared" si="190"/>
        <v>4.9999999999982947</v>
      </c>
      <c r="D1989" s="7">
        <f t="shared" si="186"/>
        <v>138.09480392741375</v>
      </c>
      <c r="E1989" s="7">
        <f t="shared" si="187"/>
        <v>231.92751282730677</v>
      </c>
      <c r="F1989" s="6">
        <f t="shared" si="188"/>
        <v>17</v>
      </c>
      <c r="G1989" s="1">
        <f t="shared" si="189"/>
        <v>23</v>
      </c>
    </row>
    <row r="1990" spans="1:7" x14ac:dyDescent="0.35">
      <c r="A1990" s="1" t="s">
        <v>76</v>
      </c>
      <c r="B1990" s="1">
        <v>132.47</v>
      </c>
      <c r="C1990" s="7">
        <f t="shared" si="190"/>
        <v>33.000000000001251</v>
      </c>
      <c r="D1990" s="7">
        <f t="shared" si="186"/>
        <v>161.23088936117117</v>
      </c>
      <c r="E1990" s="7">
        <f t="shared" si="187"/>
        <v>248.36126191107184</v>
      </c>
      <c r="F1990" s="6">
        <f t="shared" si="188"/>
        <v>18</v>
      </c>
      <c r="G1990" s="1">
        <f t="shared" si="189"/>
        <v>24</v>
      </c>
    </row>
    <row r="1991" spans="1:7" x14ac:dyDescent="0.35">
      <c r="A1991" s="1" t="s">
        <v>77</v>
      </c>
      <c r="B1991" s="1">
        <v>132.49</v>
      </c>
      <c r="C1991" s="7">
        <f t="shared" si="190"/>
        <v>2.0000000000010232</v>
      </c>
      <c r="D1991" s="7">
        <f t="shared" si="186"/>
        <v>151.71439726394567</v>
      </c>
      <c r="E1991" s="7">
        <f t="shared" si="187"/>
        <v>232.62117177456773</v>
      </c>
      <c r="F1991" s="6">
        <f t="shared" si="188"/>
        <v>19</v>
      </c>
      <c r="G1991" s="1">
        <f t="shared" si="189"/>
        <v>25</v>
      </c>
    </row>
    <row r="1992" spans="1:7" x14ac:dyDescent="0.35">
      <c r="A1992" s="1" t="s">
        <v>78</v>
      </c>
      <c r="B1992" s="1">
        <v>132.47</v>
      </c>
      <c r="C1992" s="7">
        <f t="shared" si="190"/>
        <v>-2.0000000000010232</v>
      </c>
      <c r="D1992" s="7">
        <f t="shared" si="186"/>
        <v>140.87765460223525</v>
      </c>
      <c r="E1992" s="7">
        <f t="shared" si="187"/>
        <v>218.00537379067106</v>
      </c>
      <c r="F1992" s="6">
        <f t="shared" si="188"/>
        <v>20</v>
      </c>
      <c r="G1992" s="1">
        <f t="shared" si="189"/>
        <v>26</v>
      </c>
    </row>
    <row r="1993" spans="1:7" x14ac:dyDescent="0.35">
      <c r="A1993" s="1" t="s">
        <v>79</v>
      </c>
      <c r="B1993" s="1">
        <v>132.29</v>
      </c>
      <c r="C1993" s="7">
        <f t="shared" si="190"/>
        <v>-18.000000000000682</v>
      </c>
      <c r="D1993" s="7">
        <f t="shared" si="186"/>
        <v>130.81496498778989</v>
      </c>
      <c r="E1993" s="7">
        <f t="shared" si="187"/>
        <v>220.4335613770524</v>
      </c>
      <c r="F1993" s="6">
        <f t="shared" si="188"/>
        <v>20</v>
      </c>
      <c r="G1993" s="1">
        <f t="shared" si="189"/>
        <v>26</v>
      </c>
    </row>
    <row r="1994" spans="1:7" x14ac:dyDescent="0.35">
      <c r="A1994" s="1" t="s">
        <v>80</v>
      </c>
      <c r="B1994" s="1">
        <v>132.19999999999999</v>
      </c>
      <c r="C1994" s="7">
        <f t="shared" si="190"/>
        <v>-9.0000000000003411</v>
      </c>
      <c r="D1994" s="7">
        <f t="shared" si="186"/>
        <v>121.47103891723347</v>
      </c>
      <c r="E1994" s="7">
        <f t="shared" si="187"/>
        <v>213.68830699297757</v>
      </c>
      <c r="F1994" s="6">
        <f t="shared" si="188"/>
        <v>20</v>
      </c>
      <c r="G1994" s="1">
        <f t="shared" si="189"/>
        <v>26</v>
      </c>
    </row>
    <row r="1995" spans="1:7" x14ac:dyDescent="0.35">
      <c r="A1995" s="1" t="s">
        <v>81</v>
      </c>
      <c r="B1995" s="1">
        <v>132.31</v>
      </c>
      <c r="C1995" s="7">
        <f t="shared" si="190"/>
        <v>11.000000000001364</v>
      </c>
      <c r="D1995" s="7">
        <f t="shared" ref="D1995:D2058" si="191">IF(C1995&gt;0,D1994*13/14+C1995,D1994*13/14)</f>
        <v>123.79453613743244</v>
      </c>
      <c r="E1995" s="7">
        <f t="shared" ref="E1995:E2058" si="192">E1994*13/14+ABS(C1995)</f>
        <v>209.42485649348055</v>
      </c>
      <c r="F1995" s="6">
        <f t="shared" ref="F1995:F2058" si="193">TRUNC(F1994*13/14+ABS(50-2*((D1995/(IF(E1995=0,1,E1995)))*50+0.25))/7+0.5)</f>
        <v>20</v>
      </c>
      <c r="G1995" s="1">
        <f t="shared" ref="G1995:G2058" si="194">TRUNC(F1995*13/14+ABS(50-2*(((IF((H1995-B1995)&gt;0,D1995*13/14+(H1995-B1995)*100,D1995*13/14)/(IF((E1995*13/14+ABS(H1995-B1995))=0,1,+E1995*13/14+ABS(H1995-B1995)*100))))*50+0.25))/7+0.5)</f>
        <v>26</v>
      </c>
    </row>
    <row r="1996" spans="1:7" x14ac:dyDescent="0.35">
      <c r="A1996" s="1" t="s">
        <v>82</v>
      </c>
      <c r="B1996" s="1">
        <v>132.22999999999999</v>
      </c>
      <c r="C1996" s="7">
        <f t="shared" si="190"/>
        <v>-8.0000000000012506</v>
      </c>
      <c r="D1996" s="7">
        <f t="shared" si="191"/>
        <v>114.95206927047299</v>
      </c>
      <c r="E1996" s="7">
        <f t="shared" si="192"/>
        <v>202.46593817251889</v>
      </c>
      <c r="F1996" s="6">
        <f t="shared" si="193"/>
        <v>20</v>
      </c>
      <c r="G1996" s="1">
        <f t="shared" si="194"/>
        <v>26</v>
      </c>
    </row>
    <row r="1997" spans="1:7" x14ac:dyDescent="0.35">
      <c r="A1997" s="1" t="s">
        <v>83</v>
      </c>
      <c r="B1997" s="1">
        <v>132.26</v>
      </c>
      <c r="C1997" s="7">
        <f t="shared" si="190"/>
        <v>3.0000000000001137</v>
      </c>
      <c r="D1997" s="7">
        <f t="shared" si="191"/>
        <v>109.74120717972504</v>
      </c>
      <c r="E1997" s="7">
        <f t="shared" si="192"/>
        <v>191.00408544591053</v>
      </c>
      <c r="F1997" s="6">
        <f t="shared" si="193"/>
        <v>20</v>
      </c>
      <c r="G1997" s="1">
        <f t="shared" si="194"/>
        <v>26</v>
      </c>
    </row>
    <row r="1998" spans="1:7" x14ac:dyDescent="0.35">
      <c r="A1998" s="1" t="s">
        <v>84</v>
      </c>
      <c r="B1998" s="1">
        <v>132.58000000000001</v>
      </c>
      <c r="C1998" s="7">
        <f t="shared" si="190"/>
        <v>32.00000000000216</v>
      </c>
      <c r="D1998" s="7">
        <f t="shared" si="191"/>
        <v>133.90254952403257</v>
      </c>
      <c r="E1998" s="7">
        <f t="shared" si="192"/>
        <v>209.3609364854905</v>
      </c>
      <c r="F1998" s="6">
        <f t="shared" si="193"/>
        <v>21</v>
      </c>
      <c r="G1998" s="1">
        <f t="shared" si="194"/>
        <v>26</v>
      </c>
    </row>
    <row r="1999" spans="1:7" x14ac:dyDescent="0.35">
      <c r="A1999" s="1" t="s">
        <v>85</v>
      </c>
      <c r="B1999" s="1">
        <v>132.57</v>
      </c>
      <c r="C1999" s="7">
        <f t="shared" si="190"/>
        <v>-1.0000000000019327</v>
      </c>
      <c r="D1999" s="7">
        <f t="shared" si="191"/>
        <v>124.33808170088739</v>
      </c>
      <c r="E1999" s="7">
        <f t="shared" si="192"/>
        <v>195.40658387938598</v>
      </c>
      <c r="F1999" s="6">
        <f t="shared" si="193"/>
        <v>22</v>
      </c>
      <c r="G1999" s="1">
        <f t="shared" si="194"/>
        <v>27</v>
      </c>
    </row>
    <row r="2000" spans="1:7" x14ac:dyDescent="0.35">
      <c r="A2000" s="13">
        <v>36536</v>
      </c>
      <c r="B2000" s="1">
        <v>132.30000000000001</v>
      </c>
      <c r="C2000" s="7">
        <f t="shared" si="190"/>
        <v>-26.999999999998181</v>
      </c>
      <c r="D2000" s="7">
        <f t="shared" si="191"/>
        <v>115.45679015082399</v>
      </c>
      <c r="E2000" s="7">
        <f t="shared" si="192"/>
        <v>208.4489707451423</v>
      </c>
      <c r="F2000" s="6">
        <f t="shared" si="193"/>
        <v>21</v>
      </c>
      <c r="G2000" s="1">
        <f t="shared" si="194"/>
        <v>26</v>
      </c>
    </row>
    <row r="2001" spans="1:7" x14ac:dyDescent="0.35">
      <c r="A2001" s="13">
        <v>36567</v>
      </c>
      <c r="B2001" s="1">
        <v>132.55000000000001</v>
      </c>
      <c r="C2001" s="7">
        <f t="shared" si="190"/>
        <v>25</v>
      </c>
      <c r="D2001" s="7">
        <f t="shared" si="191"/>
        <v>132.20987656862229</v>
      </c>
      <c r="E2001" s="7">
        <f t="shared" si="192"/>
        <v>218.55975854906072</v>
      </c>
      <c r="F2001" s="6">
        <f t="shared" si="193"/>
        <v>21</v>
      </c>
      <c r="G2001" s="1">
        <f t="shared" si="194"/>
        <v>26</v>
      </c>
    </row>
    <row r="2002" spans="1:7" x14ac:dyDescent="0.35">
      <c r="A2002" s="13">
        <v>36688</v>
      </c>
      <c r="B2002" s="1">
        <v>132.69999999999999</v>
      </c>
      <c r="C2002" s="7">
        <f t="shared" si="190"/>
        <v>14.999999999997726</v>
      </c>
      <c r="D2002" s="7">
        <f t="shared" si="191"/>
        <v>137.76631395657557</v>
      </c>
      <c r="E2002" s="7">
        <f t="shared" si="192"/>
        <v>217.94834722412551</v>
      </c>
      <c r="F2002" s="6">
        <f t="shared" si="193"/>
        <v>21</v>
      </c>
      <c r="G2002" s="1">
        <f t="shared" si="194"/>
        <v>26</v>
      </c>
    </row>
    <row r="2003" spans="1:7" x14ac:dyDescent="0.35">
      <c r="A2003" s="13">
        <v>36718</v>
      </c>
      <c r="B2003" s="1">
        <v>132.66</v>
      </c>
      <c r="C2003" s="7">
        <f t="shared" si="190"/>
        <v>-3.9999999999992042</v>
      </c>
      <c r="D2003" s="7">
        <f t="shared" si="191"/>
        <v>127.92586295967733</v>
      </c>
      <c r="E2003" s="7">
        <f t="shared" si="192"/>
        <v>206.38060813668716</v>
      </c>
      <c r="F2003" s="6">
        <f t="shared" si="193"/>
        <v>21</v>
      </c>
      <c r="G2003" s="1">
        <f t="shared" si="194"/>
        <v>26</v>
      </c>
    </row>
    <row r="2004" spans="1:7" x14ac:dyDescent="0.35">
      <c r="A2004" s="13">
        <v>36749</v>
      </c>
      <c r="B2004" s="1">
        <v>132.58000000000001</v>
      </c>
      <c r="C2004" s="7">
        <f t="shared" si="190"/>
        <v>-7.9999999999984084</v>
      </c>
      <c r="D2004" s="7">
        <f t="shared" si="191"/>
        <v>118.78830131970038</v>
      </c>
      <c r="E2004" s="7">
        <f t="shared" si="192"/>
        <v>199.63913612692221</v>
      </c>
      <c r="F2004" s="6">
        <f t="shared" si="193"/>
        <v>21</v>
      </c>
      <c r="G2004" s="1">
        <f t="shared" si="194"/>
        <v>26</v>
      </c>
    </row>
    <row r="2005" spans="1:7" x14ac:dyDescent="0.35">
      <c r="A2005" s="13">
        <v>36780</v>
      </c>
      <c r="B2005" s="1">
        <v>132.76</v>
      </c>
      <c r="C2005" s="7">
        <f t="shared" si="190"/>
        <v>17.99999999999784</v>
      </c>
      <c r="D2005" s="7">
        <f t="shared" si="191"/>
        <v>128.30342265400532</v>
      </c>
      <c r="E2005" s="7">
        <f t="shared" si="192"/>
        <v>203.37919783213991</v>
      </c>
      <c r="F2005" s="6">
        <f t="shared" si="193"/>
        <v>21</v>
      </c>
      <c r="G2005" s="1">
        <f t="shared" si="194"/>
        <v>26</v>
      </c>
    </row>
    <row r="2006" spans="1:7" x14ac:dyDescent="0.35">
      <c r="A2006" s="13">
        <v>36810</v>
      </c>
      <c r="B2006" s="1">
        <v>132.83000000000001</v>
      </c>
      <c r="C2006" s="7">
        <f t="shared" si="190"/>
        <v>7.00000000000216</v>
      </c>
      <c r="D2006" s="7">
        <f t="shared" si="191"/>
        <v>126.13889246443567</v>
      </c>
      <c r="E2006" s="7">
        <f t="shared" si="192"/>
        <v>195.85211227270349</v>
      </c>
      <c r="F2006" s="6">
        <f t="shared" si="193"/>
        <v>22</v>
      </c>
      <c r="G2006" s="1">
        <f t="shared" si="194"/>
        <v>27</v>
      </c>
    </row>
    <row r="2007" spans="1:7" x14ac:dyDescent="0.35">
      <c r="A2007" s="1" t="s">
        <v>86</v>
      </c>
      <c r="B2007" s="1">
        <v>133.29</v>
      </c>
      <c r="C2007" s="7">
        <f t="shared" si="190"/>
        <v>45.999999999997954</v>
      </c>
      <c r="D2007" s="7">
        <f t="shared" si="191"/>
        <v>163.1289715741168</v>
      </c>
      <c r="E2007" s="7">
        <f t="shared" si="192"/>
        <v>227.86267568179406</v>
      </c>
      <c r="F2007" s="6">
        <f t="shared" si="193"/>
        <v>24</v>
      </c>
      <c r="G2007" s="1">
        <f t="shared" si="194"/>
        <v>29</v>
      </c>
    </row>
    <row r="2008" spans="1:7" x14ac:dyDescent="0.35">
      <c r="A2008" s="1" t="s">
        <v>87</v>
      </c>
      <c r="B2008" s="1">
        <v>133.22</v>
      </c>
      <c r="C2008" s="7">
        <f t="shared" si="190"/>
        <v>-6.9999999999993179</v>
      </c>
      <c r="D2008" s="7">
        <f t="shared" si="191"/>
        <v>151.47690217596559</v>
      </c>
      <c r="E2008" s="7">
        <f t="shared" si="192"/>
        <v>218.58677027595095</v>
      </c>
      <c r="F2008" s="6">
        <f t="shared" si="193"/>
        <v>25</v>
      </c>
      <c r="G2008" s="1">
        <f t="shared" si="194"/>
        <v>30</v>
      </c>
    </row>
    <row r="2009" spans="1:7" x14ac:dyDescent="0.35">
      <c r="A2009" s="1" t="s">
        <v>88</v>
      </c>
      <c r="B2009" s="1">
        <v>133.30000000000001</v>
      </c>
      <c r="C2009" s="7">
        <f t="shared" si="190"/>
        <v>8.0000000000012506</v>
      </c>
      <c r="D2009" s="7">
        <f t="shared" si="191"/>
        <v>148.65712344911216</v>
      </c>
      <c r="E2009" s="7">
        <f t="shared" si="192"/>
        <v>210.97342954195571</v>
      </c>
      <c r="F2009" s="6">
        <f t="shared" si="193"/>
        <v>26</v>
      </c>
      <c r="G2009" s="1">
        <f t="shared" si="194"/>
        <v>31</v>
      </c>
    </row>
    <row r="2010" spans="1:7" x14ac:dyDescent="0.35">
      <c r="A2010" s="1" t="s">
        <v>89</v>
      </c>
      <c r="B2010" s="1">
        <v>133.34</v>
      </c>
      <c r="C2010" s="7">
        <f t="shared" si="190"/>
        <v>3.9999999999992042</v>
      </c>
      <c r="D2010" s="7">
        <f t="shared" si="191"/>
        <v>142.0387574884605</v>
      </c>
      <c r="E2010" s="7">
        <f t="shared" si="192"/>
        <v>199.90389886038665</v>
      </c>
      <c r="F2010" s="6">
        <f t="shared" si="193"/>
        <v>27</v>
      </c>
      <c r="G2010" s="1">
        <f t="shared" si="194"/>
        <v>32</v>
      </c>
    </row>
    <row r="2011" spans="1:7" x14ac:dyDescent="0.35">
      <c r="A2011" s="1" t="s">
        <v>90</v>
      </c>
      <c r="B2011" s="1">
        <v>133.26</v>
      </c>
      <c r="C2011" s="7">
        <f t="shared" si="190"/>
        <v>-8.0000000000012506</v>
      </c>
      <c r="D2011" s="7">
        <f t="shared" si="191"/>
        <v>131.89313195357047</v>
      </c>
      <c r="E2011" s="7">
        <f t="shared" si="192"/>
        <v>193.62504894178883</v>
      </c>
      <c r="F2011" s="6">
        <f t="shared" si="193"/>
        <v>28</v>
      </c>
      <c r="G2011" s="1">
        <f t="shared" si="194"/>
        <v>33</v>
      </c>
    </row>
    <row r="2012" spans="1:7" x14ac:dyDescent="0.35">
      <c r="A2012" s="1" t="s">
        <v>91</v>
      </c>
      <c r="B2012" s="1">
        <v>133.6</v>
      </c>
      <c r="C2012" s="7">
        <f t="shared" si="190"/>
        <v>34.000000000000341</v>
      </c>
      <c r="D2012" s="7">
        <f t="shared" si="191"/>
        <v>156.47219395688722</v>
      </c>
      <c r="E2012" s="7">
        <f t="shared" si="192"/>
        <v>213.79468830309</v>
      </c>
      <c r="F2012" s="6">
        <f t="shared" si="193"/>
        <v>29</v>
      </c>
      <c r="G2012" s="1">
        <f t="shared" si="194"/>
        <v>34</v>
      </c>
    </row>
    <row r="2013" spans="1:7" x14ac:dyDescent="0.35">
      <c r="A2013" s="1" t="s">
        <v>92</v>
      </c>
      <c r="B2013" s="1">
        <v>133.71</v>
      </c>
      <c r="C2013" s="7">
        <f t="shared" si="190"/>
        <v>11.000000000001364</v>
      </c>
      <c r="D2013" s="7">
        <f t="shared" si="191"/>
        <v>156.29560867425377</v>
      </c>
      <c r="E2013" s="7">
        <f t="shared" si="192"/>
        <v>209.52363913858494</v>
      </c>
      <c r="F2013" s="6">
        <f t="shared" si="193"/>
        <v>31</v>
      </c>
      <c r="G2013" s="1">
        <f t="shared" si="194"/>
        <v>36</v>
      </c>
    </row>
    <row r="2014" spans="1:7" x14ac:dyDescent="0.35">
      <c r="A2014" s="1" t="s">
        <v>93</v>
      </c>
      <c r="B2014" s="1">
        <v>133.58000000000001</v>
      </c>
      <c r="C2014" s="7">
        <f t="shared" si="190"/>
        <v>-12.999999999999545</v>
      </c>
      <c r="D2014" s="7">
        <f t="shared" si="191"/>
        <v>145.13163662609279</v>
      </c>
      <c r="E2014" s="7">
        <f t="shared" si="192"/>
        <v>207.55766491439985</v>
      </c>
      <c r="F2014" s="6">
        <f t="shared" si="193"/>
        <v>32</v>
      </c>
      <c r="G2014" s="1">
        <f t="shared" si="194"/>
        <v>37</v>
      </c>
    </row>
    <row r="2015" spans="1:7" x14ac:dyDescent="0.35">
      <c r="A2015" s="1" t="s">
        <v>94</v>
      </c>
      <c r="B2015" s="1">
        <v>133.94</v>
      </c>
      <c r="C2015" s="7">
        <f t="shared" si="190"/>
        <v>35.999999999998522</v>
      </c>
      <c r="D2015" s="7">
        <f t="shared" si="191"/>
        <v>170.76509115279896</v>
      </c>
      <c r="E2015" s="7">
        <f t="shared" si="192"/>
        <v>228.73211742051268</v>
      </c>
      <c r="F2015" s="6">
        <f t="shared" si="193"/>
        <v>33</v>
      </c>
      <c r="G2015" s="1">
        <f t="shared" si="194"/>
        <v>38</v>
      </c>
    </row>
    <row r="2016" spans="1:7" x14ac:dyDescent="0.35">
      <c r="A2016" s="1" t="s">
        <v>95</v>
      </c>
      <c r="B2016" s="1">
        <v>133.82</v>
      </c>
      <c r="C2016" s="7">
        <f t="shared" si="190"/>
        <v>-12.000000000000455</v>
      </c>
      <c r="D2016" s="7">
        <f t="shared" si="191"/>
        <v>158.56758464188474</v>
      </c>
      <c r="E2016" s="7">
        <f t="shared" si="192"/>
        <v>224.39410903333368</v>
      </c>
      <c r="F2016" s="6">
        <f t="shared" si="193"/>
        <v>34</v>
      </c>
      <c r="G2016" s="1">
        <f t="shared" si="194"/>
        <v>38</v>
      </c>
    </row>
    <row r="2017" spans="1:7" x14ac:dyDescent="0.35">
      <c r="A2017" s="1" t="s">
        <v>96</v>
      </c>
      <c r="B2017" s="1">
        <v>133.72999999999999</v>
      </c>
      <c r="C2017" s="7">
        <f t="shared" si="190"/>
        <v>-9.0000000000003411</v>
      </c>
      <c r="D2017" s="7">
        <f t="shared" si="191"/>
        <v>147.24132859603583</v>
      </c>
      <c r="E2017" s="7">
        <f t="shared" si="192"/>
        <v>217.36595838809589</v>
      </c>
      <c r="F2017" s="6">
        <f t="shared" si="193"/>
        <v>34</v>
      </c>
      <c r="G2017" s="1">
        <f t="shared" si="194"/>
        <v>38</v>
      </c>
    </row>
    <row r="2018" spans="1:7" x14ac:dyDescent="0.35">
      <c r="A2018" s="1" t="s">
        <v>97</v>
      </c>
      <c r="B2018" s="1">
        <v>134.16999999999999</v>
      </c>
      <c r="C2018" s="7">
        <f t="shared" si="190"/>
        <v>43.999999999999773</v>
      </c>
      <c r="D2018" s="7">
        <f t="shared" si="191"/>
        <v>180.72409083917589</v>
      </c>
      <c r="E2018" s="7">
        <f t="shared" si="192"/>
        <v>245.83981850323167</v>
      </c>
      <c r="F2018" s="6">
        <f t="shared" si="193"/>
        <v>35</v>
      </c>
      <c r="G2018" s="1">
        <f t="shared" si="194"/>
        <v>39</v>
      </c>
    </row>
    <row r="2019" spans="1:7" x14ac:dyDescent="0.35">
      <c r="A2019" s="1" t="s">
        <v>98</v>
      </c>
      <c r="B2019" s="1">
        <v>134.72999999999999</v>
      </c>
      <c r="C2019" s="7">
        <f t="shared" si="190"/>
        <v>56.000000000000227</v>
      </c>
      <c r="D2019" s="7">
        <f t="shared" si="191"/>
        <v>223.8152272078064</v>
      </c>
      <c r="E2019" s="7">
        <f t="shared" si="192"/>
        <v>284.27983146728678</v>
      </c>
      <c r="F2019" s="6">
        <f t="shared" si="193"/>
        <v>37</v>
      </c>
      <c r="G2019" s="1">
        <f t="shared" si="194"/>
        <v>41</v>
      </c>
    </row>
    <row r="2020" spans="1:7" x14ac:dyDescent="0.35">
      <c r="A2020" s="13">
        <v>36537</v>
      </c>
      <c r="B2020" s="1">
        <v>134.65</v>
      </c>
      <c r="C2020" s="7">
        <f t="shared" si="190"/>
        <v>-7.9999999999984084</v>
      </c>
      <c r="D2020" s="7">
        <f t="shared" si="191"/>
        <v>207.82842526439165</v>
      </c>
      <c r="E2020" s="7">
        <f t="shared" si="192"/>
        <v>271.97412921962183</v>
      </c>
      <c r="F2020" s="6">
        <f t="shared" si="193"/>
        <v>38</v>
      </c>
      <c r="G2020" s="1">
        <f t="shared" si="194"/>
        <v>42</v>
      </c>
    </row>
    <row r="2021" spans="1:7" x14ac:dyDescent="0.35">
      <c r="A2021" s="13">
        <v>36628</v>
      </c>
      <c r="B2021" s="1">
        <v>134.57</v>
      </c>
      <c r="C2021" s="7">
        <f t="shared" si="190"/>
        <v>-8.0000000000012506</v>
      </c>
      <c r="D2021" s="7">
        <f t="shared" si="191"/>
        <v>192.98353774550654</v>
      </c>
      <c r="E2021" s="7">
        <f t="shared" si="192"/>
        <v>260.54740570393585</v>
      </c>
      <c r="F2021" s="6">
        <f t="shared" si="193"/>
        <v>39</v>
      </c>
      <c r="G2021" s="1">
        <f t="shared" si="194"/>
        <v>43</v>
      </c>
    </row>
    <row r="2022" spans="1:7" x14ac:dyDescent="0.35">
      <c r="A2022" s="13">
        <v>36658</v>
      </c>
      <c r="B2022" s="1">
        <v>134.80000000000001</v>
      </c>
      <c r="C2022" s="7">
        <f t="shared" si="190"/>
        <v>23.000000000001819</v>
      </c>
      <c r="D2022" s="7">
        <f t="shared" si="191"/>
        <v>202.19899933511505</v>
      </c>
      <c r="E2022" s="7">
        <f t="shared" si="192"/>
        <v>264.93687672508509</v>
      </c>
      <c r="F2022" s="6">
        <f t="shared" si="193"/>
        <v>40</v>
      </c>
      <c r="G2022" s="1">
        <f t="shared" si="194"/>
        <v>44</v>
      </c>
    </row>
    <row r="2023" spans="1:7" x14ac:dyDescent="0.35">
      <c r="A2023" s="13">
        <v>36689</v>
      </c>
      <c r="B2023" s="1">
        <v>134.69999999999999</v>
      </c>
      <c r="C2023" s="7">
        <f t="shared" si="190"/>
        <v>-10.000000000002274</v>
      </c>
      <c r="D2023" s="7">
        <f t="shared" si="191"/>
        <v>187.75621366832112</v>
      </c>
      <c r="E2023" s="7">
        <f t="shared" si="192"/>
        <v>256.01281410186698</v>
      </c>
      <c r="F2023" s="6">
        <f t="shared" si="193"/>
        <v>41</v>
      </c>
      <c r="G2023" s="1">
        <f t="shared" si="194"/>
        <v>45</v>
      </c>
    </row>
    <row r="2024" spans="1:7" x14ac:dyDescent="0.35">
      <c r="A2024" s="13">
        <v>36719</v>
      </c>
      <c r="B2024" s="1">
        <v>135.27000000000001</v>
      </c>
      <c r="C2024" s="7">
        <f t="shared" si="190"/>
        <v>57.00000000000216</v>
      </c>
      <c r="D2024" s="7">
        <f t="shared" si="191"/>
        <v>231.34505554915751</v>
      </c>
      <c r="E2024" s="7">
        <f t="shared" si="192"/>
        <v>294.72618452316431</v>
      </c>
      <c r="F2024" s="6">
        <f t="shared" si="193"/>
        <v>42</v>
      </c>
      <c r="G2024" s="1">
        <f t="shared" si="194"/>
        <v>46</v>
      </c>
    </row>
    <row r="2025" spans="1:7" x14ac:dyDescent="0.35">
      <c r="A2025" s="13">
        <v>36750</v>
      </c>
      <c r="B2025" s="1">
        <v>135.07</v>
      </c>
      <c r="C2025" s="7">
        <f t="shared" si="190"/>
        <v>-20.000000000001705</v>
      </c>
      <c r="D2025" s="7">
        <f t="shared" si="191"/>
        <v>214.82040872421769</v>
      </c>
      <c r="E2025" s="7">
        <f t="shared" si="192"/>
        <v>293.67431420008285</v>
      </c>
      <c r="F2025" s="6">
        <f t="shared" si="193"/>
        <v>42</v>
      </c>
      <c r="G2025" s="1">
        <f t="shared" si="194"/>
        <v>46</v>
      </c>
    </row>
    <row r="2026" spans="1:7" x14ac:dyDescent="0.35">
      <c r="A2026" s="13">
        <v>36842</v>
      </c>
      <c r="B2026" s="1">
        <v>134.69999999999999</v>
      </c>
      <c r="C2026" s="7">
        <f t="shared" si="190"/>
        <v>-37.000000000000455</v>
      </c>
      <c r="D2026" s="7">
        <f t="shared" si="191"/>
        <v>199.476093815345</v>
      </c>
      <c r="E2026" s="7">
        <f t="shared" si="192"/>
        <v>309.69757747150595</v>
      </c>
      <c r="F2026" s="6">
        <f t="shared" si="193"/>
        <v>41</v>
      </c>
      <c r="G2026" s="1">
        <f t="shared" si="194"/>
        <v>45</v>
      </c>
    </row>
    <row r="2027" spans="1:7" x14ac:dyDescent="0.35">
      <c r="A2027" s="13">
        <v>36872</v>
      </c>
      <c r="B2027" s="1">
        <v>134.62</v>
      </c>
      <c r="C2027" s="7">
        <f t="shared" si="190"/>
        <v>-7.9999999999984084</v>
      </c>
      <c r="D2027" s="7">
        <f t="shared" si="191"/>
        <v>185.22780139996323</v>
      </c>
      <c r="E2027" s="7">
        <f t="shared" si="192"/>
        <v>295.57632193782536</v>
      </c>
      <c r="F2027" s="6">
        <f t="shared" si="193"/>
        <v>40</v>
      </c>
      <c r="G2027" s="1">
        <f t="shared" si="194"/>
        <v>44</v>
      </c>
    </row>
    <row r="2028" spans="1:7" x14ac:dyDescent="0.35">
      <c r="A2028" s="1" t="s">
        <v>99</v>
      </c>
      <c r="B2028" s="1">
        <v>134</v>
      </c>
      <c r="C2028" s="7">
        <f t="shared" si="190"/>
        <v>-62.000000000000455</v>
      </c>
      <c r="D2028" s="7">
        <f t="shared" si="191"/>
        <v>171.99724415710872</v>
      </c>
      <c r="E2028" s="7">
        <f t="shared" si="192"/>
        <v>336.46372751369546</v>
      </c>
      <c r="F2028" s="6">
        <f t="shared" si="193"/>
        <v>37</v>
      </c>
      <c r="G2028" s="1">
        <f t="shared" si="194"/>
        <v>41</v>
      </c>
    </row>
    <row r="2029" spans="1:7" x14ac:dyDescent="0.35">
      <c r="A2029" s="1" t="s">
        <v>100</v>
      </c>
      <c r="B2029" s="1">
        <v>134.26</v>
      </c>
      <c r="C2029" s="7">
        <f t="shared" si="190"/>
        <v>25.999999999999091</v>
      </c>
      <c r="D2029" s="7">
        <f t="shared" si="191"/>
        <v>185.71172671731435</v>
      </c>
      <c r="E2029" s="7">
        <f t="shared" si="192"/>
        <v>338.4306041198592</v>
      </c>
      <c r="F2029" s="6">
        <f t="shared" si="193"/>
        <v>35</v>
      </c>
      <c r="G2029" s="1">
        <f t="shared" si="194"/>
        <v>39</v>
      </c>
    </row>
    <row r="2030" spans="1:7" x14ac:dyDescent="0.35">
      <c r="A2030" s="1" t="s">
        <v>101</v>
      </c>
      <c r="B2030" s="1">
        <v>134.25</v>
      </c>
      <c r="C2030" s="7">
        <f t="shared" si="190"/>
        <v>-0.99999999999909051</v>
      </c>
      <c r="D2030" s="7">
        <f t="shared" si="191"/>
        <v>172.44660338036331</v>
      </c>
      <c r="E2030" s="7">
        <f t="shared" si="192"/>
        <v>315.25698953986836</v>
      </c>
      <c r="F2030" s="6">
        <f t="shared" si="193"/>
        <v>33</v>
      </c>
      <c r="G2030" s="1">
        <f t="shared" si="194"/>
        <v>38</v>
      </c>
    </row>
    <row r="2031" spans="1:7" x14ac:dyDescent="0.35">
      <c r="A2031" s="1" t="s">
        <v>102</v>
      </c>
      <c r="B2031" s="1">
        <v>133.97</v>
      </c>
      <c r="C2031" s="7">
        <f t="shared" ref="C2031:C2094" si="195">(B2031-B2030)*100</f>
        <v>-28.000000000000114</v>
      </c>
      <c r="D2031" s="7">
        <f t="shared" si="191"/>
        <v>160.1289888531945</v>
      </c>
      <c r="E2031" s="7">
        <f t="shared" si="192"/>
        <v>320.7386331441636</v>
      </c>
      <c r="F2031" s="6">
        <f t="shared" si="193"/>
        <v>31</v>
      </c>
      <c r="G2031" s="1">
        <f t="shared" si="194"/>
        <v>36</v>
      </c>
    </row>
    <row r="2032" spans="1:7" x14ac:dyDescent="0.35">
      <c r="A2032" s="1" t="s">
        <v>103</v>
      </c>
      <c r="B2032" s="1">
        <v>134.36000000000001</v>
      </c>
      <c r="C2032" s="7">
        <f t="shared" si="195"/>
        <v>39.000000000001478</v>
      </c>
      <c r="D2032" s="7">
        <f t="shared" si="191"/>
        <v>187.69120393511065</v>
      </c>
      <c r="E2032" s="7">
        <f t="shared" si="192"/>
        <v>336.8287307767248</v>
      </c>
      <c r="F2032" s="6">
        <f t="shared" si="193"/>
        <v>30</v>
      </c>
      <c r="G2032" s="1">
        <f t="shared" si="194"/>
        <v>35</v>
      </c>
    </row>
    <row r="2033" spans="1:7" x14ac:dyDescent="0.35">
      <c r="A2033" s="1" t="s">
        <v>104</v>
      </c>
      <c r="B2033" s="1">
        <v>135.07</v>
      </c>
      <c r="C2033" s="7">
        <f t="shared" si="195"/>
        <v>70.999999999997954</v>
      </c>
      <c r="D2033" s="7">
        <f t="shared" si="191"/>
        <v>245.28468936831499</v>
      </c>
      <c r="E2033" s="7">
        <f t="shared" si="192"/>
        <v>383.76953572124245</v>
      </c>
      <c r="F2033" s="6">
        <f t="shared" si="193"/>
        <v>30</v>
      </c>
      <c r="G2033" s="1">
        <f t="shared" si="194"/>
        <v>35</v>
      </c>
    </row>
    <row r="2034" spans="1:7" x14ac:dyDescent="0.35">
      <c r="A2034" s="1" t="s">
        <v>105</v>
      </c>
      <c r="B2034" s="1">
        <v>135.56</v>
      </c>
      <c r="C2034" s="7">
        <f t="shared" si="195"/>
        <v>49.000000000000909</v>
      </c>
      <c r="D2034" s="7">
        <f t="shared" si="191"/>
        <v>276.76435441343625</v>
      </c>
      <c r="E2034" s="7">
        <f t="shared" si="192"/>
        <v>405.35742602686889</v>
      </c>
      <c r="F2034" s="6">
        <f t="shared" si="193"/>
        <v>31</v>
      </c>
      <c r="G2034" s="1">
        <f t="shared" si="194"/>
        <v>36</v>
      </c>
    </row>
    <row r="2035" spans="1:7" x14ac:dyDescent="0.35">
      <c r="A2035" s="1" t="s">
        <v>106</v>
      </c>
      <c r="B2035" s="1">
        <v>135.35</v>
      </c>
      <c r="C2035" s="7">
        <f t="shared" si="195"/>
        <v>-21.000000000000796</v>
      </c>
      <c r="D2035" s="7">
        <f t="shared" si="191"/>
        <v>256.9954719553337</v>
      </c>
      <c r="E2035" s="7">
        <f t="shared" si="192"/>
        <v>397.40332416780763</v>
      </c>
      <c r="F2035" s="6">
        <f t="shared" si="193"/>
        <v>31</v>
      </c>
      <c r="G2035" s="1">
        <f t="shared" si="194"/>
        <v>36</v>
      </c>
    </row>
    <row r="2036" spans="1:7" x14ac:dyDescent="0.35">
      <c r="A2036" s="1" t="s">
        <v>107</v>
      </c>
      <c r="B2036" s="1">
        <v>135.1</v>
      </c>
      <c r="C2036" s="7">
        <f t="shared" si="195"/>
        <v>-25</v>
      </c>
      <c r="D2036" s="7">
        <f t="shared" si="191"/>
        <v>238.63865252995271</v>
      </c>
      <c r="E2036" s="7">
        <f t="shared" si="192"/>
        <v>394.01737244153566</v>
      </c>
      <c r="F2036" s="6">
        <f t="shared" si="193"/>
        <v>30</v>
      </c>
      <c r="G2036" s="1">
        <f t="shared" si="194"/>
        <v>35</v>
      </c>
    </row>
    <row r="2037" spans="1:7" x14ac:dyDescent="0.35">
      <c r="A2037" s="1" t="s">
        <v>108</v>
      </c>
      <c r="B2037" s="1">
        <v>135.24</v>
      </c>
      <c r="C2037" s="7">
        <f t="shared" si="195"/>
        <v>14.000000000001478</v>
      </c>
      <c r="D2037" s="7">
        <f t="shared" si="191"/>
        <v>235.59303449210043</v>
      </c>
      <c r="E2037" s="7">
        <f t="shared" si="192"/>
        <v>379.87327440999888</v>
      </c>
      <c r="F2037" s="6">
        <f t="shared" si="193"/>
        <v>30</v>
      </c>
      <c r="G2037" s="1">
        <f t="shared" si="194"/>
        <v>35</v>
      </c>
    </row>
    <row r="2038" spans="1:7" x14ac:dyDescent="0.35">
      <c r="A2038" s="1" t="s">
        <v>109</v>
      </c>
      <c r="B2038" s="1">
        <v>135.33000000000001</v>
      </c>
      <c r="C2038" s="7">
        <f t="shared" si="195"/>
        <v>9.0000000000003411</v>
      </c>
      <c r="D2038" s="7">
        <f t="shared" si="191"/>
        <v>227.76496059980789</v>
      </c>
      <c r="E2038" s="7">
        <f t="shared" si="192"/>
        <v>361.73946909499932</v>
      </c>
      <c r="F2038" s="6">
        <f t="shared" si="193"/>
        <v>30</v>
      </c>
      <c r="G2038" s="1">
        <f t="shared" si="194"/>
        <v>35</v>
      </c>
    </row>
    <row r="2039" spans="1:7" x14ac:dyDescent="0.35">
      <c r="A2039" s="1" t="s">
        <v>110</v>
      </c>
      <c r="B2039" s="1">
        <v>134.62</v>
      </c>
      <c r="C2039" s="7">
        <f t="shared" si="195"/>
        <v>-71.000000000000796</v>
      </c>
      <c r="D2039" s="7">
        <f t="shared" si="191"/>
        <v>211.49603484267874</v>
      </c>
      <c r="E2039" s="7">
        <f t="shared" si="192"/>
        <v>406.90093558821445</v>
      </c>
      <c r="F2039" s="6">
        <f t="shared" si="193"/>
        <v>28</v>
      </c>
      <c r="G2039" s="1">
        <f t="shared" si="194"/>
        <v>33</v>
      </c>
    </row>
    <row r="2040" spans="1:7" x14ac:dyDescent="0.35">
      <c r="A2040" s="1" t="s">
        <v>111</v>
      </c>
      <c r="B2040" s="1">
        <v>134.37</v>
      </c>
      <c r="C2040" s="7">
        <f t="shared" si="195"/>
        <v>-25</v>
      </c>
      <c r="D2040" s="7">
        <f t="shared" si="191"/>
        <v>196.38917521105881</v>
      </c>
      <c r="E2040" s="7">
        <f t="shared" si="192"/>
        <v>402.83658304619911</v>
      </c>
      <c r="F2040" s="6">
        <f t="shared" si="193"/>
        <v>26</v>
      </c>
      <c r="G2040" s="1">
        <f t="shared" si="194"/>
        <v>31</v>
      </c>
    </row>
    <row r="2041" spans="1:7" x14ac:dyDescent="0.35">
      <c r="A2041" s="13">
        <v>36982</v>
      </c>
      <c r="B2041" s="1">
        <v>134.66</v>
      </c>
      <c r="C2041" s="7">
        <f t="shared" si="195"/>
        <v>28.999999999999204</v>
      </c>
      <c r="D2041" s="7">
        <f t="shared" si="191"/>
        <v>211.36137698169668</v>
      </c>
      <c r="E2041" s="7">
        <f t="shared" si="192"/>
        <v>403.0625414000412</v>
      </c>
      <c r="F2041" s="6">
        <f t="shared" si="193"/>
        <v>25</v>
      </c>
      <c r="G2041" s="1">
        <f t="shared" si="194"/>
        <v>30</v>
      </c>
    </row>
    <row r="2042" spans="1:7" x14ac:dyDescent="0.35">
      <c r="A2042" s="13">
        <v>37012</v>
      </c>
      <c r="B2042" s="1">
        <v>134.77000000000001</v>
      </c>
      <c r="C2042" s="7">
        <f t="shared" si="195"/>
        <v>11.000000000001364</v>
      </c>
      <c r="D2042" s="7">
        <f t="shared" si="191"/>
        <v>207.26413576871968</v>
      </c>
      <c r="E2042" s="7">
        <f t="shared" si="192"/>
        <v>385.27235987146821</v>
      </c>
      <c r="F2042" s="6">
        <f t="shared" si="193"/>
        <v>24</v>
      </c>
      <c r="G2042" s="1">
        <f t="shared" si="194"/>
        <v>29</v>
      </c>
    </row>
    <row r="2043" spans="1:7" x14ac:dyDescent="0.35">
      <c r="A2043" s="13">
        <v>37135</v>
      </c>
      <c r="B2043" s="1">
        <v>135.27000000000001</v>
      </c>
      <c r="C2043" s="7">
        <f t="shared" si="195"/>
        <v>50</v>
      </c>
      <c r="D2043" s="7">
        <f t="shared" si="191"/>
        <v>242.45955464238256</v>
      </c>
      <c r="E2043" s="7">
        <f t="shared" si="192"/>
        <v>407.75290559493476</v>
      </c>
      <c r="F2043" s="6">
        <f t="shared" si="193"/>
        <v>24</v>
      </c>
      <c r="G2043" s="1">
        <f t="shared" si="194"/>
        <v>29</v>
      </c>
    </row>
    <row r="2044" spans="1:7" x14ac:dyDescent="0.35">
      <c r="A2044" s="13">
        <v>37165</v>
      </c>
      <c r="B2044" s="1">
        <v>135.03</v>
      </c>
      <c r="C2044" s="7">
        <f t="shared" si="195"/>
        <v>-24.000000000000909</v>
      </c>
      <c r="D2044" s="7">
        <f t="shared" si="191"/>
        <v>225.14101502506952</v>
      </c>
      <c r="E2044" s="7">
        <f t="shared" si="192"/>
        <v>402.62769805244034</v>
      </c>
      <c r="F2044" s="6">
        <f t="shared" si="193"/>
        <v>23</v>
      </c>
      <c r="G2044" s="1">
        <f t="shared" si="194"/>
        <v>28</v>
      </c>
    </row>
    <row r="2045" spans="1:7" x14ac:dyDescent="0.35">
      <c r="A2045" s="13">
        <v>37196</v>
      </c>
      <c r="B2045" s="1">
        <v>135.71</v>
      </c>
      <c r="C2045" s="7">
        <f t="shared" si="195"/>
        <v>68.000000000000682</v>
      </c>
      <c r="D2045" s="7">
        <f t="shared" si="191"/>
        <v>277.05951395185093</v>
      </c>
      <c r="E2045" s="7">
        <f t="shared" si="192"/>
        <v>441.86857676298098</v>
      </c>
      <c r="F2045" s="6">
        <f t="shared" si="193"/>
        <v>23</v>
      </c>
      <c r="G2045" s="1">
        <f t="shared" si="194"/>
        <v>28</v>
      </c>
    </row>
    <row r="2046" spans="1:7" x14ac:dyDescent="0.35">
      <c r="A2046" s="13">
        <v>37226</v>
      </c>
      <c r="B2046" s="1">
        <v>135.87</v>
      </c>
      <c r="C2046" s="7">
        <f t="shared" si="195"/>
        <v>15.999999999999659</v>
      </c>
      <c r="D2046" s="7">
        <f t="shared" si="191"/>
        <v>273.2695486695755</v>
      </c>
      <c r="E2046" s="7">
        <f t="shared" si="192"/>
        <v>426.30653556562487</v>
      </c>
      <c r="F2046" s="6">
        <f t="shared" si="193"/>
        <v>23</v>
      </c>
      <c r="G2046" s="1">
        <f t="shared" si="194"/>
        <v>28</v>
      </c>
    </row>
    <row r="2047" spans="1:7" x14ac:dyDescent="0.35">
      <c r="A2047" s="1" t="s">
        <v>112</v>
      </c>
      <c r="B2047" s="1">
        <v>135.80000000000001</v>
      </c>
      <c r="C2047" s="7">
        <f t="shared" si="195"/>
        <v>-6.9999999999993179</v>
      </c>
      <c r="D2047" s="7">
        <f t="shared" si="191"/>
        <v>253.75029519317724</v>
      </c>
      <c r="E2047" s="7">
        <f t="shared" si="192"/>
        <v>402.85606873950815</v>
      </c>
      <c r="F2047" s="6">
        <f t="shared" si="193"/>
        <v>23</v>
      </c>
      <c r="G2047" s="1">
        <f t="shared" si="194"/>
        <v>28</v>
      </c>
    </row>
    <row r="2048" spans="1:7" x14ac:dyDescent="0.35">
      <c r="A2048" s="1" t="s">
        <v>113</v>
      </c>
      <c r="B2048" s="1">
        <v>135.52000000000001</v>
      </c>
      <c r="C2048" s="7">
        <f t="shared" si="195"/>
        <v>-28.000000000000114</v>
      </c>
      <c r="D2048" s="7">
        <f t="shared" si="191"/>
        <v>235.62527410795028</v>
      </c>
      <c r="E2048" s="7">
        <f t="shared" si="192"/>
        <v>402.08063525811485</v>
      </c>
      <c r="F2048" s="6">
        <f t="shared" si="193"/>
        <v>23</v>
      </c>
      <c r="G2048" s="1">
        <f t="shared" si="194"/>
        <v>28</v>
      </c>
    </row>
    <row r="2049" spans="1:7" x14ac:dyDescent="0.35">
      <c r="A2049" s="1" t="s">
        <v>114</v>
      </c>
      <c r="B2049" s="1">
        <v>135.27000000000001</v>
      </c>
      <c r="C2049" s="7">
        <f t="shared" si="195"/>
        <v>-25</v>
      </c>
      <c r="D2049" s="7">
        <f t="shared" si="191"/>
        <v>218.79489738595382</v>
      </c>
      <c r="E2049" s="7">
        <f t="shared" si="192"/>
        <v>398.36058988253524</v>
      </c>
      <c r="F2049" s="6">
        <f t="shared" si="193"/>
        <v>22</v>
      </c>
      <c r="G2049" s="1">
        <f t="shared" si="194"/>
        <v>27</v>
      </c>
    </row>
    <row r="2050" spans="1:7" x14ac:dyDescent="0.35">
      <c r="A2050" s="1" t="s">
        <v>115</v>
      </c>
      <c r="B2050" s="1">
        <v>135.72999999999999</v>
      </c>
      <c r="C2050" s="7">
        <f t="shared" si="195"/>
        <v>45.999999999997954</v>
      </c>
      <c r="D2050" s="7">
        <f t="shared" si="191"/>
        <v>249.16669042981221</v>
      </c>
      <c r="E2050" s="7">
        <f t="shared" si="192"/>
        <v>415.90626203378065</v>
      </c>
      <c r="F2050" s="6">
        <f t="shared" si="193"/>
        <v>22</v>
      </c>
      <c r="G2050" s="1">
        <f t="shared" si="194"/>
        <v>27</v>
      </c>
    </row>
    <row r="2051" spans="1:7" x14ac:dyDescent="0.35">
      <c r="A2051" s="1" t="s">
        <v>116</v>
      </c>
      <c r="B2051" s="1">
        <v>135.91</v>
      </c>
      <c r="C2051" s="7">
        <f t="shared" si="195"/>
        <v>18.000000000000682</v>
      </c>
      <c r="D2051" s="7">
        <f t="shared" si="191"/>
        <v>249.36906968482631</v>
      </c>
      <c r="E2051" s="7">
        <f t="shared" si="192"/>
        <v>404.19867188851129</v>
      </c>
      <c r="F2051" s="6">
        <f t="shared" si="193"/>
        <v>22</v>
      </c>
      <c r="G2051" s="1">
        <f t="shared" si="194"/>
        <v>27</v>
      </c>
    </row>
    <row r="2052" spans="1:7" x14ac:dyDescent="0.35">
      <c r="A2052" s="1" t="s">
        <v>117</v>
      </c>
      <c r="B2052" s="1">
        <v>136.47</v>
      </c>
      <c r="C2052" s="7">
        <f t="shared" si="195"/>
        <v>56.000000000000227</v>
      </c>
      <c r="D2052" s="7">
        <f t="shared" si="191"/>
        <v>287.55699327876755</v>
      </c>
      <c r="E2052" s="7">
        <f t="shared" si="192"/>
        <v>431.32733818218929</v>
      </c>
      <c r="F2052" s="6">
        <f t="shared" si="193"/>
        <v>23</v>
      </c>
      <c r="G2052" s="1">
        <f t="shared" si="194"/>
        <v>28</v>
      </c>
    </row>
    <row r="2053" spans="1:7" x14ac:dyDescent="0.35">
      <c r="A2053" s="1" t="s">
        <v>118</v>
      </c>
      <c r="B2053" s="1">
        <v>136.30000000000001</v>
      </c>
      <c r="C2053" s="7">
        <f t="shared" si="195"/>
        <v>-16.999999999998749</v>
      </c>
      <c r="D2053" s="7">
        <f t="shared" si="191"/>
        <v>267.01720804456988</v>
      </c>
      <c r="E2053" s="7">
        <f t="shared" si="192"/>
        <v>417.51824259774594</v>
      </c>
      <c r="F2053" s="6">
        <f t="shared" si="193"/>
        <v>23</v>
      </c>
      <c r="G2053" s="1">
        <f t="shared" si="194"/>
        <v>28</v>
      </c>
    </row>
    <row r="2054" spans="1:7" x14ac:dyDescent="0.35">
      <c r="A2054" s="1" t="s">
        <v>119</v>
      </c>
      <c r="B2054" s="1">
        <v>136.22</v>
      </c>
      <c r="C2054" s="7">
        <f t="shared" si="195"/>
        <v>-8.0000000000012506</v>
      </c>
      <c r="D2054" s="7">
        <f t="shared" si="191"/>
        <v>247.94455032710061</v>
      </c>
      <c r="E2054" s="7">
        <f t="shared" si="192"/>
        <v>395.69551098362246</v>
      </c>
      <c r="F2054" s="6">
        <f t="shared" si="193"/>
        <v>23</v>
      </c>
      <c r="G2054" s="1">
        <f t="shared" si="194"/>
        <v>28</v>
      </c>
    </row>
    <row r="2055" spans="1:7" x14ac:dyDescent="0.35">
      <c r="A2055" s="1" t="s">
        <v>120</v>
      </c>
      <c r="B2055" s="1">
        <v>136.77000000000001</v>
      </c>
      <c r="C2055" s="7">
        <f t="shared" si="195"/>
        <v>55.000000000001137</v>
      </c>
      <c r="D2055" s="7">
        <f t="shared" si="191"/>
        <v>285.23422530373745</v>
      </c>
      <c r="E2055" s="7">
        <f t="shared" si="192"/>
        <v>422.43154591336486</v>
      </c>
      <c r="F2055" s="6">
        <f t="shared" si="193"/>
        <v>24</v>
      </c>
      <c r="G2055" s="1">
        <f t="shared" si="194"/>
        <v>29</v>
      </c>
    </row>
    <row r="2056" spans="1:7" x14ac:dyDescent="0.35">
      <c r="A2056" s="1" t="s">
        <v>121</v>
      </c>
      <c r="B2056" s="1">
        <v>136.82</v>
      </c>
      <c r="C2056" s="7">
        <f t="shared" si="195"/>
        <v>4.9999999999982947</v>
      </c>
      <c r="D2056" s="7">
        <f t="shared" si="191"/>
        <v>269.86035206775449</v>
      </c>
      <c r="E2056" s="7">
        <f t="shared" si="192"/>
        <v>397.25786406240849</v>
      </c>
      <c r="F2056" s="6">
        <f t="shared" si="193"/>
        <v>25</v>
      </c>
      <c r="G2056" s="1">
        <f t="shared" si="194"/>
        <v>30</v>
      </c>
    </row>
    <row r="2057" spans="1:7" x14ac:dyDescent="0.35">
      <c r="A2057" s="1" t="s">
        <v>122</v>
      </c>
      <c r="B2057" s="1">
        <v>136.61000000000001</v>
      </c>
      <c r="C2057" s="7">
        <f t="shared" si="195"/>
        <v>-20.999999999997954</v>
      </c>
      <c r="D2057" s="7">
        <f t="shared" si="191"/>
        <v>250.58461263434347</v>
      </c>
      <c r="E2057" s="7">
        <f t="shared" si="192"/>
        <v>389.88230234366296</v>
      </c>
      <c r="F2057" s="6">
        <f t="shared" si="193"/>
        <v>25</v>
      </c>
      <c r="G2057" s="1">
        <f t="shared" si="194"/>
        <v>30</v>
      </c>
    </row>
    <row r="2058" spans="1:7" x14ac:dyDescent="0.35">
      <c r="A2058" s="1" t="s">
        <v>123</v>
      </c>
      <c r="B2058" s="1">
        <v>136.15</v>
      </c>
      <c r="C2058" s="7">
        <f t="shared" si="195"/>
        <v>-46.000000000000796</v>
      </c>
      <c r="D2058" s="7">
        <f t="shared" si="191"/>
        <v>232.68571173189039</v>
      </c>
      <c r="E2058" s="7">
        <f t="shared" si="192"/>
        <v>408.03356646197358</v>
      </c>
      <c r="F2058" s="6">
        <f t="shared" si="193"/>
        <v>24</v>
      </c>
      <c r="G2058" s="1">
        <f t="shared" si="194"/>
        <v>29</v>
      </c>
    </row>
    <row r="2059" spans="1:7" x14ac:dyDescent="0.35">
      <c r="A2059" s="1" t="s">
        <v>124</v>
      </c>
      <c r="B2059" s="1">
        <v>136.41999999999999</v>
      </c>
      <c r="C2059" s="7">
        <f t="shared" si="195"/>
        <v>26.999999999998181</v>
      </c>
      <c r="D2059" s="7">
        <f t="shared" ref="D2059:D2104" si="196">IF(C2059&gt;0,D2058*13/14+C2059,D2058*13/14)</f>
        <v>243.06530375103927</v>
      </c>
      <c r="E2059" s="7">
        <f t="shared" ref="E2059:E2104" si="197">E2058*13/14+ABS(C2059)</f>
        <v>405.88831171468792</v>
      </c>
      <c r="F2059" s="6">
        <f t="shared" ref="F2059:F2104" si="198">TRUNC(F2058*13/14+ABS(50-2*((D2059/(IF(E2059=0,1,E2059)))*50+0.25))/7+0.5)</f>
        <v>24</v>
      </c>
      <c r="G2059" s="1">
        <f t="shared" ref="G2059:G2104" si="199">TRUNC(F2059*13/14+ABS(50-2*(((IF((H2059-B2059)&gt;0,D2059*13/14+(H2059-B2059)*100,D2059*13/14)/(IF((E2059*13/14+ABS(H2059-B2059))=0,1,+E2059*13/14+ABS(H2059-B2059)*100))))*50+0.25))/7+0.5)</f>
        <v>29</v>
      </c>
    </row>
    <row r="2060" spans="1:7" x14ac:dyDescent="0.35">
      <c r="A2060" s="13">
        <v>36893</v>
      </c>
      <c r="B2060" s="1">
        <v>136.41</v>
      </c>
      <c r="C2060" s="7">
        <f t="shared" si="195"/>
        <v>-0.99999999999909051</v>
      </c>
      <c r="D2060" s="7">
        <f t="shared" si="196"/>
        <v>225.70349634025075</v>
      </c>
      <c r="E2060" s="7">
        <f t="shared" si="197"/>
        <v>377.89628944935214</v>
      </c>
      <c r="F2060" s="6">
        <f t="shared" si="198"/>
        <v>24</v>
      </c>
      <c r="G2060" s="1">
        <f t="shared" si="199"/>
        <v>29</v>
      </c>
    </row>
    <row r="2061" spans="1:7" x14ac:dyDescent="0.35">
      <c r="A2061" s="13">
        <v>36924</v>
      </c>
      <c r="B2061" s="1">
        <v>135.83000000000001</v>
      </c>
      <c r="C2061" s="7">
        <f t="shared" si="195"/>
        <v>-57.999999999998408</v>
      </c>
      <c r="D2061" s="7">
        <f t="shared" si="196"/>
        <v>209.58181803023285</v>
      </c>
      <c r="E2061" s="7">
        <f t="shared" si="197"/>
        <v>408.90369734582538</v>
      </c>
      <c r="F2061" s="6">
        <f t="shared" si="198"/>
        <v>23</v>
      </c>
      <c r="G2061" s="1">
        <f t="shared" si="199"/>
        <v>28</v>
      </c>
    </row>
    <row r="2062" spans="1:7" x14ac:dyDescent="0.35">
      <c r="A2062" s="13">
        <v>37013</v>
      </c>
      <c r="B2062" s="1">
        <v>136.35</v>
      </c>
      <c r="C2062" s="7">
        <f t="shared" si="195"/>
        <v>51.999999999998181</v>
      </c>
      <c r="D2062" s="7">
        <f t="shared" si="196"/>
        <v>246.61168817092872</v>
      </c>
      <c r="E2062" s="7">
        <f t="shared" si="197"/>
        <v>431.69629039255034</v>
      </c>
      <c r="F2062" s="6">
        <f t="shared" si="198"/>
        <v>22</v>
      </c>
      <c r="G2062" s="1">
        <f t="shared" si="199"/>
        <v>27</v>
      </c>
    </row>
    <row r="2063" spans="1:7" x14ac:dyDescent="0.35">
      <c r="A2063" s="13">
        <v>37044</v>
      </c>
      <c r="B2063" s="1">
        <v>136.18</v>
      </c>
      <c r="C2063" s="7">
        <f t="shared" si="195"/>
        <v>-16.999999999998749</v>
      </c>
      <c r="D2063" s="7">
        <f t="shared" si="196"/>
        <v>228.99656758729094</v>
      </c>
      <c r="E2063" s="7">
        <f t="shared" si="197"/>
        <v>417.86084107879554</v>
      </c>
      <c r="F2063" s="6">
        <f t="shared" si="198"/>
        <v>21</v>
      </c>
      <c r="G2063" s="1">
        <f t="shared" si="199"/>
        <v>26</v>
      </c>
    </row>
    <row r="2064" spans="1:7" x14ac:dyDescent="0.35">
      <c r="A2064" s="13">
        <v>37074</v>
      </c>
      <c r="B2064" s="1">
        <v>136.52000000000001</v>
      </c>
      <c r="C2064" s="7">
        <f t="shared" si="195"/>
        <v>34.000000000000341</v>
      </c>
      <c r="D2064" s="7">
        <f t="shared" si="196"/>
        <v>246.6396699024848</v>
      </c>
      <c r="E2064" s="7">
        <f t="shared" si="197"/>
        <v>422.0136381445962</v>
      </c>
      <c r="F2064" s="6">
        <f t="shared" si="198"/>
        <v>21</v>
      </c>
      <c r="G2064" s="1">
        <f t="shared" si="199"/>
        <v>26</v>
      </c>
    </row>
    <row r="2065" spans="1:7" x14ac:dyDescent="0.35">
      <c r="A2065" s="13">
        <v>37105</v>
      </c>
      <c r="B2065" s="1">
        <v>136.52000000000001</v>
      </c>
      <c r="C2065" s="7">
        <f t="shared" si="195"/>
        <v>0</v>
      </c>
      <c r="D2065" s="7">
        <f t="shared" si="196"/>
        <v>229.0225506237359</v>
      </c>
      <c r="E2065" s="7">
        <f t="shared" si="197"/>
        <v>391.86980684855365</v>
      </c>
      <c r="F2065" s="6">
        <f t="shared" si="198"/>
        <v>21</v>
      </c>
      <c r="G2065" s="1">
        <f t="shared" si="199"/>
        <v>26</v>
      </c>
    </row>
    <row r="2066" spans="1:7" x14ac:dyDescent="0.35">
      <c r="A2066" s="13">
        <v>37136</v>
      </c>
      <c r="B2066" s="1">
        <v>136.88</v>
      </c>
      <c r="C2066" s="7">
        <f t="shared" si="195"/>
        <v>35.999999999998522</v>
      </c>
      <c r="D2066" s="7">
        <f t="shared" si="196"/>
        <v>248.66379700775329</v>
      </c>
      <c r="E2066" s="7">
        <f t="shared" si="197"/>
        <v>399.87910635936976</v>
      </c>
      <c r="F2066" s="6">
        <f t="shared" si="198"/>
        <v>21</v>
      </c>
      <c r="G2066" s="1">
        <f t="shared" si="199"/>
        <v>26</v>
      </c>
    </row>
    <row r="2067" spans="1:7" x14ac:dyDescent="0.35">
      <c r="A2067" s="1" t="s">
        <v>125</v>
      </c>
      <c r="B2067" s="1">
        <v>137.18</v>
      </c>
      <c r="C2067" s="7">
        <f t="shared" si="195"/>
        <v>30.000000000001137</v>
      </c>
      <c r="D2067" s="7">
        <f t="shared" si="196"/>
        <v>260.90209722148631</v>
      </c>
      <c r="E2067" s="7">
        <f t="shared" si="197"/>
        <v>401.31631304798731</v>
      </c>
      <c r="F2067" s="6">
        <f t="shared" si="198"/>
        <v>22</v>
      </c>
      <c r="G2067" s="1">
        <f t="shared" si="199"/>
        <v>27</v>
      </c>
    </row>
    <row r="2068" spans="1:7" x14ac:dyDescent="0.35">
      <c r="A2068" s="1" t="s">
        <v>126</v>
      </c>
      <c r="B2068" s="1">
        <v>137.01</v>
      </c>
      <c r="C2068" s="7">
        <f t="shared" si="195"/>
        <v>-17.000000000001592</v>
      </c>
      <c r="D2068" s="7">
        <f t="shared" si="196"/>
        <v>242.2662331342373</v>
      </c>
      <c r="E2068" s="7">
        <f t="shared" si="197"/>
        <v>389.65086211598981</v>
      </c>
      <c r="F2068" s="6">
        <f t="shared" si="198"/>
        <v>22</v>
      </c>
      <c r="G2068" s="1">
        <f t="shared" si="199"/>
        <v>27</v>
      </c>
    </row>
    <row r="2069" spans="1:7" x14ac:dyDescent="0.35">
      <c r="A2069" s="1" t="s">
        <v>127</v>
      </c>
      <c r="B2069" s="1">
        <v>137.11000000000001</v>
      </c>
      <c r="C2069" s="7">
        <f t="shared" si="195"/>
        <v>10.000000000002274</v>
      </c>
      <c r="D2069" s="7">
        <f t="shared" si="196"/>
        <v>234.96150219607975</v>
      </c>
      <c r="E2069" s="7">
        <f t="shared" si="197"/>
        <v>371.8186576791357</v>
      </c>
      <c r="F2069" s="6">
        <f t="shared" si="198"/>
        <v>22</v>
      </c>
      <c r="G2069" s="1">
        <f t="shared" si="199"/>
        <v>27</v>
      </c>
    </row>
    <row r="2070" spans="1:7" x14ac:dyDescent="0.35">
      <c r="A2070" s="1" t="s">
        <v>128</v>
      </c>
      <c r="B2070" s="1">
        <v>137.1</v>
      </c>
      <c r="C2070" s="7">
        <f t="shared" si="195"/>
        <v>-1.0000000000019327</v>
      </c>
      <c r="D2070" s="7">
        <f t="shared" si="196"/>
        <v>218.17853775350264</v>
      </c>
      <c r="E2070" s="7">
        <f t="shared" si="197"/>
        <v>346.26018213062798</v>
      </c>
      <c r="F2070" s="6">
        <f t="shared" si="198"/>
        <v>22</v>
      </c>
      <c r="G2070" s="1">
        <f t="shared" si="199"/>
        <v>27</v>
      </c>
    </row>
    <row r="2071" spans="1:7" x14ac:dyDescent="0.35">
      <c r="A2071" s="1" t="s">
        <v>129</v>
      </c>
      <c r="B2071" s="1">
        <v>137.38999999999999</v>
      </c>
      <c r="C2071" s="7">
        <f t="shared" si="195"/>
        <v>28.999999999999204</v>
      </c>
      <c r="D2071" s="7">
        <f t="shared" si="196"/>
        <v>231.59435648539451</v>
      </c>
      <c r="E2071" s="7">
        <f t="shared" si="197"/>
        <v>350.52731197843946</v>
      </c>
      <c r="F2071" s="6">
        <f t="shared" si="198"/>
        <v>23</v>
      </c>
      <c r="G2071" s="1">
        <f t="shared" si="199"/>
        <v>28</v>
      </c>
    </row>
    <row r="2072" spans="1:7" x14ac:dyDescent="0.35">
      <c r="A2072" s="1" t="s">
        <v>130</v>
      </c>
      <c r="B2072" s="1">
        <v>137.16</v>
      </c>
      <c r="C2072" s="7">
        <f t="shared" si="195"/>
        <v>-22.999999999998977</v>
      </c>
      <c r="D2072" s="7">
        <f t="shared" si="196"/>
        <v>215.05190245072347</v>
      </c>
      <c r="E2072" s="7">
        <f t="shared" si="197"/>
        <v>348.48964683712137</v>
      </c>
      <c r="F2072" s="6">
        <f t="shared" si="198"/>
        <v>23</v>
      </c>
      <c r="G2072" s="1">
        <f t="shared" si="199"/>
        <v>28</v>
      </c>
    </row>
    <row r="2073" spans="1:7" x14ac:dyDescent="0.35">
      <c r="A2073" s="1" t="s">
        <v>131</v>
      </c>
      <c r="B2073" s="1">
        <v>137.32</v>
      </c>
      <c r="C2073" s="7">
        <f t="shared" si="195"/>
        <v>15.999999999999659</v>
      </c>
      <c r="D2073" s="7">
        <f t="shared" si="196"/>
        <v>215.69105227567147</v>
      </c>
      <c r="E2073" s="7">
        <f t="shared" si="197"/>
        <v>339.59752920589807</v>
      </c>
      <c r="F2073" s="6">
        <f t="shared" si="198"/>
        <v>23</v>
      </c>
      <c r="G2073" s="1">
        <f t="shared" si="199"/>
        <v>28</v>
      </c>
    </row>
    <row r="2074" spans="1:7" x14ac:dyDescent="0.35">
      <c r="A2074" s="1" t="s">
        <v>132</v>
      </c>
      <c r="B2074" s="1">
        <v>136.69</v>
      </c>
      <c r="C2074" s="7">
        <f t="shared" si="195"/>
        <v>-62.999999999999545</v>
      </c>
      <c r="D2074" s="7">
        <f t="shared" si="196"/>
        <v>200.28454854169493</v>
      </c>
      <c r="E2074" s="7">
        <f t="shared" si="197"/>
        <v>378.34056283404777</v>
      </c>
      <c r="F2074" s="6">
        <f t="shared" si="198"/>
        <v>22</v>
      </c>
      <c r="G2074" s="1">
        <f t="shared" si="199"/>
        <v>27</v>
      </c>
    </row>
    <row r="2075" spans="1:7" x14ac:dyDescent="0.35">
      <c r="A2075" s="1" t="s">
        <v>133</v>
      </c>
      <c r="B2075" s="1">
        <v>136.97</v>
      </c>
      <c r="C2075" s="7">
        <f t="shared" si="195"/>
        <v>28.000000000000114</v>
      </c>
      <c r="D2075" s="7">
        <f t="shared" si="196"/>
        <v>213.97850936014541</v>
      </c>
      <c r="E2075" s="7">
        <f t="shared" si="197"/>
        <v>379.31623691733017</v>
      </c>
      <c r="F2075" s="6">
        <f t="shared" si="198"/>
        <v>21</v>
      </c>
      <c r="G2075" s="1">
        <f t="shared" si="199"/>
        <v>26</v>
      </c>
    </row>
    <row r="2076" spans="1:7" x14ac:dyDescent="0.35">
      <c r="A2076" s="1" t="s">
        <v>134</v>
      </c>
      <c r="B2076" s="1">
        <v>137.36000000000001</v>
      </c>
      <c r="C2076" s="7">
        <f t="shared" si="195"/>
        <v>39.000000000001478</v>
      </c>
      <c r="D2076" s="7">
        <f t="shared" si="196"/>
        <v>237.6943301201365</v>
      </c>
      <c r="E2076" s="7">
        <f t="shared" si="197"/>
        <v>391.22221999466518</v>
      </c>
      <c r="F2076" s="6">
        <f t="shared" si="198"/>
        <v>21</v>
      </c>
      <c r="G2076" s="1">
        <f t="shared" si="199"/>
        <v>26</v>
      </c>
    </row>
    <row r="2077" spans="1:7" x14ac:dyDescent="0.35">
      <c r="A2077" s="1" t="s">
        <v>135</v>
      </c>
      <c r="B2077" s="1">
        <v>137.53</v>
      </c>
      <c r="C2077" s="7">
        <f t="shared" si="195"/>
        <v>16.999999999998749</v>
      </c>
      <c r="D2077" s="7">
        <f t="shared" si="196"/>
        <v>237.71616368298265</v>
      </c>
      <c r="E2077" s="7">
        <f t="shared" si="197"/>
        <v>380.27777570933068</v>
      </c>
      <c r="F2077" s="6">
        <f t="shared" si="198"/>
        <v>21</v>
      </c>
      <c r="G2077" s="1">
        <f t="shared" si="199"/>
        <v>26</v>
      </c>
    </row>
    <row r="2078" spans="1:7" x14ac:dyDescent="0.35">
      <c r="A2078" s="1" t="s">
        <v>136</v>
      </c>
      <c r="B2078" s="1">
        <v>137.85</v>
      </c>
      <c r="C2078" s="7">
        <f t="shared" si="195"/>
        <v>31.999999999999318</v>
      </c>
      <c r="D2078" s="7">
        <f t="shared" si="196"/>
        <v>252.73643770562606</v>
      </c>
      <c r="E2078" s="7">
        <f t="shared" si="197"/>
        <v>385.11507744437785</v>
      </c>
      <c r="F2078" s="6">
        <f t="shared" si="198"/>
        <v>22</v>
      </c>
      <c r="G2078" s="1">
        <f t="shared" si="199"/>
        <v>27</v>
      </c>
    </row>
    <row r="2079" spans="1:7" x14ac:dyDescent="0.35">
      <c r="A2079" s="13">
        <v>36894</v>
      </c>
      <c r="B2079" s="1">
        <v>138.81</v>
      </c>
      <c r="C2079" s="7">
        <f t="shared" si="195"/>
        <v>96.000000000000796</v>
      </c>
      <c r="D2079" s="7">
        <f t="shared" si="196"/>
        <v>330.68383501236787</v>
      </c>
      <c r="E2079" s="7">
        <f t="shared" si="197"/>
        <v>453.60685762692304</v>
      </c>
      <c r="F2079" s="6">
        <f t="shared" si="198"/>
        <v>24</v>
      </c>
      <c r="G2079" s="1">
        <f t="shared" si="199"/>
        <v>29</v>
      </c>
    </row>
    <row r="2080" spans="1:7" x14ac:dyDescent="0.35">
      <c r="A2080" s="13">
        <v>36925</v>
      </c>
      <c r="B2080" s="1">
        <v>138.51</v>
      </c>
      <c r="C2080" s="7">
        <f t="shared" si="195"/>
        <v>-30.000000000001137</v>
      </c>
      <c r="D2080" s="7">
        <f t="shared" si="196"/>
        <v>307.06356108291305</v>
      </c>
      <c r="E2080" s="7">
        <f t="shared" si="197"/>
        <v>451.20636779642967</v>
      </c>
      <c r="F2080" s="6">
        <f t="shared" si="198"/>
        <v>25</v>
      </c>
      <c r="G2080" s="1">
        <f t="shared" si="199"/>
        <v>30</v>
      </c>
    </row>
    <row r="2081" spans="1:7" x14ac:dyDescent="0.35">
      <c r="A2081" s="13">
        <v>37014</v>
      </c>
      <c r="B2081" s="1">
        <v>138.51</v>
      </c>
      <c r="C2081" s="7">
        <f t="shared" si="195"/>
        <v>0</v>
      </c>
      <c r="D2081" s="7">
        <f t="shared" si="196"/>
        <v>285.13044957699066</v>
      </c>
      <c r="E2081" s="7">
        <f t="shared" si="197"/>
        <v>418.97734152525612</v>
      </c>
      <c r="F2081" s="6">
        <f t="shared" si="198"/>
        <v>26</v>
      </c>
      <c r="G2081" s="1">
        <f t="shared" si="199"/>
        <v>31</v>
      </c>
    </row>
    <row r="2082" spans="1:7" x14ac:dyDescent="0.35">
      <c r="A2082" s="13">
        <v>37045</v>
      </c>
      <c r="B2082" s="1">
        <v>138.77000000000001</v>
      </c>
      <c r="C2082" s="7">
        <f t="shared" si="195"/>
        <v>26.000000000001933</v>
      </c>
      <c r="D2082" s="7">
        <f t="shared" si="196"/>
        <v>290.76398889292182</v>
      </c>
      <c r="E2082" s="7">
        <f t="shared" si="197"/>
        <v>415.05038855916837</v>
      </c>
      <c r="F2082" s="6">
        <f t="shared" si="198"/>
        <v>27</v>
      </c>
      <c r="G2082" s="1">
        <f t="shared" si="199"/>
        <v>32</v>
      </c>
    </row>
    <row r="2083" spans="1:7" x14ac:dyDescent="0.35">
      <c r="A2083" s="13">
        <v>37075</v>
      </c>
      <c r="B2083" s="1">
        <v>139.01</v>
      </c>
      <c r="C2083" s="7">
        <f t="shared" si="195"/>
        <v>23.999999999998067</v>
      </c>
      <c r="D2083" s="7">
        <f t="shared" si="196"/>
        <v>293.99513254342543</v>
      </c>
      <c r="E2083" s="7">
        <f t="shared" si="197"/>
        <v>409.40393223351151</v>
      </c>
      <c r="F2083" s="6">
        <f t="shared" si="198"/>
        <v>28</v>
      </c>
      <c r="G2083" s="1">
        <f t="shared" si="199"/>
        <v>33</v>
      </c>
    </row>
    <row r="2084" spans="1:7" x14ac:dyDescent="0.35">
      <c r="A2084" s="13">
        <v>37106</v>
      </c>
      <c r="B2084" s="1">
        <v>138.82</v>
      </c>
      <c r="C2084" s="7">
        <f t="shared" si="195"/>
        <v>-18.999999999999773</v>
      </c>
      <c r="D2084" s="7">
        <f t="shared" si="196"/>
        <v>272.99548021889507</v>
      </c>
      <c r="E2084" s="7">
        <f t="shared" si="197"/>
        <v>399.1607942168319</v>
      </c>
      <c r="F2084" s="6">
        <f t="shared" si="198"/>
        <v>29</v>
      </c>
      <c r="G2084" s="1">
        <f t="shared" si="199"/>
        <v>34</v>
      </c>
    </row>
    <row r="2085" spans="1:7" x14ac:dyDescent="0.35">
      <c r="A2085" s="13">
        <v>37137</v>
      </c>
      <c r="B2085" s="1">
        <v>138.41999999999999</v>
      </c>
      <c r="C2085" s="7">
        <f t="shared" si="195"/>
        <v>-40.000000000000568</v>
      </c>
      <c r="D2085" s="7">
        <f t="shared" si="196"/>
        <v>253.49580306040255</v>
      </c>
      <c r="E2085" s="7">
        <f t="shared" si="197"/>
        <v>410.64930891563023</v>
      </c>
      <c r="F2085" s="6">
        <f t="shared" si="198"/>
        <v>29</v>
      </c>
      <c r="G2085" s="1">
        <f t="shared" si="199"/>
        <v>34</v>
      </c>
    </row>
    <row r="2086" spans="1:7" x14ac:dyDescent="0.35">
      <c r="A2086" s="13">
        <v>37228</v>
      </c>
      <c r="B2086" s="1">
        <v>138.80000000000001</v>
      </c>
      <c r="C2086" s="7">
        <f t="shared" si="195"/>
        <v>38.000000000002387</v>
      </c>
      <c r="D2086" s="7">
        <f t="shared" si="196"/>
        <v>273.38895998466194</v>
      </c>
      <c r="E2086" s="7">
        <f t="shared" si="197"/>
        <v>419.31721542165906</v>
      </c>
      <c r="F2086" s="6">
        <f t="shared" si="198"/>
        <v>29</v>
      </c>
      <c r="G2086" s="1">
        <f t="shared" si="199"/>
        <v>34</v>
      </c>
    </row>
    <row r="2087" spans="1:7" x14ac:dyDescent="0.35">
      <c r="A2087" s="1" t="s">
        <v>137</v>
      </c>
      <c r="B2087" s="1">
        <v>138.79</v>
      </c>
      <c r="C2087" s="7">
        <f t="shared" si="195"/>
        <v>-1.0000000000019327</v>
      </c>
      <c r="D2087" s="7">
        <f t="shared" si="196"/>
        <v>253.86117712861466</v>
      </c>
      <c r="E2087" s="7">
        <f t="shared" si="197"/>
        <v>390.36598574868532</v>
      </c>
      <c r="F2087" s="6">
        <f t="shared" si="198"/>
        <v>29</v>
      </c>
      <c r="G2087" s="1">
        <f t="shared" si="199"/>
        <v>34</v>
      </c>
    </row>
    <row r="2088" spans="1:7" x14ac:dyDescent="0.35">
      <c r="A2088" s="1" t="s">
        <v>138</v>
      </c>
      <c r="B2088" s="1">
        <v>139.24</v>
      </c>
      <c r="C2088" s="7">
        <f t="shared" si="195"/>
        <v>45.000000000001705</v>
      </c>
      <c r="D2088" s="7">
        <f t="shared" si="196"/>
        <v>280.72823590514389</v>
      </c>
      <c r="E2088" s="7">
        <f t="shared" si="197"/>
        <v>407.48270105235241</v>
      </c>
      <c r="F2088" s="6">
        <f t="shared" si="198"/>
        <v>30</v>
      </c>
      <c r="G2088" s="1">
        <f t="shared" si="199"/>
        <v>35</v>
      </c>
    </row>
    <row r="2089" spans="1:7" x14ac:dyDescent="0.35">
      <c r="A2089" s="1" t="s">
        <v>139</v>
      </c>
      <c r="B2089" s="1">
        <v>139.28</v>
      </c>
      <c r="C2089" s="7">
        <f t="shared" si="195"/>
        <v>3.9999999999992042</v>
      </c>
      <c r="D2089" s="7">
        <f t="shared" si="196"/>
        <v>264.67621905477569</v>
      </c>
      <c r="E2089" s="7">
        <f t="shared" si="197"/>
        <v>382.37679383432641</v>
      </c>
      <c r="F2089" s="6">
        <f t="shared" si="198"/>
        <v>31</v>
      </c>
      <c r="G2089" s="1">
        <f t="shared" si="199"/>
        <v>36</v>
      </c>
    </row>
    <row r="2090" spans="1:7" x14ac:dyDescent="0.35">
      <c r="A2090" s="1" t="s">
        <v>140</v>
      </c>
      <c r="B2090" s="1">
        <v>139.5</v>
      </c>
      <c r="C2090" s="7">
        <f t="shared" si="195"/>
        <v>21.999999999999886</v>
      </c>
      <c r="D2090" s="7">
        <f t="shared" si="196"/>
        <v>267.77077483657729</v>
      </c>
      <c r="E2090" s="7">
        <f t="shared" si="197"/>
        <v>377.06416570330293</v>
      </c>
      <c r="F2090" s="6">
        <f t="shared" si="198"/>
        <v>32</v>
      </c>
      <c r="G2090" s="1">
        <f t="shared" si="199"/>
        <v>37</v>
      </c>
    </row>
    <row r="2091" spans="1:7" x14ac:dyDescent="0.35">
      <c r="A2091" s="1" t="s">
        <v>141</v>
      </c>
      <c r="B2091" s="1">
        <v>139.47</v>
      </c>
      <c r="C2091" s="7">
        <f t="shared" si="195"/>
        <v>-3.0000000000001137</v>
      </c>
      <c r="D2091" s="7">
        <f t="shared" si="196"/>
        <v>248.64429091967892</v>
      </c>
      <c r="E2091" s="7">
        <f t="shared" si="197"/>
        <v>353.13101101020999</v>
      </c>
      <c r="F2091" s="6">
        <f t="shared" si="198"/>
        <v>33</v>
      </c>
      <c r="G2091" s="1">
        <f t="shared" si="199"/>
        <v>37</v>
      </c>
    </row>
    <row r="2092" spans="1:7" x14ac:dyDescent="0.35">
      <c r="A2092" s="1" t="s">
        <v>142</v>
      </c>
      <c r="B2092" s="1">
        <v>140.15</v>
      </c>
      <c r="C2092" s="7">
        <f t="shared" si="195"/>
        <v>68.000000000000682</v>
      </c>
      <c r="D2092" s="7">
        <f t="shared" si="196"/>
        <v>298.88398442541683</v>
      </c>
      <c r="E2092" s="7">
        <f t="shared" si="197"/>
        <v>395.90736736662421</v>
      </c>
      <c r="F2092" s="6">
        <f t="shared" si="198"/>
        <v>34</v>
      </c>
      <c r="G2092" s="1">
        <f t="shared" si="199"/>
        <v>38</v>
      </c>
    </row>
    <row r="2093" spans="1:7" x14ac:dyDescent="0.35">
      <c r="A2093" s="1" t="s">
        <v>143</v>
      </c>
      <c r="B2093" s="1">
        <v>140.02000000000001</v>
      </c>
      <c r="C2093" s="7">
        <f t="shared" si="195"/>
        <v>-12.999999999999545</v>
      </c>
      <c r="D2093" s="7">
        <f t="shared" si="196"/>
        <v>277.53512839502991</v>
      </c>
      <c r="E2093" s="7">
        <f t="shared" si="197"/>
        <v>380.62826969757919</v>
      </c>
      <c r="F2093" s="6">
        <f t="shared" si="198"/>
        <v>35</v>
      </c>
      <c r="G2093" s="1">
        <f t="shared" si="199"/>
        <v>39</v>
      </c>
    </row>
    <row r="2094" spans="1:7" x14ac:dyDescent="0.35">
      <c r="A2094" s="1" t="s">
        <v>144</v>
      </c>
      <c r="B2094" s="1">
        <v>139.37</v>
      </c>
      <c r="C2094" s="7">
        <f t="shared" si="195"/>
        <v>-65.000000000000568</v>
      </c>
      <c r="D2094" s="7">
        <f t="shared" si="196"/>
        <v>257.71119065252776</v>
      </c>
      <c r="E2094" s="7">
        <f t="shared" si="197"/>
        <v>418.44053614775265</v>
      </c>
      <c r="F2094" s="6">
        <f t="shared" si="198"/>
        <v>34</v>
      </c>
      <c r="G2094" s="1">
        <f t="shared" si="199"/>
        <v>38</v>
      </c>
    </row>
    <row r="2095" spans="1:7" x14ac:dyDescent="0.35">
      <c r="A2095" s="1" t="s">
        <v>145</v>
      </c>
      <c r="B2095" s="1">
        <v>139.43</v>
      </c>
      <c r="C2095" s="7">
        <f t="shared" ref="C2095:C2107" si="200">(B2095-B2094)*100</f>
        <v>6.0000000000002274</v>
      </c>
      <c r="D2095" s="7">
        <f t="shared" si="196"/>
        <v>245.30324846306172</v>
      </c>
      <c r="E2095" s="7">
        <f t="shared" si="197"/>
        <v>394.55192642291343</v>
      </c>
      <c r="F2095" s="6">
        <f t="shared" si="198"/>
        <v>33</v>
      </c>
      <c r="G2095" s="1">
        <f t="shared" si="199"/>
        <v>37</v>
      </c>
    </row>
    <row r="2096" spans="1:7" x14ac:dyDescent="0.35">
      <c r="A2096" s="1" t="s">
        <v>146</v>
      </c>
      <c r="B2096" s="1">
        <v>138.99</v>
      </c>
      <c r="C2096" s="7">
        <f t="shared" si="200"/>
        <v>-43.999999999999773</v>
      </c>
      <c r="D2096" s="7">
        <f t="shared" si="196"/>
        <v>227.78158785855732</v>
      </c>
      <c r="E2096" s="7">
        <f t="shared" si="197"/>
        <v>410.36964596413367</v>
      </c>
      <c r="F2096" s="6">
        <f t="shared" si="198"/>
        <v>32</v>
      </c>
      <c r="G2096" s="1">
        <f t="shared" si="199"/>
        <v>37</v>
      </c>
    </row>
    <row r="2097" spans="1:7" x14ac:dyDescent="0.35">
      <c r="A2097" s="1" t="s">
        <v>147</v>
      </c>
      <c r="B2097" s="1">
        <v>138.15</v>
      </c>
      <c r="C2097" s="7">
        <f t="shared" si="200"/>
        <v>-84.000000000000341</v>
      </c>
      <c r="D2097" s="7">
        <f t="shared" si="196"/>
        <v>211.51147444008893</v>
      </c>
      <c r="E2097" s="7">
        <f t="shared" si="197"/>
        <v>465.05752839526735</v>
      </c>
      <c r="F2097" s="6">
        <f t="shared" si="198"/>
        <v>30</v>
      </c>
      <c r="G2097" s="1">
        <f t="shared" si="199"/>
        <v>35</v>
      </c>
    </row>
    <row r="2098" spans="1:7" x14ac:dyDescent="0.35">
      <c r="A2098" s="1" t="s">
        <v>148</v>
      </c>
      <c r="B2098" s="1">
        <v>137.91999999999999</v>
      </c>
      <c r="C2098" s="7">
        <f t="shared" si="200"/>
        <v>-23.000000000001819</v>
      </c>
      <c r="D2098" s="7">
        <f t="shared" si="196"/>
        <v>196.40351198008258</v>
      </c>
      <c r="E2098" s="7">
        <f t="shared" si="197"/>
        <v>454.83913350989297</v>
      </c>
      <c r="F2098" s="6">
        <f t="shared" si="198"/>
        <v>29</v>
      </c>
      <c r="G2098" s="1">
        <f t="shared" si="199"/>
        <v>34</v>
      </c>
    </row>
    <row r="2099" spans="1:7" x14ac:dyDescent="0.35">
      <c r="A2099" s="1" t="s">
        <v>149</v>
      </c>
      <c r="B2099" s="1">
        <v>138.62</v>
      </c>
      <c r="C2099" s="7">
        <f t="shared" si="200"/>
        <v>70.000000000001705</v>
      </c>
      <c r="D2099" s="7">
        <f t="shared" si="196"/>
        <v>252.37468969579268</v>
      </c>
      <c r="E2099" s="7">
        <f t="shared" si="197"/>
        <v>492.35062397347377</v>
      </c>
      <c r="F2099" s="6">
        <f t="shared" si="198"/>
        <v>27</v>
      </c>
      <c r="G2099" s="1">
        <f t="shared" si="199"/>
        <v>32</v>
      </c>
    </row>
    <row r="2100" spans="1:7" x14ac:dyDescent="0.35">
      <c r="A2100" s="13">
        <v>36926</v>
      </c>
      <c r="B2100" s="1">
        <v>138.06</v>
      </c>
      <c r="C2100" s="7">
        <f t="shared" si="200"/>
        <v>-56.000000000000227</v>
      </c>
      <c r="D2100" s="7">
        <f t="shared" si="196"/>
        <v>234.34792614609322</v>
      </c>
      <c r="E2100" s="7">
        <f t="shared" si="197"/>
        <v>513.18272226108297</v>
      </c>
      <c r="F2100" s="6">
        <f t="shared" si="198"/>
        <v>26</v>
      </c>
      <c r="G2100" s="1">
        <f t="shared" si="199"/>
        <v>31</v>
      </c>
    </row>
    <row r="2101" spans="1:7" x14ac:dyDescent="0.35">
      <c r="A2101" s="13">
        <v>36954</v>
      </c>
      <c r="B2101" s="1">
        <v>138.19</v>
      </c>
      <c r="C2101" s="7">
        <f t="shared" si="200"/>
        <v>12.999999999999545</v>
      </c>
      <c r="D2101" s="7">
        <f t="shared" si="196"/>
        <v>230.60878856422895</v>
      </c>
      <c r="E2101" s="7">
        <f t="shared" si="197"/>
        <v>489.52681352814801</v>
      </c>
      <c r="F2101" s="6">
        <f t="shared" si="198"/>
        <v>24</v>
      </c>
      <c r="G2101" s="1">
        <f t="shared" si="199"/>
        <v>29</v>
      </c>
    </row>
    <row r="2102" spans="1:7" x14ac:dyDescent="0.35">
      <c r="A2102" s="13">
        <v>36985</v>
      </c>
      <c r="B2102" s="1">
        <v>138.35</v>
      </c>
      <c r="C2102" s="7">
        <f t="shared" si="200"/>
        <v>15.999999999999659</v>
      </c>
      <c r="D2102" s="7">
        <f t="shared" si="196"/>
        <v>230.13673223821223</v>
      </c>
      <c r="E2102" s="7">
        <f t="shared" si="197"/>
        <v>470.56061256185143</v>
      </c>
      <c r="F2102" s="6">
        <f t="shared" si="198"/>
        <v>22</v>
      </c>
      <c r="G2102" s="1">
        <f t="shared" si="199"/>
        <v>27</v>
      </c>
    </row>
    <row r="2103" spans="1:7" x14ac:dyDescent="0.35">
      <c r="A2103" s="13">
        <v>37015</v>
      </c>
      <c r="B2103" s="1">
        <v>138.49</v>
      </c>
      <c r="C2103" s="7">
        <f t="shared" si="200"/>
        <v>14.000000000001478</v>
      </c>
      <c r="D2103" s="7">
        <f t="shared" si="196"/>
        <v>227.69839422119855</v>
      </c>
      <c r="E2103" s="7">
        <f t="shared" si="197"/>
        <v>450.94914023600637</v>
      </c>
      <c r="F2103" s="6">
        <f t="shared" si="198"/>
        <v>21</v>
      </c>
      <c r="G2103" s="1">
        <f t="shared" si="199"/>
        <v>26</v>
      </c>
    </row>
    <row r="2104" spans="1:7" x14ac:dyDescent="0.35">
      <c r="A2104" s="13">
        <v>37046</v>
      </c>
      <c r="B2104" s="1">
        <v>138.65</v>
      </c>
      <c r="C2104" s="7">
        <f t="shared" si="200"/>
        <v>15.999999999999659</v>
      </c>
      <c r="D2104" s="7">
        <f t="shared" si="196"/>
        <v>227.43422320539833</v>
      </c>
      <c r="E2104" s="7">
        <f t="shared" si="197"/>
        <v>434.73848736200557</v>
      </c>
      <c r="F2104" s="6">
        <f t="shared" si="198"/>
        <v>20</v>
      </c>
      <c r="G2104" s="1">
        <f t="shared" si="199"/>
        <v>25</v>
      </c>
    </row>
    <row r="2105" spans="1:7" x14ac:dyDescent="0.35">
      <c r="A2105" s="13">
        <v>37138</v>
      </c>
      <c r="B2105" s="1">
        <v>138.51</v>
      </c>
      <c r="C2105" s="7">
        <f t="shared" si="200"/>
        <v>-14.000000000001478</v>
      </c>
      <c r="D2105" s="7">
        <f>IF(C2105&gt;0,D2104*13/14+C2105,D2104*13/14)</f>
        <v>211.18892154786985</v>
      </c>
      <c r="E2105" s="7">
        <f>E2104*13/14+ABS(C2105)</f>
        <v>417.68573826472095</v>
      </c>
      <c r="F2105" s="6">
        <f>TRUNC(F2104*13/14+ABS(50-2*((D2105/(IF(E2105=0,1,E2105)))*50+0.25))/7+0.5)</f>
        <v>19</v>
      </c>
      <c r="G2105" s="1">
        <f>TRUNC(F2105*13/14+ABS(50-2*(((IF((H2105-B2105)&gt;0,D2105*13/14+(H2105-B2105)*100,D2105*13/14)/(IF((E2105*13/14+ABS(H2105-B2105))=0,1,+E2105*13/14+ABS(H2105-B2105)*100))))*50+0.25))/7+0.5)</f>
        <v>25</v>
      </c>
    </row>
    <row r="2106" spans="1:7" x14ac:dyDescent="0.35">
      <c r="A2106" s="13">
        <v>37168</v>
      </c>
      <c r="B2106" s="1">
        <v>138.15</v>
      </c>
      <c r="C2106" s="7">
        <f t="shared" si="200"/>
        <v>-35.999999999998522</v>
      </c>
      <c r="D2106" s="7">
        <f>IF(C2106&gt;0,D2105*13/14+C2106,D2105*13/14)</f>
        <v>196.10399858016487</v>
      </c>
      <c r="E2106" s="7">
        <f>E2105*13/14+ABS(C2106)</f>
        <v>423.85104267438226</v>
      </c>
      <c r="F2106" s="6">
        <f>TRUNC(F2105*13/14+ABS(50-2*((D2106/(IF(E2106=0,1,E2106)))*50+0.25))/7+0.5)</f>
        <v>18</v>
      </c>
      <c r="G2106" s="1">
        <f>TRUNC(F2106*13/14+ABS(50-2*(((IF((H2106-B2106)&gt;0,D2106*13/14+(H2106-B2106)*100,D2106*13/14)/(IF((E2106*13/14+ABS(H2106-B2106))=0,1,+E2106*13/14+ABS(H2106-B2106)*100))))*50+0.25))/7+0.5)</f>
        <v>24</v>
      </c>
    </row>
    <row r="2107" spans="1:7" x14ac:dyDescent="0.35">
      <c r="A2107" s="13">
        <v>37199</v>
      </c>
      <c r="B2107" s="1">
        <v>138.16</v>
      </c>
      <c r="C2107" s="7">
        <f t="shared" si="200"/>
        <v>0.99999999999909051</v>
      </c>
      <c r="D2107" s="7">
        <f>IF(C2107&gt;0,D2106*13/14+C2107,D2106*13/14)</f>
        <v>183.09657011015219</v>
      </c>
      <c r="E2107" s="7">
        <f>E2106*13/14+ABS(C2107)</f>
        <v>394.57596819763972</v>
      </c>
      <c r="F2107" s="6">
        <f>TRUNC(F2106*13/14+ABS(50-2*((D2107/(IF(E2107=0,1,E2107)))*50+0.25))/7+0.5)</f>
        <v>17</v>
      </c>
      <c r="G2107" s="1">
        <f>TRUNC(F2107*13/14+ABS(50-2*(((IF((H2107-B2107)&gt;0,D2107*13/14+(H2107-B2107)*100,D2107*13/14)/(IF((E2107*13/14+ABS(H2107-B2107))=0,1,+E2107*13/14+ABS(H2107-B2107)*100))))*50+0.25))/7+0.5)</f>
        <v>23</v>
      </c>
    </row>
    <row r="2108" spans="1:7" x14ac:dyDescent="0.35">
      <c r="A2108" s="13">
        <v>37229</v>
      </c>
      <c r="B2108" s="1">
        <v>137.16</v>
      </c>
      <c r="C2108" s="7">
        <f>(B2108-B2107)*100</f>
        <v>-100</v>
      </c>
      <c r="D2108" s="7">
        <f>IF(C2108&gt;0,D2107*13/14+C2108,D2107*13/14)</f>
        <v>170.01824367371273</v>
      </c>
      <c r="E2108" s="7">
        <f>E2107*13/14+ABS(C2108)</f>
        <v>466.39197046923692</v>
      </c>
      <c r="F2108" s="6">
        <f>TRUNC(F2107*13/14+ABS(50-2*((D2108/(IF(E2108=0,1,E2108)))*50+0.25))/7+0.5)</f>
        <v>18</v>
      </c>
      <c r="G2108" s="1">
        <f>TRUNC(F2108*13/14+ABS(50-2*(((IF((H2108-B2108)&gt;0,D2108*13/14+(H2108-B2108)*100,D2108*13/14)/(IF((E2108*13/14+ABS(H2108-B2108))=0,1,+E2108*13/14+ABS(H2108-B2108)*100))))*50+0.25))/7+0.5)</f>
        <v>24</v>
      </c>
    </row>
    <row r="2109" spans="1:7" x14ac:dyDescent="0.35">
      <c r="A2109" s="1" t="s">
        <v>150</v>
      </c>
      <c r="B2109" s="1">
        <v>137.32</v>
      </c>
      <c r="C2109" s="7">
        <f>(B2109-B2108)*100</f>
        <v>15.999999999999659</v>
      </c>
      <c r="D2109" s="7">
        <f>IF(C2109&gt;0,D2108*13/14+C2109,D2108*13/14)</f>
        <v>173.87408341130433</v>
      </c>
      <c r="E2109" s="7">
        <f>E2108*13/14+ABS(C2109)</f>
        <v>449.07825829286253</v>
      </c>
      <c r="F2109" s="6">
        <f>TRUNC(F2108*13/14+ABS(50-2*((D2109/(IF(E2109=0,1,E2109)))*50+0.25))/7+0.5)</f>
        <v>18</v>
      </c>
      <c r="G2109" s="1">
        <f>TRUNC(F2109*13/14+ABS(50-2*(((IF((H2109-B2109)&gt;0,D2109*13/14+(H2109-B2109)*100,D2109*13/14)/(IF((E2109*13/14+ABS(H2109-B2109))=0,1,+E2109*13/14+ABS(H2109-B2109)*100))))*50+0.25))/7+0.5)</f>
        <v>24</v>
      </c>
    </row>
    <row r="2110" spans="1:7" x14ac:dyDescent="0.35">
      <c r="A2110" s="1" t="s">
        <v>151</v>
      </c>
      <c r="B2110" s="1">
        <v>136.94999999999999</v>
      </c>
      <c r="C2110" s="7">
        <f t="shared" ref="C2110:C2173" si="201">(B2110-B2109)*100</f>
        <v>-37.000000000000455</v>
      </c>
      <c r="D2110" s="7">
        <f t="shared" ref="D2110:D2173" si="202">IF(C2110&gt;0,D2109*13/14+C2110,D2109*13/14)</f>
        <v>161.4545060247826</v>
      </c>
      <c r="E2110" s="7">
        <f t="shared" ref="E2110:E2173" si="203">E2109*13/14+ABS(C2110)</f>
        <v>454.00123984337279</v>
      </c>
      <c r="F2110" s="6">
        <f t="shared" ref="F2110:F2173" si="204">TRUNC(F2109*13/14+ABS(50-2*((D2110/(IF(E2110=0,1,E2110)))*50+0.25))/7+0.5)</f>
        <v>19</v>
      </c>
      <c r="G2110" s="1">
        <f t="shared" ref="G2110:G2173" si="205">TRUNC(F2110*13/14+ABS(50-2*(((IF((H2110-B2110)&gt;0,D2110*13/14+(H2110-B2110)*100,D2110*13/14)/(IF((E2110*13/14+ABS(H2110-B2110))=0,1,+E2110*13/14+ABS(H2110-B2110)*100))))*50+0.25))/7+0.5)</f>
        <v>25</v>
      </c>
    </row>
    <row r="2111" spans="1:7" x14ac:dyDescent="0.35">
      <c r="A2111" s="1" t="s">
        <v>152</v>
      </c>
      <c r="B2111" s="1">
        <v>136.91</v>
      </c>
      <c r="C2111" s="7">
        <f t="shared" si="201"/>
        <v>-3.9999999999992042</v>
      </c>
      <c r="D2111" s="7">
        <f t="shared" si="202"/>
        <v>149.9220413087267</v>
      </c>
      <c r="E2111" s="7">
        <f t="shared" si="203"/>
        <v>425.57257985455965</v>
      </c>
      <c r="F2111" s="6">
        <f t="shared" si="204"/>
        <v>20</v>
      </c>
      <c r="G2111" s="1">
        <f t="shared" si="205"/>
        <v>26</v>
      </c>
    </row>
    <row r="2112" spans="1:7" x14ac:dyDescent="0.35">
      <c r="A2112" s="1" t="s">
        <v>153</v>
      </c>
      <c r="B2112" s="1">
        <v>136.47999999999999</v>
      </c>
      <c r="C2112" s="7">
        <f t="shared" si="201"/>
        <v>-43.000000000000682</v>
      </c>
      <c r="D2112" s="7">
        <f t="shared" si="202"/>
        <v>139.21332407238907</v>
      </c>
      <c r="E2112" s="7">
        <f t="shared" si="203"/>
        <v>438.17453843637747</v>
      </c>
      <c r="F2112" s="6">
        <f t="shared" si="204"/>
        <v>21</v>
      </c>
      <c r="G2112" s="1">
        <f t="shared" si="205"/>
        <v>26</v>
      </c>
    </row>
    <row r="2113" spans="1:7" x14ac:dyDescent="0.35">
      <c r="A2113" s="1" t="s">
        <v>154</v>
      </c>
      <c r="B2113" s="1">
        <v>136.63999999999999</v>
      </c>
      <c r="C2113" s="7">
        <f t="shared" si="201"/>
        <v>15.999999999999659</v>
      </c>
      <c r="D2113" s="7">
        <f t="shared" si="202"/>
        <v>145.26951521007521</v>
      </c>
      <c r="E2113" s="7">
        <f t="shared" si="203"/>
        <v>422.87635711949298</v>
      </c>
      <c r="F2113" s="6">
        <f t="shared" si="204"/>
        <v>22</v>
      </c>
      <c r="G2113" s="1">
        <f t="shared" si="205"/>
        <v>27</v>
      </c>
    </row>
    <row r="2114" spans="1:7" x14ac:dyDescent="0.35">
      <c r="A2114" s="1" t="s">
        <v>155</v>
      </c>
      <c r="B2114" s="1">
        <v>136.9</v>
      </c>
      <c r="C2114" s="7">
        <f t="shared" si="201"/>
        <v>26.000000000001933</v>
      </c>
      <c r="D2114" s="7">
        <f t="shared" si="202"/>
        <v>160.89312126650034</v>
      </c>
      <c r="E2114" s="7">
        <f t="shared" si="203"/>
        <v>418.67090303953114</v>
      </c>
      <c r="F2114" s="6">
        <f t="shared" si="204"/>
        <v>22</v>
      </c>
      <c r="G2114" s="1">
        <f t="shared" si="205"/>
        <v>27</v>
      </c>
    </row>
    <row r="2115" spans="1:7" x14ac:dyDescent="0.35">
      <c r="A2115" s="1" t="s">
        <v>156</v>
      </c>
      <c r="B2115" s="1">
        <v>137.57</v>
      </c>
      <c r="C2115" s="7">
        <f t="shared" si="201"/>
        <v>66.999999999998749</v>
      </c>
      <c r="D2115" s="7">
        <f t="shared" si="202"/>
        <v>216.40075546174907</v>
      </c>
      <c r="E2115" s="7">
        <f t="shared" si="203"/>
        <v>455.76583853670627</v>
      </c>
      <c r="F2115" s="6">
        <f t="shared" si="204"/>
        <v>21</v>
      </c>
      <c r="G2115" s="1">
        <f t="shared" si="205"/>
        <v>26</v>
      </c>
    </row>
    <row r="2116" spans="1:7" x14ac:dyDescent="0.35">
      <c r="A2116" s="1" t="s">
        <v>157</v>
      </c>
      <c r="B2116" s="1">
        <v>137.88</v>
      </c>
      <c r="C2116" s="7">
        <f t="shared" si="201"/>
        <v>31.000000000000227</v>
      </c>
      <c r="D2116" s="7">
        <f t="shared" si="202"/>
        <v>231.94355864305294</v>
      </c>
      <c r="E2116" s="7">
        <f t="shared" si="203"/>
        <v>454.21113578408466</v>
      </c>
      <c r="F2116" s="6">
        <f t="shared" si="204"/>
        <v>20</v>
      </c>
      <c r="G2116" s="1">
        <f t="shared" si="205"/>
        <v>25</v>
      </c>
    </row>
    <row r="2117" spans="1:7" x14ac:dyDescent="0.35">
      <c r="A2117" s="1" t="s">
        <v>158</v>
      </c>
      <c r="B2117" s="1">
        <v>137.80000000000001</v>
      </c>
      <c r="C2117" s="7">
        <f t="shared" si="201"/>
        <v>-7.9999999999984084</v>
      </c>
      <c r="D2117" s="7">
        <f t="shared" si="202"/>
        <v>215.37616159712056</v>
      </c>
      <c r="E2117" s="7">
        <f t="shared" si="203"/>
        <v>429.76748322807703</v>
      </c>
      <c r="F2117" s="6">
        <f t="shared" si="204"/>
        <v>19</v>
      </c>
      <c r="G2117" s="1">
        <f t="shared" si="205"/>
        <v>25</v>
      </c>
    </row>
    <row r="2118" spans="1:7" x14ac:dyDescent="0.35">
      <c r="A2118" s="1" t="s">
        <v>159</v>
      </c>
      <c r="B2118" s="1">
        <v>138.22999999999999</v>
      </c>
      <c r="C2118" s="7">
        <f t="shared" si="201"/>
        <v>42.99999999999784</v>
      </c>
      <c r="D2118" s="7">
        <f t="shared" si="202"/>
        <v>242.99215005446692</v>
      </c>
      <c r="E2118" s="7">
        <f t="shared" si="203"/>
        <v>442.06980585464083</v>
      </c>
      <c r="F2118" s="6">
        <f t="shared" si="204"/>
        <v>18</v>
      </c>
      <c r="G2118" s="1">
        <f t="shared" si="205"/>
        <v>24</v>
      </c>
    </row>
    <row r="2119" spans="1:7" x14ac:dyDescent="0.35">
      <c r="A2119" s="1" t="s">
        <v>160</v>
      </c>
      <c r="B2119" s="1">
        <v>138.37</v>
      </c>
      <c r="C2119" s="7">
        <f t="shared" si="201"/>
        <v>14.000000000001478</v>
      </c>
      <c r="D2119" s="7">
        <f t="shared" si="202"/>
        <v>239.63556790772074</v>
      </c>
      <c r="E2119" s="7">
        <f t="shared" si="203"/>
        <v>424.4933911507394</v>
      </c>
      <c r="F2119" s="6">
        <f t="shared" si="204"/>
        <v>18</v>
      </c>
      <c r="G2119" s="1">
        <f t="shared" si="205"/>
        <v>24</v>
      </c>
    </row>
    <row r="2120" spans="1:7" x14ac:dyDescent="0.35">
      <c r="A2120" s="13">
        <v>36896</v>
      </c>
      <c r="B2120" s="1">
        <v>138.21</v>
      </c>
      <c r="C2120" s="7">
        <f t="shared" si="201"/>
        <v>-15.999999999999659</v>
      </c>
      <c r="D2120" s="7">
        <f t="shared" si="202"/>
        <v>222.51874162859784</v>
      </c>
      <c r="E2120" s="7">
        <f t="shared" si="203"/>
        <v>410.17243463997198</v>
      </c>
      <c r="F2120" s="6">
        <f t="shared" si="204"/>
        <v>17</v>
      </c>
      <c r="G2120" s="1">
        <f t="shared" si="205"/>
        <v>23</v>
      </c>
    </row>
    <row r="2121" spans="1:7" x14ac:dyDescent="0.35">
      <c r="A2121" s="13">
        <v>36927</v>
      </c>
      <c r="B2121" s="1">
        <v>138.22</v>
      </c>
      <c r="C2121" s="7">
        <f t="shared" si="201"/>
        <v>0.99999999999909051</v>
      </c>
      <c r="D2121" s="7">
        <f t="shared" si="202"/>
        <v>207.62454579798279</v>
      </c>
      <c r="E2121" s="7">
        <f t="shared" si="203"/>
        <v>381.87440359425875</v>
      </c>
      <c r="F2121" s="6">
        <f t="shared" si="204"/>
        <v>16</v>
      </c>
      <c r="G2121" s="1">
        <f t="shared" si="205"/>
        <v>22</v>
      </c>
    </row>
    <row r="2122" spans="1:7" x14ac:dyDescent="0.35">
      <c r="A2122" s="13">
        <v>37077</v>
      </c>
      <c r="B2122" s="1">
        <v>138.57</v>
      </c>
      <c r="C2122" s="7">
        <f t="shared" si="201"/>
        <v>34.999999999999432</v>
      </c>
      <c r="D2122" s="7">
        <f t="shared" si="202"/>
        <v>227.79422109812631</v>
      </c>
      <c r="E2122" s="7">
        <f t="shared" si="203"/>
        <v>389.59766048038256</v>
      </c>
      <c r="F2122" s="6">
        <f t="shared" si="204"/>
        <v>16</v>
      </c>
      <c r="G2122" s="1">
        <f t="shared" si="205"/>
        <v>22</v>
      </c>
    </row>
    <row r="2123" spans="1:7" x14ac:dyDescent="0.35">
      <c r="A2123" s="13">
        <v>37108</v>
      </c>
      <c r="B2123" s="1">
        <v>138.83000000000001</v>
      </c>
      <c r="C2123" s="7">
        <f t="shared" si="201"/>
        <v>26.000000000001933</v>
      </c>
      <c r="D2123" s="7">
        <f t="shared" si="202"/>
        <v>237.52320530540496</v>
      </c>
      <c r="E2123" s="7">
        <f t="shared" si="203"/>
        <v>387.7692561603572</v>
      </c>
      <c r="F2123" s="6">
        <f t="shared" si="204"/>
        <v>17</v>
      </c>
      <c r="G2123" s="1">
        <f t="shared" si="205"/>
        <v>23</v>
      </c>
    </row>
    <row r="2124" spans="1:7" x14ac:dyDescent="0.35">
      <c r="A2124" s="13">
        <v>37139</v>
      </c>
      <c r="B2124" s="1">
        <v>138.96</v>
      </c>
      <c r="C2124" s="7">
        <f t="shared" si="201"/>
        <v>12.999999999999545</v>
      </c>
      <c r="D2124" s="7">
        <f t="shared" si="202"/>
        <v>233.55726206930416</v>
      </c>
      <c r="E2124" s="7">
        <f t="shared" si="203"/>
        <v>373.07145214890267</v>
      </c>
      <c r="F2124" s="6">
        <f t="shared" si="204"/>
        <v>18</v>
      </c>
      <c r="G2124" s="1">
        <f t="shared" si="205"/>
        <v>24</v>
      </c>
    </row>
    <row r="2125" spans="1:7" x14ac:dyDescent="0.35">
      <c r="A2125" s="13">
        <v>37169</v>
      </c>
      <c r="B2125" s="1">
        <v>138.97999999999999</v>
      </c>
      <c r="C2125" s="7">
        <f t="shared" si="201"/>
        <v>1.999999999998181</v>
      </c>
      <c r="D2125" s="7">
        <f t="shared" si="202"/>
        <v>218.87460049292346</v>
      </c>
      <c r="E2125" s="7">
        <f t="shared" si="203"/>
        <v>348.4234912811221</v>
      </c>
      <c r="F2125" s="6">
        <f t="shared" si="204"/>
        <v>19</v>
      </c>
      <c r="G2125" s="1">
        <f t="shared" si="205"/>
        <v>25</v>
      </c>
    </row>
    <row r="2126" spans="1:7" x14ac:dyDescent="0.35">
      <c r="A2126" s="13">
        <v>37200</v>
      </c>
      <c r="B2126" s="1">
        <v>139.21</v>
      </c>
      <c r="C2126" s="7">
        <f t="shared" si="201"/>
        <v>23.000000000001819</v>
      </c>
      <c r="D2126" s="7">
        <f t="shared" si="202"/>
        <v>226.24070045771646</v>
      </c>
      <c r="E2126" s="7">
        <f t="shared" si="203"/>
        <v>346.53609904675807</v>
      </c>
      <c r="F2126" s="6">
        <f t="shared" si="204"/>
        <v>20</v>
      </c>
      <c r="G2126" s="1">
        <f t="shared" si="205"/>
        <v>25</v>
      </c>
    </row>
    <row r="2127" spans="1:7" x14ac:dyDescent="0.35">
      <c r="A2127" s="1" t="s">
        <v>161</v>
      </c>
      <c r="B2127" s="1">
        <v>139.30000000000001</v>
      </c>
      <c r="C2127" s="7">
        <f t="shared" si="201"/>
        <v>9.0000000000003411</v>
      </c>
      <c r="D2127" s="7">
        <f t="shared" si="202"/>
        <v>219.08065042502275</v>
      </c>
      <c r="E2127" s="7">
        <f t="shared" si="203"/>
        <v>330.78352054341855</v>
      </c>
      <c r="F2127" s="6">
        <f t="shared" si="204"/>
        <v>21</v>
      </c>
      <c r="G2127" s="1">
        <f t="shared" si="205"/>
        <v>26</v>
      </c>
    </row>
    <row r="2128" spans="1:7" x14ac:dyDescent="0.35">
      <c r="A2128" s="1" t="s">
        <v>162</v>
      </c>
      <c r="B2128" s="1">
        <v>138.99</v>
      </c>
      <c r="C2128" s="7">
        <f t="shared" si="201"/>
        <v>-31.000000000000227</v>
      </c>
      <c r="D2128" s="7">
        <f t="shared" si="202"/>
        <v>203.43203253752111</v>
      </c>
      <c r="E2128" s="7">
        <f t="shared" si="203"/>
        <v>338.15612621888891</v>
      </c>
      <c r="F2128" s="6">
        <f t="shared" si="204"/>
        <v>21</v>
      </c>
      <c r="G2128" s="1">
        <f t="shared" si="205"/>
        <v>26</v>
      </c>
    </row>
    <row r="2129" spans="1:7" x14ac:dyDescent="0.35">
      <c r="A2129" s="1" t="s">
        <v>163</v>
      </c>
      <c r="B2129" s="1">
        <v>138.97</v>
      </c>
      <c r="C2129" s="7">
        <f t="shared" si="201"/>
        <v>-2.0000000000010232</v>
      </c>
      <c r="D2129" s="7">
        <f t="shared" si="202"/>
        <v>188.90117307055533</v>
      </c>
      <c r="E2129" s="7">
        <f t="shared" si="203"/>
        <v>316.00211720325501</v>
      </c>
      <c r="F2129" s="6">
        <f t="shared" si="204"/>
        <v>21</v>
      </c>
      <c r="G2129" s="1">
        <f t="shared" si="205"/>
        <v>26</v>
      </c>
    </row>
    <row r="2130" spans="1:7" x14ac:dyDescent="0.35">
      <c r="A2130" s="1" t="s">
        <v>164</v>
      </c>
      <c r="B2130" s="1">
        <v>139.04</v>
      </c>
      <c r="C2130" s="7">
        <f t="shared" si="201"/>
        <v>6.9999999999993179</v>
      </c>
      <c r="D2130" s="7">
        <f t="shared" si="202"/>
        <v>182.40823213694355</v>
      </c>
      <c r="E2130" s="7">
        <f t="shared" si="203"/>
        <v>300.43053740302179</v>
      </c>
      <c r="F2130" s="6">
        <f t="shared" si="204"/>
        <v>21</v>
      </c>
      <c r="G2130" s="1">
        <f t="shared" si="205"/>
        <v>26</v>
      </c>
    </row>
    <row r="2131" spans="1:7" x14ac:dyDescent="0.35">
      <c r="A2131" s="1" t="s">
        <v>165</v>
      </c>
      <c r="B2131" s="1">
        <v>139.32</v>
      </c>
      <c r="C2131" s="7">
        <f t="shared" si="201"/>
        <v>28.000000000000114</v>
      </c>
      <c r="D2131" s="7">
        <f t="shared" si="202"/>
        <v>197.37907269859053</v>
      </c>
      <c r="E2131" s="7">
        <f t="shared" si="203"/>
        <v>306.97121330280606</v>
      </c>
      <c r="F2131" s="6">
        <f t="shared" si="204"/>
        <v>22</v>
      </c>
      <c r="G2131" s="1">
        <f t="shared" si="205"/>
        <v>27</v>
      </c>
    </row>
    <row r="2132" spans="1:7" x14ac:dyDescent="0.35">
      <c r="A2132" s="1" t="s">
        <v>166</v>
      </c>
      <c r="B2132" s="1">
        <v>138.99</v>
      </c>
      <c r="C2132" s="7">
        <f t="shared" si="201"/>
        <v>-32.999999999998408</v>
      </c>
      <c r="D2132" s="7">
        <f t="shared" si="202"/>
        <v>183.28056750583409</v>
      </c>
      <c r="E2132" s="7">
        <f t="shared" si="203"/>
        <v>318.04469806688974</v>
      </c>
      <c r="F2132" s="6">
        <f t="shared" si="204"/>
        <v>22</v>
      </c>
      <c r="G2132" s="1">
        <f t="shared" si="205"/>
        <v>27</v>
      </c>
    </row>
    <row r="2133" spans="1:7" x14ac:dyDescent="0.35">
      <c r="A2133" s="1" t="s">
        <v>167</v>
      </c>
      <c r="B2133" s="1">
        <v>138.94</v>
      </c>
      <c r="C2133" s="7">
        <f t="shared" si="201"/>
        <v>-5.0000000000011369</v>
      </c>
      <c r="D2133" s="7">
        <f t="shared" si="202"/>
        <v>170.18909839827452</v>
      </c>
      <c r="E2133" s="7">
        <f t="shared" si="203"/>
        <v>300.32721963354163</v>
      </c>
      <c r="F2133" s="6">
        <f t="shared" si="204"/>
        <v>21</v>
      </c>
      <c r="G2133" s="1">
        <f t="shared" si="205"/>
        <v>26</v>
      </c>
    </row>
    <row r="2134" spans="1:7" x14ac:dyDescent="0.35">
      <c r="A2134" s="1" t="s">
        <v>168</v>
      </c>
      <c r="B2134" s="1">
        <v>139</v>
      </c>
      <c r="C2134" s="7">
        <f t="shared" si="201"/>
        <v>6.0000000000002274</v>
      </c>
      <c r="D2134" s="7">
        <f t="shared" si="202"/>
        <v>164.03273422696944</v>
      </c>
      <c r="E2134" s="7">
        <f t="shared" si="203"/>
        <v>284.87527537400314</v>
      </c>
      <c r="F2134" s="6">
        <f t="shared" si="204"/>
        <v>21</v>
      </c>
      <c r="G2134" s="1">
        <f t="shared" si="205"/>
        <v>26</v>
      </c>
    </row>
    <row r="2135" spans="1:7" x14ac:dyDescent="0.35">
      <c r="A2135" s="1" t="s">
        <v>169</v>
      </c>
      <c r="B2135" s="1">
        <v>139.25</v>
      </c>
      <c r="C2135" s="7">
        <f t="shared" si="201"/>
        <v>25</v>
      </c>
      <c r="D2135" s="7">
        <f t="shared" si="202"/>
        <v>177.31611035361448</v>
      </c>
      <c r="E2135" s="7">
        <f t="shared" si="203"/>
        <v>289.5270414187172</v>
      </c>
      <c r="F2135" s="6">
        <f t="shared" si="204"/>
        <v>21</v>
      </c>
      <c r="G2135" s="1">
        <f t="shared" si="205"/>
        <v>26</v>
      </c>
    </row>
    <row r="2136" spans="1:7" x14ac:dyDescent="0.35">
      <c r="A2136" s="1" t="s">
        <v>170</v>
      </c>
      <c r="B2136" s="1">
        <v>139.19999999999999</v>
      </c>
      <c r="C2136" s="7">
        <f t="shared" si="201"/>
        <v>-5.0000000000011369</v>
      </c>
      <c r="D2136" s="7">
        <f t="shared" si="202"/>
        <v>164.65067389978486</v>
      </c>
      <c r="E2136" s="7">
        <f t="shared" si="203"/>
        <v>273.84653846023855</v>
      </c>
      <c r="F2136" s="6">
        <f t="shared" si="204"/>
        <v>21</v>
      </c>
      <c r="G2136" s="1">
        <f t="shared" si="205"/>
        <v>26</v>
      </c>
    </row>
    <row r="2137" spans="1:7" x14ac:dyDescent="0.35">
      <c r="A2137" s="1" t="s">
        <v>171</v>
      </c>
      <c r="B2137" s="1">
        <v>139.35</v>
      </c>
      <c r="C2137" s="7">
        <f t="shared" si="201"/>
        <v>15.000000000000568</v>
      </c>
      <c r="D2137" s="7">
        <f t="shared" si="202"/>
        <v>167.88991147837223</v>
      </c>
      <c r="E2137" s="7">
        <f t="shared" si="203"/>
        <v>269.28607142736496</v>
      </c>
      <c r="F2137" s="6">
        <f t="shared" si="204"/>
        <v>21</v>
      </c>
      <c r="G2137" s="1">
        <f t="shared" si="205"/>
        <v>26</v>
      </c>
    </row>
    <row r="2138" spans="1:7" x14ac:dyDescent="0.35">
      <c r="A2138" s="1" t="s">
        <v>172</v>
      </c>
      <c r="B2138" s="1">
        <v>139.27000000000001</v>
      </c>
      <c r="C2138" s="7">
        <f t="shared" si="201"/>
        <v>-7.9999999999984084</v>
      </c>
      <c r="D2138" s="7">
        <f t="shared" si="202"/>
        <v>155.89777494420278</v>
      </c>
      <c r="E2138" s="7">
        <f t="shared" si="203"/>
        <v>258.05135203969439</v>
      </c>
      <c r="F2138" s="6">
        <f t="shared" si="204"/>
        <v>21</v>
      </c>
      <c r="G2138" s="1">
        <f t="shared" si="205"/>
        <v>26</v>
      </c>
    </row>
    <row r="2139" spans="1:7" x14ac:dyDescent="0.35">
      <c r="A2139" s="1" t="s">
        <v>173</v>
      </c>
      <c r="B2139" s="1">
        <v>139.38</v>
      </c>
      <c r="C2139" s="7">
        <f t="shared" si="201"/>
        <v>10.999999999998522</v>
      </c>
      <c r="D2139" s="7">
        <f t="shared" si="202"/>
        <v>155.76221959104396</v>
      </c>
      <c r="E2139" s="7">
        <f t="shared" si="203"/>
        <v>250.61911260828617</v>
      </c>
      <c r="F2139" s="6">
        <f t="shared" si="204"/>
        <v>21</v>
      </c>
      <c r="G2139" s="1">
        <f t="shared" si="205"/>
        <v>26</v>
      </c>
    </row>
    <row r="2140" spans="1:7" x14ac:dyDescent="0.35">
      <c r="A2140" s="1" t="s">
        <v>174</v>
      </c>
      <c r="B2140" s="1">
        <v>139.78</v>
      </c>
      <c r="C2140" s="7">
        <f t="shared" si="201"/>
        <v>40.000000000000568</v>
      </c>
      <c r="D2140" s="7">
        <f t="shared" si="202"/>
        <v>184.63634676311281</v>
      </c>
      <c r="E2140" s="7">
        <f t="shared" si="203"/>
        <v>272.71774742198056</v>
      </c>
      <c r="F2140" s="6">
        <f t="shared" si="204"/>
        <v>22</v>
      </c>
      <c r="G2140" s="1">
        <f t="shared" si="205"/>
        <v>27</v>
      </c>
    </row>
    <row r="2141" spans="1:7" x14ac:dyDescent="0.35">
      <c r="A2141" s="13">
        <v>36897</v>
      </c>
      <c r="B2141" s="1">
        <v>139.68</v>
      </c>
      <c r="C2141" s="7">
        <f t="shared" si="201"/>
        <v>-9.9999999999994316</v>
      </c>
      <c r="D2141" s="7">
        <f t="shared" si="202"/>
        <v>171.44803628003334</v>
      </c>
      <c r="E2141" s="7">
        <f t="shared" si="203"/>
        <v>263.23790832040993</v>
      </c>
      <c r="F2141" s="6">
        <f t="shared" si="204"/>
        <v>23</v>
      </c>
      <c r="G2141" s="1">
        <f t="shared" si="205"/>
        <v>28</v>
      </c>
    </row>
    <row r="2142" spans="1:7" x14ac:dyDescent="0.35">
      <c r="A2142" s="13">
        <v>36987</v>
      </c>
      <c r="B2142" s="1">
        <v>139.72</v>
      </c>
      <c r="C2142" s="7">
        <f t="shared" si="201"/>
        <v>3.9999999999992042</v>
      </c>
      <c r="D2142" s="7">
        <f t="shared" si="202"/>
        <v>163.20174797431588</v>
      </c>
      <c r="E2142" s="7">
        <f t="shared" si="203"/>
        <v>248.43520058323699</v>
      </c>
      <c r="F2142" s="6">
        <f t="shared" si="204"/>
        <v>24</v>
      </c>
      <c r="G2142" s="1">
        <f t="shared" si="205"/>
        <v>29</v>
      </c>
    </row>
    <row r="2143" spans="1:7" x14ac:dyDescent="0.35">
      <c r="A2143" s="13">
        <v>37017</v>
      </c>
      <c r="B2143" s="1">
        <v>139.97</v>
      </c>
      <c r="C2143" s="7">
        <f t="shared" si="201"/>
        <v>25</v>
      </c>
      <c r="D2143" s="7">
        <f t="shared" si="202"/>
        <v>176.54448026186475</v>
      </c>
      <c r="E2143" s="7">
        <f t="shared" si="203"/>
        <v>255.68982911300577</v>
      </c>
      <c r="F2143" s="6">
        <f t="shared" si="204"/>
        <v>25</v>
      </c>
      <c r="G2143" s="1">
        <f t="shared" si="205"/>
        <v>30</v>
      </c>
    </row>
    <row r="2144" spans="1:7" x14ac:dyDescent="0.35">
      <c r="A2144" s="13">
        <v>37048</v>
      </c>
      <c r="B2144" s="1">
        <v>139.69</v>
      </c>
      <c r="C2144" s="7">
        <f t="shared" si="201"/>
        <v>-28.000000000000114</v>
      </c>
      <c r="D2144" s="7">
        <f t="shared" si="202"/>
        <v>163.93416024316011</v>
      </c>
      <c r="E2144" s="7">
        <f t="shared" si="203"/>
        <v>265.42626989064831</v>
      </c>
      <c r="F2144" s="6">
        <f t="shared" si="204"/>
        <v>25</v>
      </c>
      <c r="G2144" s="1">
        <f t="shared" si="205"/>
        <v>30</v>
      </c>
    </row>
    <row r="2145" spans="1:7" x14ac:dyDescent="0.35">
      <c r="A2145" s="13">
        <v>37078</v>
      </c>
      <c r="B2145" s="1">
        <v>139.78</v>
      </c>
      <c r="C2145" s="7">
        <f t="shared" si="201"/>
        <v>9.0000000000003411</v>
      </c>
      <c r="D2145" s="7">
        <f t="shared" si="202"/>
        <v>161.22457736864899</v>
      </c>
      <c r="E2145" s="7">
        <f t="shared" si="203"/>
        <v>255.4672506127452</v>
      </c>
      <c r="F2145" s="6">
        <f t="shared" si="204"/>
        <v>25</v>
      </c>
      <c r="G2145" s="1">
        <f t="shared" si="205"/>
        <v>30</v>
      </c>
    </row>
    <row r="2146" spans="1:7" x14ac:dyDescent="0.35">
      <c r="A2146" s="13">
        <v>37109</v>
      </c>
      <c r="B2146" s="1">
        <v>139.5</v>
      </c>
      <c r="C2146" s="7">
        <f t="shared" si="201"/>
        <v>-28.000000000000114</v>
      </c>
      <c r="D2146" s="7">
        <f t="shared" si="202"/>
        <v>149.70853612803123</v>
      </c>
      <c r="E2146" s="7">
        <f t="shared" si="203"/>
        <v>265.21958985469212</v>
      </c>
      <c r="F2146" s="6">
        <f t="shared" si="204"/>
        <v>24</v>
      </c>
      <c r="G2146" s="1">
        <f t="shared" si="205"/>
        <v>29</v>
      </c>
    </row>
    <row r="2147" spans="1:7" x14ac:dyDescent="0.35">
      <c r="A2147" s="13">
        <v>37201</v>
      </c>
      <c r="B2147" s="1">
        <v>139.84</v>
      </c>
      <c r="C2147" s="7">
        <f t="shared" si="201"/>
        <v>34.000000000000341</v>
      </c>
      <c r="D2147" s="7">
        <f t="shared" si="202"/>
        <v>173.01506926174361</v>
      </c>
      <c r="E2147" s="7">
        <f t="shared" si="203"/>
        <v>280.27533343650015</v>
      </c>
      <c r="F2147" s="6">
        <f t="shared" si="204"/>
        <v>24</v>
      </c>
      <c r="G2147" s="1">
        <f t="shared" si="205"/>
        <v>29</v>
      </c>
    </row>
    <row r="2148" spans="1:7" x14ac:dyDescent="0.35">
      <c r="A2148" s="13">
        <v>37231</v>
      </c>
      <c r="B2148" s="1">
        <v>139.94999999999999</v>
      </c>
      <c r="C2148" s="7">
        <f t="shared" si="201"/>
        <v>10.999999999998522</v>
      </c>
      <c r="D2148" s="7">
        <f t="shared" si="202"/>
        <v>171.65685002876043</v>
      </c>
      <c r="E2148" s="7">
        <f t="shared" si="203"/>
        <v>271.25566676246291</v>
      </c>
      <c r="F2148" s="6">
        <f t="shared" si="204"/>
        <v>24</v>
      </c>
      <c r="G2148" s="1">
        <f t="shared" si="205"/>
        <v>29</v>
      </c>
    </row>
    <row r="2149" spans="1:7" x14ac:dyDescent="0.35">
      <c r="A2149" s="1" t="s">
        <v>175</v>
      </c>
      <c r="B2149" s="1">
        <v>140.03</v>
      </c>
      <c r="C2149" s="7">
        <f t="shared" si="201"/>
        <v>8.0000000000012506</v>
      </c>
      <c r="D2149" s="7">
        <f t="shared" si="202"/>
        <v>167.39564645527878</v>
      </c>
      <c r="E2149" s="7">
        <f t="shared" si="203"/>
        <v>259.88026199371677</v>
      </c>
      <c r="F2149" s="6">
        <f t="shared" si="204"/>
        <v>24</v>
      </c>
      <c r="G2149" s="1">
        <f t="shared" si="205"/>
        <v>29</v>
      </c>
    </row>
    <row r="2150" spans="1:7" x14ac:dyDescent="0.35">
      <c r="A2150" s="1" t="s">
        <v>176</v>
      </c>
      <c r="B2150" s="1">
        <v>140.22999999999999</v>
      </c>
      <c r="C2150" s="7">
        <f t="shared" si="201"/>
        <v>19.999999999998863</v>
      </c>
      <c r="D2150" s="7">
        <f t="shared" si="202"/>
        <v>175.43881456561488</v>
      </c>
      <c r="E2150" s="7">
        <f t="shared" si="203"/>
        <v>261.31738613702157</v>
      </c>
      <c r="F2150" s="6">
        <f t="shared" si="204"/>
        <v>25</v>
      </c>
      <c r="G2150" s="1">
        <f t="shared" si="205"/>
        <v>30</v>
      </c>
    </row>
    <row r="2151" spans="1:7" x14ac:dyDescent="0.35">
      <c r="A2151" s="1" t="s">
        <v>177</v>
      </c>
      <c r="B2151" s="1">
        <v>140.1</v>
      </c>
      <c r="C2151" s="7">
        <f t="shared" si="201"/>
        <v>-12.999999999999545</v>
      </c>
      <c r="D2151" s="7">
        <f t="shared" si="202"/>
        <v>162.90747066807097</v>
      </c>
      <c r="E2151" s="7">
        <f t="shared" si="203"/>
        <v>255.65185855580529</v>
      </c>
      <c r="F2151" s="6">
        <f t="shared" si="204"/>
        <v>25</v>
      </c>
      <c r="G2151" s="1">
        <f t="shared" si="205"/>
        <v>30</v>
      </c>
    </row>
    <row r="2152" spans="1:7" x14ac:dyDescent="0.35">
      <c r="A2152" s="1" t="s">
        <v>178</v>
      </c>
      <c r="B2152" s="1">
        <v>140.27000000000001</v>
      </c>
      <c r="C2152" s="7">
        <f t="shared" si="201"/>
        <v>17.000000000001592</v>
      </c>
      <c r="D2152" s="7">
        <f t="shared" si="202"/>
        <v>168.27122276321035</v>
      </c>
      <c r="E2152" s="7">
        <f t="shared" si="203"/>
        <v>254.39101151610652</v>
      </c>
      <c r="F2152" s="6">
        <f t="shared" si="204"/>
        <v>26</v>
      </c>
      <c r="G2152" s="1">
        <f t="shared" si="205"/>
        <v>31</v>
      </c>
    </row>
    <row r="2153" spans="1:7" x14ac:dyDescent="0.35">
      <c r="A2153" s="1" t="s">
        <v>179</v>
      </c>
      <c r="B2153" s="1">
        <v>140.34</v>
      </c>
      <c r="C2153" s="7">
        <f t="shared" si="201"/>
        <v>6.9999999999993179</v>
      </c>
      <c r="D2153" s="7">
        <f t="shared" si="202"/>
        <v>163.25184970869464</v>
      </c>
      <c r="E2153" s="7">
        <f t="shared" si="203"/>
        <v>243.22022497924107</v>
      </c>
      <c r="F2153" s="6">
        <f t="shared" si="204"/>
        <v>27</v>
      </c>
      <c r="G2153" s="1">
        <f t="shared" si="205"/>
        <v>32</v>
      </c>
    </row>
    <row r="2154" spans="1:7" x14ac:dyDescent="0.35">
      <c r="A2154" s="1" t="s">
        <v>180</v>
      </c>
      <c r="B2154" s="1">
        <v>140.24</v>
      </c>
      <c r="C2154" s="7">
        <f t="shared" si="201"/>
        <v>-9.9999999999994316</v>
      </c>
      <c r="D2154" s="7">
        <f t="shared" si="202"/>
        <v>151.59100330093074</v>
      </c>
      <c r="E2154" s="7">
        <f t="shared" si="203"/>
        <v>235.84735176643755</v>
      </c>
      <c r="F2154" s="6">
        <f t="shared" si="204"/>
        <v>27</v>
      </c>
      <c r="G2154" s="1">
        <f t="shared" si="205"/>
        <v>32</v>
      </c>
    </row>
    <row r="2155" spans="1:7" x14ac:dyDescent="0.35">
      <c r="A2155" s="1" t="s">
        <v>181</v>
      </c>
      <c r="B2155" s="1">
        <v>140.29</v>
      </c>
      <c r="C2155" s="7">
        <f t="shared" si="201"/>
        <v>4.9999999999982947</v>
      </c>
      <c r="D2155" s="7">
        <f t="shared" si="202"/>
        <v>145.7630744937197</v>
      </c>
      <c r="E2155" s="7">
        <f t="shared" si="203"/>
        <v>224.00111235454744</v>
      </c>
      <c r="F2155" s="6">
        <f t="shared" si="204"/>
        <v>27</v>
      </c>
      <c r="G2155" s="1">
        <f t="shared" si="205"/>
        <v>32</v>
      </c>
    </row>
    <row r="2156" spans="1:7" x14ac:dyDescent="0.35">
      <c r="A2156" s="1" t="s">
        <v>182</v>
      </c>
      <c r="B2156" s="1">
        <v>140.25</v>
      </c>
      <c r="C2156" s="7">
        <f t="shared" si="201"/>
        <v>-3.9999999999992042</v>
      </c>
      <c r="D2156" s="7">
        <f t="shared" si="202"/>
        <v>135.35142631559685</v>
      </c>
      <c r="E2156" s="7">
        <f t="shared" si="203"/>
        <v>212.00103290065039</v>
      </c>
      <c r="F2156" s="6">
        <f t="shared" si="204"/>
        <v>27</v>
      </c>
      <c r="G2156" s="1">
        <f t="shared" si="205"/>
        <v>32</v>
      </c>
    </row>
    <row r="2157" spans="1:7" x14ac:dyDescent="0.35">
      <c r="A2157" s="1" t="s">
        <v>183</v>
      </c>
      <c r="B2157" s="1">
        <v>140.49</v>
      </c>
      <c r="C2157" s="7">
        <f t="shared" si="201"/>
        <v>24.000000000000909</v>
      </c>
      <c r="D2157" s="7">
        <f t="shared" si="202"/>
        <v>149.68346729305512</v>
      </c>
      <c r="E2157" s="7">
        <f t="shared" si="203"/>
        <v>220.85810197917627</v>
      </c>
      <c r="F2157" s="6">
        <f t="shared" si="204"/>
        <v>28</v>
      </c>
      <c r="G2157" s="1">
        <f t="shared" si="205"/>
        <v>33</v>
      </c>
    </row>
    <row r="2158" spans="1:7" x14ac:dyDescent="0.35">
      <c r="A2158" s="1" t="s">
        <v>184</v>
      </c>
      <c r="B2158" s="1">
        <v>140.57</v>
      </c>
      <c r="C2158" s="7">
        <f t="shared" si="201"/>
        <v>7.9999999999984084</v>
      </c>
      <c r="D2158" s="7">
        <f t="shared" si="202"/>
        <v>146.99179105783531</v>
      </c>
      <c r="E2158" s="7">
        <f t="shared" si="203"/>
        <v>213.0825232663764</v>
      </c>
      <c r="F2158" s="6">
        <f t="shared" si="204"/>
        <v>29</v>
      </c>
      <c r="G2158" s="1">
        <f t="shared" si="205"/>
        <v>34</v>
      </c>
    </row>
    <row r="2159" spans="1:7" x14ac:dyDescent="0.35">
      <c r="A2159" s="1" t="s">
        <v>185</v>
      </c>
      <c r="B2159" s="1">
        <v>140.68</v>
      </c>
      <c r="C2159" s="7">
        <f t="shared" si="201"/>
        <v>11.000000000001364</v>
      </c>
      <c r="D2159" s="7">
        <f t="shared" si="202"/>
        <v>147.49237741084843</v>
      </c>
      <c r="E2159" s="7">
        <f t="shared" si="203"/>
        <v>208.86234303306517</v>
      </c>
      <c r="F2159" s="6">
        <f t="shared" si="204"/>
        <v>30</v>
      </c>
      <c r="G2159" s="1">
        <f t="shared" si="205"/>
        <v>35</v>
      </c>
    </row>
    <row r="2160" spans="1:7" x14ac:dyDescent="0.35">
      <c r="A2160" s="1" t="s">
        <v>186</v>
      </c>
      <c r="B2160" s="1">
        <v>140.63</v>
      </c>
      <c r="C2160" s="7">
        <f t="shared" si="201"/>
        <v>-5.0000000000011369</v>
      </c>
      <c r="D2160" s="7">
        <f t="shared" si="202"/>
        <v>136.95720759578782</v>
      </c>
      <c r="E2160" s="7">
        <f t="shared" si="203"/>
        <v>198.94360424499021</v>
      </c>
      <c r="F2160" s="6">
        <f t="shared" si="204"/>
        <v>31</v>
      </c>
      <c r="G2160" s="1">
        <f t="shared" si="205"/>
        <v>36</v>
      </c>
    </row>
    <row r="2161" spans="1:7" x14ac:dyDescent="0.35">
      <c r="A2161" s="1" t="s">
        <v>187</v>
      </c>
      <c r="B2161" s="1">
        <v>140.26</v>
      </c>
      <c r="C2161" s="7">
        <f t="shared" si="201"/>
        <v>-37.000000000000455</v>
      </c>
      <c r="D2161" s="7">
        <f t="shared" si="202"/>
        <v>127.1745499103744</v>
      </c>
      <c r="E2161" s="7">
        <f t="shared" si="203"/>
        <v>221.73334679891994</v>
      </c>
      <c r="F2161" s="6">
        <f t="shared" si="204"/>
        <v>30</v>
      </c>
      <c r="G2161" s="1">
        <f t="shared" si="205"/>
        <v>35</v>
      </c>
    </row>
    <row r="2162" spans="1:7" x14ac:dyDescent="0.35">
      <c r="A2162" s="13">
        <v>36929</v>
      </c>
      <c r="B2162" s="1">
        <v>139.47999999999999</v>
      </c>
      <c r="C2162" s="7">
        <f t="shared" si="201"/>
        <v>-78.000000000000114</v>
      </c>
      <c r="D2162" s="7">
        <f t="shared" si="202"/>
        <v>118.09065348820479</v>
      </c>
      <c r="E2162" s="7">
        <f t="shared" si="203"/>
        <v>283.89525059899722</v>
      </c>
      <c r="F2162" s="6">
        <f t="shared" si="204"/>
        <v>29</v>
      </c>
      <c r="G2162" s="1">
        <f t="shared" si="205"/>
        <v>34</v>
      </c>
    </row>
    <row r="2163" spans="1:7" x14ac:dyDescent="0.35">
      <c r="A2163" s="13">
        <v>36957</v>
      </c>
      <c r="B2163" s="1">
        <v>139.49</v>
      </c>
      <c r="C2163" s="7">
        <f t="shared" si="201"/>
        <v>1.0000000000019327</v>
      </c>
      <c r="D2163" s="7">
        <f t="shared" si="202"/>
        <v>110.65560681047781</v>
      </c>
      <c r="E2163" s="7">
        <f t="shared" si="203"/>
        <v>264.6170184133565</v>
      </c>
      <c r="F2163" s="6">
        <f t="shared" si="204"/>
        <v>28</v>
      </c>
      <c r="G2163" s="1">
        <f t="shared" si="205"/>
        <v>33</v>
      </c>
    </row>
    <row r="2164" spans="1:7" x14ac:dyDescent="0.35">
      <c r="A2164" s="13">
        <v>36988</v>
      </c>
      <c r="B2164" s="1">
        <v>139.78</v>
      </c>
      <c r="C2164" s="7">
        <f t="shared" si="201"/>
        <v>28.999999999999204</v>
      </c>
      <c r="D2164" s="7">
        <f t="shared" si="202"/>
        <v>131.75163489544286</v>
      </c>
      <c r="E2164" s="7">
        <f t="shared" si="203"/>
        <v>274.71580281240165</v>
      </c>
      <c r="F2164" s="6">
        <f t="shared" si="204"/>
        <v>26</v>
      </c>
      <c r="G2164" s="1">
        <f t="shared" si="205"/>
        <v>31</v>
      </c>
    </row>
    <row r="2165" spans="1:7" x14ac:dyDescent="0.35">
      <c r="A2165" s="13">
        <v>37018</v>
      </c>
      <c r="B2165" s="1">
        <v>139.91999999999999</v>
      </c>
      <c r="C2165" s="7">
        <f t="shared" si="201"/>
        <v>13.999999999998636</v>
      </c>
      <c r="D2165" s="7">
        <f t="shared" si="202"/>
        <v>136.34080383148128</v>
      </c>
      <c r="E2165" s="7">
        <f t="shared" si="203"/>
        <v>269.0932454686573</v>
      </c>
      <c r="F2165" s="6">
        <f t="shared" si="204"/>
        <v>24</v>
      </c>
      <c r="G2165" s="1">
        <f t="shared" si="205"/>
        <v>29</v>
      </c>
    </row>
    <row r="2166" spans="1:7" x14ac:dyDescent="0.35">
      <c r="A2166" s="13">
        <v>37049</v>
      </c>
      <c r="B2166" s="1">
        <v>139.99</v>
      </c>
      <c r="C2166" s="7">
        <f t="shared" si="201"/>
        <v>7.00000000000216</v>
      </c>
      <c r="D2166" s="7">
        <f t="shared" si="202"/>
        <v>133.60217498637763</v>
      </c>
      <c r="E2166" s="7">
        <f t="shared" si="203"/>
        <v>256.87229936375536</v>
      </c>
      <c r="F2166" s="6">
        <f t="shared" si="204"/>
        <v>23</v>
      </c>
      <c r="G2166" s="1">
        <f t="shared" si="205"/>
        <v>28</v>
      </c>
    </row>
    <row r="2167" spans="1:7" x14ac:dyDescent="0.35">
      <c r="A2167" s="13">
        <v>37141</v>
      </c>
      <c r="B2167" s="1">
        <v>139.13999999999999</v>
      </c>
      <c r="C2167" s="7">
        <f t="shared" si="201"/>
        <v>-85.000000000002274</v>
      </c>
      <c r="D2167" s="7">
        <f t="shared" si="202"/>
        <v>124.05916248735066</v>
      </c>
      <c r="E2167" s="7">
        <f t="shared" si="203"/>
        <v>323.52427798063223</v>
      </c>
      <c r="F2167" s="6">
        <f t="shared" si="204"/>
        <v>23</v>
      </c>
      <c r="G2167" s="1">
        <f t="shared" si="205"/>
        <v>28</v>
      </c>
    </row>
    <row r="2168" spans="1:7" x14ac:dyDescent="0.35">
      <c r="A2168" s="13">
        <v>37171</v>
      </c>
      <c r="B2168" s="1">
        <v>139.04</v>
      </c>
      <c r="C2168" s="7">
        <f t="shared" si="201"/>
        <v>-9.9999999999994316</v>
      </c>
      <c r="D2168" s="7">
        <f t="shared" si="202"/>
        <v>115.19779373825419</v>
      </c>
      <c r="E2168" s="7">
        <f t="shared" si="203"/>
        <v>310.41540098201511</v>
      </c>
      <c r="F2168" s="6">
        <f t="shared" si="204"/>
        <v>23</v>
      </c>
      <c r="G2168" s="1">
        <f t="shared" si="205"/>
        <v>28</v>
      </c>
    </row>
    <row r="2169" spans="1:7" x14ac:dyDescent="0.35">
      <c r="A2169" s="13">
        <v>37202</v>
      </c>
      <c r="B2169" s="1">
        <v>139.47999999999999</v>
      </c>
      <c r="C2169" s="7">
        <f t="shared" si="201"/>
        <v>43.999999999999773</v>
      </c>
      <c r="D2169" s="7">
        <f t="shared" si="202"/>
        <v>150.96937989980722</v>
      </c>
      <c r="E2169" s="7">
        <f t="shared" si="203"/>
        <v>332.24287234044237</v>
      </c>
      <c r="F2169" s="6">
        <f t="shared" si="204"/>
        <v>22</v>
      </c>
      <c r="G2169" s="1">
        <f t="shared" si="205"/>
        <v>27</v>
      </c>
    </row>
    <row r="2170" spans="1:7" x14ac:dyDescent="0.35">
      <c r="A2170" s="13">
        <v>37232</v>
      </c>
      <c r="B2170" s="1">
        <v>137.59</v>
      </c>
      <c r="C2170" s="7">
        <f t="shared" si="201"/>
        <v>-188.99999999999864</v>
      </c>
      <c r="D2170" s="7">
        <f t="shared" si="202"/>
        <v>140.18585276410673</v>
      </c>
      <c r="E2170" s="7">
        <f t="shared" si="203"/>
        <v>497.51123860183799</v>
      </c>
      <c r="F2170" s="6">
        <f t="shared" si="204"/>
        <v>23</v>
      </c>
      <c r="G2170" s="1">
        <f t="shared" si="205"/>
        <v>28</v>
      </c>
    </row>
    <row r="2171" spans="1:7" x14ac:dyDescent="0.35">
      <c r="A2171" s="1" t="s">
        <v>188</v>
      </c>
      <c r="B2171" s="1">
        <v>137.30000000000001</v>
      </c>
      <c r="C2171" s="7">
        <f t="shared" si="201"/>
        <v>-28.999999999999204</v>
      </c>
      <c r="D2171" s="7">
        <f t="shared" si="202"/>
        <v>130.17257756667053</v>
      </c>
      <c r="E2171" s="7">
        <f t="shared" si="203"/>
        <v>490.97472155884878</v>
      </c>
      <c r="F2171" s="6">
        <f t="shared" si="204"/>
        <v>25</v>
      </c>
      <c r="G2171" s="1">
        <f t="shared" si="205"/>
        <v>30</v>
      </c>
    </row>
    <row r="2172" spans="1:7" x14ac:dyDescent="0.35">
      <c r="A2172" s="1" t="s">
        <v>189</v>
      </c>
      <c r="B2172" s="1">
        <v>136.84</v>
      </c>
      <c r="C2172" s="7">
        <f t="shared" si="201"/>
        <v>-46.000000000000796</v>
      </c>
      <c r="D2172" s="7">
        <f t="shared" si="202"/>
        <v>120.87453631190836</v>
      </c>
      <c r="E2172" s="7">
        <f t="shared" si="203"/>
        <v>501.90509859036035</v>
      </c>
      <c r="F2172" s="6">
        <f t="shared" si="204"/>
        <v>27</v>
      </c>
      <c r="G2172" s="1">
        <f t="shared" si="205"/>
        <v>32</v>
      </c>
    </row>
    <row r="2173" spans="1:7" x14ac:dyDescent="0.35">
      <c r="A2173" s="1" t="s">
        <v>190</v>
      </c>
      <c r="B2173" s="1">
        <v>136.72999999999999</v>
      </c>
      <c r="C2173" s="7">
        <f t="shared" si="201"/>
        <v>-11.000000000001364</v>
      </c>
      <c r="D2173" s="7">
        <f t="shared" si="202"/>
        <v>112.24064086105776</v>
      </c>
      <c r="E2173" s="7">
        <f t="shared" si="203"/>
        <v>477.05473440533598</v>
      </c>
      <c r="F2173" s="6">
        <f t="shared" si="204"/>
        <v>29</v>
      </c>
      <c r="G2173" s="1">
        <f t="shared" si="205"/>
        <v>34</v>
      </c>
    </row>
    <row r="2174" spans="1:7" x14ac:dyDescent="0.35">
      <c r="A2174" s="1" t="s">
        <v>191</v>
      </c>
      <c r="B2174" s="1">
        <v>136.88</v>
      </c>
      <c r="C2174" s="7">
        <f t="shared" ref="C2174:C2237" si="206">(B2174-B2173)*100</f>
        <v>15.000000000000568</v>
      </c>
      <c r="D2174" s="7">
        <f t="shared" ref="D2174:D2237" si="207">IF(C2174&gt;0,D2173*13/14+C2174,D2173*13/14)</f>
        <v>119.22345222812564</v>
      </c>
      <c r="E2174" s="7">
        <f t="shared" ref="E2174:E2237" si="208">E2173*13/14+ABS(C2174)</f>
        <v>457.97939623352681</v>
      </c>
      <c r="F2174" s="6">
        <f t="shared" ref="F2174:F2237" si="209">TRUNC(F2173*13/14+ABS(50-2*((D2174/(IF(E2174=0,1,E2174)))*50+0.25))/7+0.5)</f>
        <v>30</v>
      </c>
      <c r="G2174" s="1">
        <f t="shared" ref="G2174:G2237" si="210">TRUNC(F2174*13/14+ABS(50-2*(((IF((H2174-B2174)&gt;0,D2174*13/14+(H2174-B2174)*100,D2174*13/14)/(IF((E2174*13/14+ABS(H2174-B2174))=0,1,+E2174*13/14+ABS(H2174-B2174)*100))))*50+0.25))/7+0.5)</f>
        <v>35</v>
      </c>
    </row>
    <row r="2175" spans="1:7" x14ac:dyDescent="0.35">
      <c r="A2175" s="1" t="s">
        <v>192</v>
      </c>
      <c r="B2175" s="1">
        <v>136.75</v>
      </c>
      <c r="C2175" s="7">
        <f t="shared" si="206"/>
        <v>-12.999999999999545</v>
      </c>
      <c r="D2175" s="7">
        <f t="shared" si="207"/>
        <v>110.70749135468809</v>
      </c>
      <c r="E2175" s="7">
        <f t="shared" si="208"/>
        <v>438.2665822168459</v>
      </c>
      <c r="F2175" s="6">
        <f t="shared" si="209"/>
        <v>31</v>
      </c>
      <c r="G2175" s="1">
        <f t="shared" si="210"/>
        <v>36</v>
      </c>
    </row>
    <row r="2176" spans="1:7" x14ac:dyDescent="0.35">
      <c r="A2176" s="1" t="s">
        <v>193</v>
      </c>
      <c r="B2176" s="1">
        <v>136.84</v>
      </c>
      <c r="C2176" s="7">
        <f t="shared" si="206"/>
        <v>9.0000000000003411</v>
      </c>
      <c r="D2176" s="7">
        <f t="shared" si="207"/>
        <v>111.79981340078213</v>
      </c>
      <c r="E2176" s="7">
        <f t="shared" si="208"/>
        <v>415.96182634421439</v>
      </c>
      <c r="F2176" s="6">
        <f t="shared" si="209"/>
        <v>32</v>
      </c>
      <c r="G2176" s="1">
        <f t="shared" si="210"/>
        <v>37</v>
      </c>
    </row>
    <row r="2177" spans="1:7" x14ac:dyDescent="0.35">
      <c r="A2177" s="1" t="s">
        <v>194</v>
      </c>
      <c r="B2177" s="1">
        <v>136.51</v>
      </c>
      <c r="C2177" s="7">
        <f t="shared" si="206"/>
        <v>-33.000000000001251</v>
      </c>
      <c r="D2177" s="7">
        <f t="shared" si="207"/>
        <v>103.81411244358341</v>
      </c>
      <c r="E2177" s="7">
        <f t="shared" si="208"/>
        <v>419.2502673196289</v>
      </c>
      <c r="F2177" s="6">
        <f t="shared" si="209"/>
        <v>33</v>
      </c>
      <c r="G2177" s="1">
        <f t="shared" si="210"/>
        <v>38</v>
      </c>
    </row>
    <row r="2178" spans="1:7" x14ac:dyDescent="0.35">
      <c r="A2178" s="1" t="s">
        <v>195</v>
      </c>
      <c r="B2178" s="1">
        <v>136.6</v>
      </c>
      <c r="C2178" s="7">
        <f t="shared" si="206"/>
        <v>9.0000000000003411</v>
      </c>
      <c r="D2178" s="7">
        <f t="shared" si="207"/>
        <v>105.39881869761351</v>
      </c>
      <c r="E2178" s="7">
        <f t="shared" si="208"/>
        <v>398.30381965394145</v>
      </c>
      <c r="F2178" s="6">
        <f t="shared" si="209"/>
        <v>34</v>
      </c>
      <c r="G2178" s="1">
        <f t="shared" si="210"/>
        <v>39</v>
      </c>
    </row>
    <row r="2179" spans="1:7" x14ac:dyDescent="0.35">
      <c r="A2179" s="1" t="s">
        <v>196</v>
      </c>
      <c r="B2179" s="1">
        <v>137.06</v>
      </c>
      <c r="C2179" s="7">
        <f t="shared" si="206"/>
        <v>46.000000000000796</v>
      </c>
      <c r="D2179" s="7">
        <f t="shared" si="207"/>
        <v>143.87033164778478</v>
      </c>
      <c r="E2179" s="7">
        <f t="shared" si="208"/>
        <v>415.85354682151791</v>
      </c>
      <c r="F2179" s="6">
        <f t="shared" si="209"/>
        <v>34</v>
      </c>
      <c r="G2179" s="1">
        <f t="shared" si="210"/>
        <v>39</v>
      </c>
    </row>
    <row r="2180" spans="1:7" x14ac:dyDescent="0.35">
      <c r="A2180" s="1" t="s">
        <v>197</v>
      </c>
      <c r="B2180" s="1">
        <v>137.31</v>
      </c>
      <c r="C2180" s="7">
        <f t="shared" si="206"/>
        <v>25</v>
      </c>
      <c r="D2180" s="7">
        <f t="shared" si="207"/>
        <v>158.59387938722872</v>
      </c>
      <c r="E2180" s="7">
        <f t="shared" si="208"/>
        <v>411.14972204855229</v>
      </c>
      <c r="F2180" s="6">
        <f t="shared" si="209"/>
        <v>33</v>
      </c>
      <c r="G2180" s="1">
        <f t="shared" si="210"/>
        <v>38</v>
      </c>
    </row>
    <row r="2181" spans="1:7" x14ac:dyDescent="0.35">
      <c r="A2181" s="1" t="s">
        <v>198</v>
      </c>
      <c r="B2181" s="1">
        <v>137.30000000000001</v>
      </c>
      <c r="C2181" s="7">
        <f t="shared" si="206"/>
        <v>-0.99999999999909051</v>
      </c>
      <c r="D2181" s="7">
        <f t="shared" si="207"/>
        <v>147.2657451452838</v>
      </c>
      <c r="E2181" s="7">
        <f t="shared" si="208"/>
        <v>382.78188475936906</v>
      </c>
      <c r="F2181" s="6">
        <f t="shared" si="209"/>
        <v>32</v>
      </c>
      <c r="G2181" s="1">
        <f t="shared" si="210"/>
        <v>37</v>
      </c>
    </row>
    <row r="2182" spans="1:7" x14ac:dyDescent="0.35">
      <c r="A2182" s="1" t="s">
        <v>199</v>
      </c>
      <c r="B2182" s="1">
        <v>137.35</v>
      </c>
      <c r="C2182" s="7">
        <f t="shared" si="206"/>
        <v>4.9999999999982947</v>
      </c>
      <c r="D2182" s="7">
        <f t="shared" si="207"/>
        <v>141.74676334919039</v>
      </c>
      <c r="E2182" s="7">
        <f t="shared" si="208"/>
        <v>360.44032156226962</v>
      </c>
      <c r="F2182" s="6">
        <f t="shared" si="209"/>
        <v>31</v>
      </c>
      <c r="G2182" s="1">
        <f t="shared" si="210"/>
        <v>36</v>
      </c>
    </row>
    <row r="2183" spans="1:7" x14ac:dyDescent="0.35">
      <c r="A2183" s="13">
        <v>36899</v>
      </c>
      <c r="B2183" s="1">
        <v>137.5</v>
      </c>
      <c r="C2183" s="7">
        <f t="shared" si="206"/>
        <v>15.000000000000568</v>
      </c>
      <c r="D2183" s="7">
        <f t="shared" si="207"/>
        <v>146.62199453853449</v>
      </c>
      <c r="E2183" s="7">
        <f t="shared" si="208"/>
        <v>349.69458430782237</v>
      </c>
      <c r="F2183" s="6">
        <f t="shared" si="209"/>
        <v>30</v>
      </c>
      <c r="G2183" s="1">
        <f t="shared" si="210"/>
        <v>35</v>
      </c>
    </row>
    <row r="2184" spans="1:7" x14ac:dyDescent="0.35">
      <c r="A2184" s="13">
        <v>36930</v>
      </c>
      <c r="B2184" s="1">
        <v>137.41</v>
      </c>
      <c r="C2184" s="7">
        <f t="shared" si="206"/>
        <v>-9.0000000000003411</v>
      </c>
      <c r="D2184" s="7">
        <f t="shared" si="207"/>
        <v>136.14899492863918</v>
      </c>
      <c r="E2184" s="7">
        <f t="shared" si="208"/>
        <v>333.71639971440686</v>
      </c>
      <c r="F2184" s="6">
        <f t="shared" si="209"/>
        <v>29</v>
      </c>
      <c r="G2184" s="1">
        <f t="shared" si="210"/>
        <v>34</v>
      </c>
    </row>
    <row r="2185" spans="1:7" x14ac:dyDescent="0.35">
      <c r="A2185" s="13">
        <v>36958</v>
      </c>
      <c r="B2185" s="1">
        <v>137.03</v>
      </c>
      <c r="C2185" s="7">
        <f t="shared" si="206"/>
        <v>-37.999999999999545</v>
      </c>
      <c r="D2185" s="7">
        <f t="shared" si="207"/>
        <v>126.42406671945068</v>
      </c>
      <c r="E2185" s="7">
        <f t="shared" si="208"/>
        <v>347.87951402052022</v>
      </c>
      <c r="F2185" s="6">
        <f t="shared" si="209"/>
        <v>29</v>
      </c>
      <c r="G2185" s="1">
        <f t="shared" si="210"/>
        <v>34</v>
      </c>
    </row>
    <row r="2186" spans="1:7" x14ac:dyDescent="0.35">
      <c r="A2186" s="13">
        <v>37050</v>
      </c>
      <c r="B2186" s="1">
        <v>136.61000000000001</v>
      </c>
      <c r="C2186" s="7">
        <f t="shared" si="206"/>
        <v>-41.999999999998749</v>
      </c>
      <c r="D2186" s="7">
        <f t="shared" si="207"/>
        <v>117.39377623948992</v>
      </c>
      <c r="E2186" s="7">
        <f t="shared" si="208"/>
        <v>365.03097730476753</v>
      </c>
      <c r="F2186" s="6">
        <f t="shared" si="209"/>
        <v>29</v>
      </c>
      <c r="G2186" s="1">
        <f t="shared" si="210"/>
        <v>34</v>
      </c>
    </row>
    <row r="2187" spans="1:7" x14ac:dyDescent="0.35">
      <c r="A2187" s="13">
        <v>37080</v>
      </c>
      <c r="B2187" s="1">
        <v>136.09</v>
      </c>
      <c r="C2187" s="7">
        <f t="shared" si="206"/>
        <v>-52.000000000001023</v>
      </c>
      <c r="D2187" s="7">
        <f t="shared" si="207"/>
        <v>109.00850650809778</v>
      </c>
      <c r="E2187" s="7">
        <f t="shared" si="208"/>
        <v>390.95733606871374</v>
      </c>
      <c r="F2187" s="6">
        <f t="shared" si="209"/>
        <v>30</v>
      </c>
      <c r="G2187" s="1">
        <f t="shared" si="210"/>
        <v>35</v>
      </c>
    </row>
    <row r="2188" spans="1:7" x14ac:dyDescent="0.35">
      <c r="A2188" s="13">
        <v>37111</v>
      </c>
      <c r="B2188" s="1">
        <v>136.78</v>
      </c>
      <c r="C2188" s="7">
        <f t="shared" si="206"/>
        <v>68.999999999999773</v>
      </c>
      <c r="D2188" s="7">
        <f t="shared" si="207"/>
        <v>170.22218461466201</v>
      </c>
      <c r="E2188" s="7">
        <f t="shared" si="208"/>
        <v>432.03181206380543</v>
      </c>
      <c r="F2188" s="6">
        <f t="shared" si="209"/>
        <v>29</v>
      </c>
      <c r="G2188" s="1">
        <f t="shared" si="210"/>
        <v>34</v>
      </c>
    </row>
    <row r="2189" spans="1:7" x14ac:dyDescent="0.35">
      <c r="A2189" s="13">
        <v>37142</v>
      </c>
      <c r="B2189" s="1">
        <v>136.88999999999999</v>
      </c>
      <c r="C2189" s="7">
        <f t="shared" si="206"/>
        <v>10.999999999998522</v>
      </c>
      <c r="D2189" s="7">
        <f t="shared" si="207"/>
        <v>169.06345714218466</v>
      </c>
      <c r="E2189" s="7">
        <f t="shared" si="208"/>
        <v>412.17239691638929</v>
      </c>
      <c r="F2189" s="6">
        <f t="shared" si="209"/>
        <v>28</v>
      </c>
      <c r="G2189" s="1">
        <f t="shared" si="210"/>
        <v>33</v>
      </c>
    </row>
    <row r="2190" spans="1:7" x14ac:dyDescent="0.35">
      <c r="A2190" s="13">
        <v>37172</v>
      </c>
      <c r="B2190" s="1">
        <v>137.59</v>
      </c>
      <c r="C2190" s="7">
        <f t="shared" si="206"/>
        <v>70.000000000001705</v>
      </c>
      <c r="D2190" s="7">
        <f t="shared" si="207"/>
        <v>226.98749591774461</v>
      </c>
      <c r="E2190" s="7">
        <f t="shared" si="208"/>
        <v>452.73151142236321</v>
      </c>
      <c r="F2190" s="6">
        <f t="shared" si="209"/>
        <v>26</v>
      </c>
      <c r="G2190" s="1">
        <f t="shared" si="210"/>
        <v>31</v>
      </c>
    </row>
    <row r="2191" spans="1:7" x14ac:dyDescent="0.35">
      <c r="A2191" s="1" t="s">
        <v>200</v>
      </c>
      <c r="B2191" s="1">
        <v>137.88999999999999</v>
      </c>
      <c r="C2191" s="7">
        <f t="shared" si="206"/>
        <v>29.999999999998295</v>
      </c>
      <c r="D2191" s="7">
        <f t="shared" si="207"/>
        <v>240.77410335218971</v>
      </c>
      <c r="E2191" s="7">
        <f t="shared" si="208"/>
        <v>450.39354632076413</v>
      </c>
      <c r="F2191" s="6">
        <f t="shared" si="209"/>
        <v>25</v>
      </c>
      <c r="G2191" s="1">
        <f t="shared" si="210"/>
        <v>30</v>
      </c>
    </row>
    <row r="2192" spans="1:7" x14ac:dyDescent="0.35">
      <c r="A2192" s="1" t="s">
        <v>201</v>
      </c>
      <c r="B2192" s="1">
        <v>138.13</v>
      </c>
      <c r="C2192" s="7">
        <f t="shared" si="206"/>
        <v>24.000000000000909</v>
      </c>
      <c r="D2192" s="7">
        <f t="shared" si="207"/>
        <v>247.57595311274849</v>
      </c>
      <c r="E2192" s="7">
        <f t="shared" si="208"/>
        <v>442.22257872642473</v>
      </c>
      <c r="F2192" s="6">
        <f t="shared" si="209"/>
        <v>24</v>
      </c>
      <c r="G2192" s="1">
        <f t="shared" si="210"/>
        <v>29</v>
      </c>
    </row>
    <row r="2193" spans="1:7" x14ac:dyDescent="0.35">
      <c r="A2193" s="1" t="s">
        <v>202</v>
      </c>
      <c r="B2193" s="1">
        <v>138.24</v>
      </c>
      <c r="C2193" s="7">
        <f t="shared" si="206"/>
        <v>11.000000000001364</v>
      </c>
      <c r="D2193" s="7">
        <f t="shared" si="207"/>
        <v>240.89195646183927</v>
      </c>
      <c r="E2193" s="7">
        <f t="shared" si="208"/>
        <v>421.63525167453861</v>
      </c>
      <c r="F2193" s="6">
        <f t="shared" si="209"/>
        <v>23</v>
      </c>
      <c r="G2193" s="1">
        <f t="shared" si="210"/>
        <v>28</v>
      </c>
    </row>
    <row r="2194" spans="1:7" x14ac:dyDescent="0.35">
      <c r="A2194" s="1" t="s">
        <v>203</v>
      </c>
      <c r="B2194" s="1">
        <v>138.02000000000001</v>
      </c>
      <c r="C2194" s="7">
        <f t="shared" si="206"/>
        <v>-21.999999999999886</v>
      </c>
      <c r="D2194" s="7">
        <f t="shared" si="207"/>
        <v>223.68538814313646</v>
      </c>
      <c r="E2194" s="7">
        <f t="shared" si="208"/>
        <v>413.51844798350004</v>
      </c>
      <c r="F2194" s="6">
        <f t="shared" si="209"/>
        <v>22</v>
      </c>
      <c r="G2194" s="1">
        <f t="shared" si="210"/>
        <v>27</v>
      </c>
    </row>
    <row r="2195" spans="1:7" x14ac:dyDescent="0.35">
      <c r="A2195" s="1" t="s">
        <v>204</v>
      </c>
      <c r="B2195" s="1">
        <v>137.84</v>
      </c>
      <c r="C2195" s="7">
        <f t="shared" si="206"/>
        <v>-18.000000000000682</v>
      </c>
      <c r="D2195" s="7">
        <f t="shared" si="207"/>
        <v>207.70786041862672</v>
      </c>
      <c r="E2195" s="7">
        <f t="shared" si="208"/>
        <v>401.9814159846793</v>
      </c>
      <c r="F2195" s="6">
        <f t="shared" si="209"/>
        <v>21</v>
      </c>
      <c r="G2195" s="1">
        <f t="shared" si="210"/>
        <v>26</v>
      </c>
    </row>
    <row r="2196" spans="1:7" x14ac:dyDescent="0.35">
      <c r="A2196" s="1" t="s">
        <v>205</v>
      </c>
      <c r="B2196" s="1">
        <v>137.79</v>
      </c>
      <c r="C2196" s="7">
        <f t="shared" si="206"/>
        <v>-5.0000000000011369</v>
      </c>
      <c r="D2196" s="7">
        <f t="shared" si="207"/>
        <v>192.87158467443911</v>
      </c>
      <c r="E2196" s="7">
        <f t="shared" si="208"/>
        <v>378.26845770006054</v>
      </c>
      <c r="F2196" s="6">
        <f t="shared" si="209"/>
        <v>20</v>
      </c>
      <c r="G2196" s="1">
        <f t="shared" si="210"/>
        <v>25</v>
      </c>
    </row>
    <row r="2197" spans="1:7" x14ac:dyDescent="0.35">
      <c r="A2197" s="1" t="s">
        <v>206</v>
      </c>
      <c r="B2197" s="1">
        <v>137.58000000000001</v>
      </c>
      <c r="C2197" s="7">
        <f t="shared" si="206"/>
        <v>-20.999999999997954</v>
      </c>
      <c r="D2197" s="7">
        <f t="shared" si="207"/>
        <v>179.09504291197916</v>
      </c>
      <c r="E2197" s="7">
        <f t="shared" si="208"/>
        <v>372.24928215005417</v>
      </c>
      <c r="F2197" s="6">
        <f t="shared" si="209"/>
        <v>19</v>
      </c>
      <c r="G2197" s="1">
        <f t="shared" si="210"/>
        <v>25</v>
      </c>
    </row>
    <row r="2198" spans="1:7" x14ac:dyDescent="0.35">
      <c r="A2198" s="1" t="s">
        <v>207</v>
      </c>
      <c r="B2198" s="1">
        <v>137.88999999999999</v>
      </c>
      <c r="C2198" s="7">
        <f t="shared" si="206"/>
        <v>30.999999999997385</v>
      </c>
      <c r="D2198" s="7">
        <f t="shared" si="207"/>
        <v>197.30253984683517</v>
      </c>
      <c r="E2198" s="7">
        <f t="shared" si="208"/>
        <v>376.66004771076194</v>
      </c>
      <c r="F2198" s="6">
        <f t="shared" si="209"/>
        <v>18</v>
      </c>
      <c r="G2198" s="1">
        <f t="shared" si="210"/>
        <v>24</v>
      </c>
    </row>
    <row r="2199" spans="1:7" x14ac:dyDescent="0.35">
      <c r="A2199" s="1" t="s">
        <v>208</v>
      </c>
      <c r="B2199" s="1">
        <v>137.49</v>
      </c>
      <c r="C2199" s="7">
        <f t="shared" si="206"/>
        <v>-39.999999999997726</v>
      </c>
      <c r="D2199" s="7">
        <f t="shared" si="207"/>
        <v>183.20950128634695</v>
      </c>
      <c r="E2199" s="7">
        <f t="shared" si="208"/>
        <v>389.7557585885624</v>
      </c>
      <c r="F2199" s="6">
        <f t="shared" si="209"/>
        <v>17</v>
      </c>
      <c r="G2199" s="1">
        <f t="shared" si="210"/>
        <v>23</v>
      </c>
    </row>
    <row r="2200" spans="1:7" x14ac:dyDescent="0.35">
      <c r="A2200" s="1" t="s">
        <v>209</v>
      </c>
      <c r="B2200" s="1">
        <v>137.51</v>
      </c>
      <c r="C2200" s="7">
        <f t="shared" si="206"/>
        <v>1.999999999998181</v>
      </c>
      <c r="D2200" s="7">
        <f t="shared" si="207"/>
        <v>172.12310833732036</v>
      </c>
      <c r="E2200" s="7">
        <f t="shared" si="208"/>
        <v>363.91606154652038</v>
      </c>
      <c r="F2200" s="6">
        <f t="shared" si="209"/>
        <v>16</v>
      </c>
      <c r="G2200" s="1">
        <f t="shared" si="210"/>
        <v>22</v>
      </c>
    </row>
    <row r="2201" spans="1:7" x14ac:dyDescent="0.35">
      <c r="A2201" s="1" t="s">
        <v>210</v>
      </c>
      <c r="B2201" s="1">
        <v>137.22</v>
      </c>
      <c r="C2201" s="7">
        <f t="shared" si="206"/>
        <v>-28.999999999999204</v>
      </c>
      <c r="D2201" s="7">
        <f t="shared" si="207"/>
        <v>159.82860059894034</v>
      </c>
      <c r="E2201" s="7">
        <f t="shared" si="208"/>
        <v>366.92205715033953</v>
      </c>
      <c r="F2201" s="6">
        <f t="shared" si="209"/>
        <v>16</v>
      </c>
      <c r="G2201" s="1">
        <f t="shared" si="210"/>
        <v>22</v>
      </c>
    </row>
    <row r="2202" spans="1:7" x14ac:dyDescent="0.35">
      <c r="A2202" s="1" t="s">
        <v>211</v>
      </c>
      <c r="B2202" s="1">
        <v>137.44999999999999</v>
      </c>
      <c r="C2202" s="7">
        <f t="shared" si="206"/>
        <v>22.999999999998977</v>
      </c>
      <c r="D2202" s="7">
        <f t="shared" si="207"/>
        <v>171.4122719847293</v>
      </c>
      <c r="E2202" s="7">
        <f t="shared" si="208"/>
        <v>363.71333878245713</v>
      </c>
      <c r="F2202" s="6">
        <f t="shared" si="209"/>
        <v>15</v>
      </c>
      <c r="G2202" s="1">
        <f t="shared" si="210"/>
        <v>21</v>
      </c>
    </row>
    <row r="2203" spans="1:7" x14ac:dyDescent="0.35">
      <c r="A2203" s="1" t="s">
        <v>212</v>
      </c>
      <c r="B2203" s="1">
        <v>137.38999999999999</v>
      </c>
      <c r="C2203" s="7">
        <f t="shared" si="206"/>
        <v>-6.0000000000002274</v>
      </c>
      <c r="D2203" s="7">
        <f t="shared" si="207"/>
        <v>159.16853827153435</v>
      </c>
      <c r="E2203" s="7">
        <f t="shared" si="208"/>
        <v>343.7338145837104</v>
      </c>
      <c r="F2203" s="6">
        <f t="shared" si="209"/>
        <v>14</v>
      </c>
      <c r="G2203" s="1">
        <f t="shared" si="210"/>
        <v>20</v>
      </c>
    </row>
    <row r="2204" spans="1:7" x14ac:dyDescent="0.35">
      <c r="A2204" s="1" t="s">
        <v>213</v>
      </c>
      <c r="B2204" s="1">
        <v>137.5</v>
      </c>
      <c r="C2204" s="7">
        <f t="shared" si="206"/>
        <v>11.000000000001364</v>
      </c>
      <c r="D2204" s="7">
        <f t="shared" si="207"/>
        <v>158.7993569664261</v>
      </c>
      <c r="E2204" s="7">
        <f t="shared" si="208"/>
        <v>330.18139925630385</v>
      </c>
      <c r="F2204" s="6">
        <f t="shared" si="209"/>
        <v>13</v>
      </c>
      <c r="G2204" s="1">
        <f t="shared" si="210"/>
        <v>19</v>
      </c>
    </row>
    <row r="2205" spans="1:7" x14ac:dyDescent="0.35">
      <c r="A2205" s="1" t="s">
        <v>214</v>
      </c>
      <c r="B2205" s="1">
        <v>137.4</v>
      </c>
      <c r="C2205" s="7">
        <f t="shared" si="206"/>
        <v>-9.9999999999994316</v>
      </c>
      <c r="D2205" s="7">
        <f t="shared" si="207"/>
        <v>147.4565457545385</v>
      </c>
      <c r="E2205" s="7">
        <f t="shared" si="208"/>
        <v>316.59701359513872</v>
      </c>
      <c r="F2205" s="6">
        <f t="shared" si="209"/>
        <v>12</v>
      </c>
      <c r="G2205" s="1">
        <f t="shared" si="210"/>
        <v>18</v>
      </c>
    </row>
    <row r="2206" spans="1:7" x14ac:dyDescent="0.35">
      <c r="A2206" s="13">
        <v>36959</v>
      </c>
      <c r="B2206" s="1">
        <v>136.94999999999999</v>
      </c>
      <c r="C2206" s="7">
        <f t="shared" si="206"/>
        <v>-45.000000000001705</v>
      </c>
      <c r="D2206" s="7">
        <f t="shared" si="207"/>
        <v>136.92393534350003</v>
      </c>
      <c r="E2206" s="7">
        <f t="shared" si="208"/>
        <v>338.98294119548768</v>
      </c>
      <c r="F2206" s="6">
        <f t="shared" si="209"/>
        <v>12</v>
      </c>
      <c r="G2206" s="1">
        <f t="shared" si="210"/>
        <v>18</v>
      </c>
    </row>
    <row r="2207" spans="1:7" x14ac:dyDescent="0.35">
      <c r="A2207" s="13">
        <v>36990</v>
      </c>
      <c r="B2207" s="1">
        <v>137.13</v>
      </c>
      <c r="C2207" s="7">
        <f t="shared" si="206"/>
        <v>18.000000000000682</v>
      </c>
      <c r="D2207" s="7">
        <f t="shared" si="207"/>
        <v>145.14365424753643</v>
      </c>
      <c r="E2207" s="7">
        <f t="shared" si="208"/>
        <v>332.76987396723928</v>
      </c>
      <c r="F2207" s="6">
        <f t="shared" si="209"/>
        <v>12</v>
      </c>
      <c r="G2207" s="1">
        <f t="shared" si="210"/>
        <v>18</v>
      </c>
    </row>
    <row r="2208" spans="1:7" x14ac:dyDescent="0.35">
      <c r="A2208" s="13">
        <v>37020</v>
      </c>
      <c r="B2208" s="1">
        <v>137.28</v>
      </c>
      <c r="C2208" s="7">
        <f t="shared" si="206"/>
        <v>15.000000000000568</v>
      </c>
      <c r="D2208" s="7">
        <f t="shared" si="207"/>
        <v>149.77625037271295</v>
      </c>
      <c r="E2208" s="7">
        <f t="shared" si="208"/>
        <v>324.00059725529417</v>
      </c>
      <c r="F2208" s="6">
        <f t="shared" si="209"/>
        <v>12</v>
      </c>
      <c r="G2208" s="1">
        <f t="shared" si="210"/>
        <v>18</v>
      </c>
    </row>
    <row r="2209" spans="1:7" x14ac:dyDescent="0.35">
      <c r="A2209" s="13">
        <v>37051</v>
      </c>
      <c r="B2209" s="1">
        <v>137.09</v>
      </c>
      <c r="C2209" s="7">
        <f t="shared" si="206"/>
        <v>-18.999999999999773</v>
      </c>
      <c r="D2209" s="7">
        <f t="shared" si="207"/>
        <v>139.07794677466202</v>
      </c>
      <c r="E2209" s="7">
        <f t="shared" si="208"/>
        <v>319.85769745134434</v>
      </c>
      <c r="F2209" s="6">
        <f t="shared" si="209"/>
        <v>12</v>
      </c>
      <c r="G2209" s="1">
        <f t="shared" si="210"/>
        <v>18</v>
      </c>
    </row>
    <row r="2210" spans="1:7" x14ac:dyDescent="0.35">
      <c r="A2210" s="13">
        <v>37081</v>
      </c>
      <c r="B2210" s="1">
        <v>137.09</v>
      </c>
      <c r="C2210" s="7">
        <f t="shared" si="206"/>
        <v>0</v>
      </c>
      <c r="D2210" s="7">
        <f t="shared" si="207"/>
        <v>129.14380771932903</v>
      </c>
      <c r="E2210" s="7">
        <f t="shared" si="208"/>
        <v>297.01071906196256</v>
      </c>
      <c r="F2210" s="6">
        <f t="shared" si="209"/>
        <v>12</v>
      </c>
      <c r="G2210" s="1">
        <f t="shared" si="210"/>
        <v>18</v>
      </c>
    </row>
    <row r="2211" spans="1:7" x14ac:dyDescent="0.35">
      <c r="A2211" s="13">
        <v>37173</v>
      </c>
      <c r="B2211" s="1">
        <v>137.16</v>
      </c>
      <c r="C2211" s="7">
        <f t="shared" si="206"/>
        <v>6.9999999999993179</v>
      </c>
      <c r="D2211" s="7">
        <f t="shared" si="207"/>
        <v>126.91925002509056</v>
      </c>
      <c r="E2211" s="7">
        <f t="shared" si="208"/>
        <v>282.79566770039315</v>
      </c>
      <c r="F2211" s="6">
        <f t="shared" si="209"/>
        <v>12</v>
      </c>
      <c r="G2211" s="1">
        <f t="shared" si="210"/>
        <v>18</v>
      </c>
    </row>
    <row r="2212" spans="1:7" x14ac:dyDescent="0.35">
      <c r="A2212" s="13">
        <v>37204</v>
      </c>
      <c r="B2212" s="1">
        <v>136.94</v>
      </c>
      <c r="C2212" s="7">
        <f t="shared" si="206"/>
        <v>-21.999999999999886</v>
      </c>
      <c r="D2212" s="7">
        <f t="shared" si="207"/>
        <v>117.85358930901268</v>
      </c>
      <c r="E2212" s="7">
        <f t="shared" si="208"/>
        <v>284.59597715036494</v>
      </c>
      <c r="F2212" s="6">
        <f t="shared" si="209"/>
        <v>12</v>
      </c>
      <c r="G2212" s="1">
        <f t="shared" si="210"/>
        <v>18</v>
      </c>
    </row>
    <row r="2213" spans="1:7" x14ac:dyDescent="0.35">
      <c r="A2213" s="13">
        <v>37234</v>
      </c>
      <c r="B2213" s="1">
        <v>136.97</v>
      </c>
      <c r="C2213" s="7">
        <f t="shared" si="206"/>
        <v>3.0000000000001137</v>
      </c>
      <c r="D2213" s="7">
        <f t="shared" si="207"/>
        <v>112.43547578694044</v>
      </c>
      <c r="E2213" s="7">
        <f t="shared" si="208"/>
        <v>267.26769306819614</v>
      </c>
      <c r="F2213" s="6">
        <f t="shared" si="209"/>
        <v>12</v>
      </c>
      <c r="G2213" s="1">
        <f t="shared" si="210"/>
        <v>18</v>
      </c>
    </row>
    <row r="2214" spans="1:7" x14ac:dyDescent="0.35">
      <c r="A2214" s="1" t="s">
        <v>215</v>
      </c>
      <c r="B2214" s="1">
        <v>136.91999999999999</v>
      </c>
      <c r="C2214" s="7">
        <f t="shared" si="206"/>
        <v>-5.0000000000011369</v>
      </c>
      <c r="D2214" s="7">
        <f t="shared" si="207"/>
        <v>104.40437037358755</v>
      </c>
      <c r="E2214" s="7">
        <f t="shared" si="208"/>
        <v>253.17714356332613</v>
      </c>
      <c r="F2214" s="6">
        <f t="shared" si="209"/>
        <v>12</v>
      </c>
      <c r="G2214" s="1">
        <f t="shared" si="210"/>
        <v>18</v>
      </c>
    </row>
    <row r="2215" spans="1:7" x14ac:dyDescent="0.35">
      <c r="A2215" s="1" t="s">
        <v>216</v>
      </c>
      <c r="B2215" s="1">
        <v>137.35</v>
      </c>
      <c r="C2215" s="7">
        <f t="shared" si="206"/>
        <v>43.000000000000682</v>
      </c>
      <c r="D2215" s="7">
        <f t="shared" si="207"/>
        <v>139.94691534690341</v>
      </c>
      <c r="E2215" s="7">
        <f t="shared" si="208"/>
        <v>278.09306188023209</v>
      </c>
      <c r="F2215" s="6">
        <f t="shared" si="209"/>
        <v>11</v>
      </c>
      <c r="G2215" s="1">
        <f t="shared" si="210"/>
        <v>17</v>
      </c>
    </row>
    <row r="2216" spans="1:7" x14ac:dyDescent="0.35">
      <c r="A2216" s="1" t="s">
        <v>217</v>
      </c>
      <c r="B2216" s="1">
        <v>138.16999999999999</v>
      </c>
      <c r="C2216" s="7">
        <f t="shared" si="206"/>
        <v>81.999999999999318</v>
      </c>
      <c r="D2216" s="7">
        <f t="shared" si="207"/>
        <v>211.95070710783821</v>
      </c>
      <c r="E2216" s="7">
        <f t="shared" si="208"/>
        <v>340.22927174592911</v>
      </c>
      <c r="F2216" s="6">
        <f t="shared" si="209"/>
        <v>12</v>
      </c>
      <c r="G2216" s="1">
        <f t="shared" si="210"/>
        <v>18</v>
      </c>
    </row>
    <row r="2217" spans="1:7" x14ac:dyDescent="0.35">
      <c r="A2217" s="1" t="s">
        <v>218</v>
      </c>
      <c r="B2217" s="1">
        <v>138.1</v>
      </c>
      <c r="C2217" s="7">
        <f t="shared" si="206"/>
        <v>-6.9999999999993179</v>
      </c>
      <c r="D2217" s="7">
        <f t="shared" si="207"/>
        <v>196.81137088584978</v>
      </c>
      <c r="E2217" s="7">
        <f t="shared" si="208"/>
        <v>322.92718090693347</v>
      </c>
      <c r="F2217" s="6">
        <f t="shared" si="209"/>
        <v>13</v>
      </c>
      <c r="G2217" s="1">
        <f t="shared" si="210"/>
        <v>19</v>
      </c>
    </row>
    <row r="2218" spans="1:7" x14ac:dyDescent="0.35">
      <c r="A2218" s="1" t="s">
        <v>219</v>
      </c>
      <c r="B2218" s="1">
        <v>137.72</v>
      </c>
      <c r="C2218" s="7">
        <f t="shared" si="206"/>
        <v>-37.999999999999545</v>
      </c>
      <c r="D2218" s="7">
        <f t="shared" si="207"/>
        <v>182.75341582257482</v>
      </c>
      <c r="E2218" s="7">
        <f t="shared" si="208"/>
        <v>337.8609536992949</v>
      </c>
      <c r="F2218" s="6">
        <f t="shared" si="209"/>
        <v>13</v>
      </c>
      <c r="G2218" s="1">
        <f t="shared" si="210"/>
        <v>19</v>
      </c>
    </row>
    <row r="2219" spans="1:7" x14ac:dyDescent="0.35">
      <c r="A2219" s="1" t="s">
        <v>220</v>
      </c>
      <c r="B2219" s="1">
        <v>137.4</v>
      </c>
      <c r="C2219" s="7">
        <f t="shared" si="206"/>
        <v>-31.999999999999318</v>
      </c>
      <c r="D2219" s="7">
        <f t="shared" si="207"/>
        <v>169.69960040667661</v>
      </c>
      <c r="E2219" s="7">
        <f t="shared" si="208"/>
        <v>345.72802843505889</v>
      </c>
      <c r="F2219" s="6">
        <f t="shared" si="209"/>
        <v>12</v>
      </c>
      <c r="G2219" s="1">
        <f t="shared" si="210"/>
        <v>18</v>
      </c>
    </row>
    <row r="2220" spans="1:7" x14ac:dyDescent="0.35">
      <c r="A2220" s="1" t="s">
        <v>221</v>
      </c>
      <c r="B2220" s="1">
        <v>137.57</v>
      </c>
      <c r="C2220" s="7">
        <f t="shared" si="206"/>
        <v>16.999999999998749</v>
      </c>
      <c r="D2220" s="7">
        <f t="shared" si="207"/>
        <v>174.57820037762704</v>
      </c>
      <c r="E2220" s="7">
        <f t="shared" si="208"/>
        <v>338.0331692611249</v>
      </c>
      <c r="F2220" s="6">
        <f t="shared" si="209"/>
        <v>11</v>
      </c>
      <c r="G2220" s="1">
        <f t="shared" si="210"/>
        <v>17</v>
      </c>
    </row>
    <row r="2221" spans="1:7" x14ac:dyDescent="0.35">
      <c r="A2221" s="1" t="s">
        <v>222</v>
      </c>
      <c r="B2221" s="1">
        <v>137.66</v>
      </c>
      <c r="C2221" s="7">
        <f t="shared" si="206"/>
        <v>9.0000000000003411</v>
      </c>
      <c r="D2221" s="7">
        <f t="shared" si="207"/>
        <v>171.10832892208262</v>
      </c>
      <c r="E2221" s="7">
        <f t="shared" si="208"/>
        <v>322.88794288533057</v>
      </c>
      <c r="F2221" s="6">
        <f t="shared" si="209"/>
        <v>11</v>
      </c>
      <c r="G2221" s="1">
        <f t="shared" si="210"/>
        <v>17</v>
      </c>
    </row>
    <row r="2222" spans="1:7" x14ac:dyDescent="0.35">
      <c r="A2222" s="1" t="s">
        <v>223</v>
      </c>
      <c r="B2222" s="1">
        <v>137.38</v>
      </c>
      <c r="C2222" s="7">
        <f t="shared" si="206"/>
        <v>-28.000000000000114</v>
      </c>
      <c r="D2222" s="7">
        <f t="shared" si="207"/>
        <v>158.88630542764813</v>
      </c>
      <c r="E2222" s="7">
        <f t="shared" si="208"/>
        <v>327.82451839352137</v>
      </c>
      <c r="F2222" s="6">
        <f t="shared" si="209"/>
        <v>10</v>
      </c>
      <c r="G2222" s="1">
        <f t="shared" si="210"/>
        <v>16</v>
      </c>
    </row>
    <row r="2223" spans="1:7" x14ac:dyDescent="0.35">
      <c r="A2223" s="1" t="s">
        <v>224</v>
      </c>
      <c r="B2223" s="1">
        <v>137.61000000000001</v>
      </c>
      <c r="C2223" s="7">
        <f t="shared" si="206"/>
        <v>23.000000000001819</v>
      </c>
      <c r="D2223" s="7">
        <f t="shared" si="207"/>
        <v>170.53728361138934</v>
      </c>
      <c r="E2223" s="7">
        <f t="shared" si="208"/>
        <v>327.4084813654145</v>
      </c>
      <c r="F2223" s="6">
        <f t="shared" si="209"/>
        <v>10</v>
      </c>
      <c r="G2223" s="1">
        <f t="shared" si="210"/>
        <v>16</v>
      </c>
    </row>
    <row r="2224" spans="1:7" x14ac:dyDescent="0.35">
      <c r="A2224" s="1" t="s">
        <v>225</v>
      </c>
      <c r="B2224" s="1">
        <v>137.5</v>
      </c>
      <c r="C2224" s="7">
        <f t="shared" si="206"/>
        <v>-11.000000000001364</v>
      </c>
      <c r="D2224" s="7">
        <f t="shared" si="207"/>
        <v>158.35604906771869</v>
      </c>
      <c r="E2224" s="7">
        <f t="shared" si="208"/>
        <v>315.02216126788625</v>
      </c>
      <c r="F2224" s="6">
        <f t="shared" si="209"/>
        <v>9</v>
      </c>
      <c r="G2224" s="1">
        <f t="shared" si="210"/>
        <v>15</v>
      </c>
    </row>
    <row r="2225" spans="1:7" x14ac:dyDescent="0.35">
      <c r="A2225" s="13">
        <v>36901</v>
      </c>
      <c r="B2225" s="1">
        <v>137.75</v>
      </c>
      <c r="C2225" s="7">
        <f t="shared" si="206"/>
        <v>25</v>
      </c>
      <c r="D2225" s="7">
        <f t="shared" si="207"/>
        <v>172.04490270573879</v>
      </c>
      <c r="E2225" s="7">
        <f t="shared" si="208"/>
        <v>317.52057832018011</v>
      </c>
      <c r="F2225" s="6">
        <f t="shared" si="209"/>
        <v>9</v>
      </c>
      <c r="G2225" s="1">
        <f t="shared" si="210"/>
        <v>15</v>
      </c>
    </row>
    <row r="2226" spans="1:7" x14ac:dyDescent="0.35">
      <c r="A2226" s="13">
        <v>36932</v>
      </c>
      <c r="B2226" s="1">
        <v>138.02000000000001</v>
      </c>
      <c r="C2226" s="7">
        <f t="shared" si="206"/>
        <v>27.000000000001023</v>
      </c>
      <c r="D2226" s="7">
        <f t="shared" si="207"/>
        <v>186.75598108390133</v>
      </c>
      <c r="E2226" s="7">
        <f t="shared" si="208"/>
        <v>321.84053701159684</v>
      </c>
      <c r="F2226" s="6">
        <f t="shared" si="209"/>
        <v>10</v>
      </c>
      <c r="G2226" s="1">
        <f t="shared" si="210"/>
        <v>16</v>
      </c>
    </row>
    <row r="2227" spans="1:7" x14ac:dyDescent="0.35">
      <c r="A2227" s="13">
        <v>36960</v>
      </c>
      <c r="B2227" s="1">
        <v>137.91</v>
      </c>
      <c r="C2227" s="7">
        <f t="shared" si="206"/>
        <v>-11.000000000001364</v>
      </c>
      <c r="D2227" s="7">
        <f t="shared" si="207"/>
        <v>173.41626814933696</v>
      </c>
      <c r="E2227" s="7">
        <f t="shared" si="208"/>
        <v>309.85192722505559</v>
      </c>
      <c r="F2227" s="6">
        <f t="shared" si="209"/>
        <v>10</v>
      </c>
      <c r="G2227" s="1">
        <f t="shared" si="210"/>
        <v>16</v>
      </c>
    </row>
    <row r="2228" spans="1:7" x14ac:dyDescent="0.35">
      <c r="A2228" s="13">
        <v>36991</v>
      </c>
      <c r="B2228" s="1">
        <v>137.81</v>
      </c>
      <c r="C2228" s="7">
        <f t="shared" si="206"/>
        <v>-9.9999999999994316</v>
      </c>
      <c r="D2228" s="7">
        <f t="shared" si="207"/>
        <v>161.02939185295574</v>
      </c>
      <c r="E2228" s="7">
        <f t="shared" si="208"/>
        <v>297.71964670897961</v>
      </c>
      <c r="F2228" s="6">
        <f t="shared" si="209"/>
        <v>10</v>
      </c>
      <c r="G2228" s="1">
        <f t="shared" si="210"/>
        <v>16</v>
      </c>
    </row>
    <row r="2229" spans="1:7" x14ac:dyDescent="0.35">
      <c r="A2229" s="13">
        <v>37021</v>
      </c>
      <c r="B2229" s="1">
        <v>137.83000000000001</v>
      </c>
      <c r="C2229" s="7">
        <f t="shared" si="206"/>
        <v>2.0000000000010232</v>
      </c>
      <c r="D2229" s="7">
        <f t="shared" si="207"/>
        <v>151.52729243488849</v>
      </c>
      <c r="E2229" s="7">
        <f t="shared" si="208"/>
        <v>278.45395765833922</v>
      </c>
      <c r="F2229" s="6">
        <f t="shared" si="209"/>
        <v>10</v>
      </c>
      <c r="G2229" s="1">
        <f t="shared" si="210"/>
        <v>16</v>
      </c>
    </row>
    <row r="2230" spans="1:7" x14ac:dyDescent="0.35">
      <c r="A2230" s="13">
        <v>37144</v>
      </c>
      <c r="B2230" s="1">
        <v>137.76</v>
      </c>
      <c r="C2230" s="7">
        <f t="shared" si="206"/>
        <v>-7.00000000000216</v>
      </c>
      <c r="D2230" s="7">
        <f t="shared" si="207"/>
        <v>140.70391440382502</v>
      </c>
      <c r="E2230" s="7">
        <f t="shared" si="208"/>
        <v>265.56438925417427</v>
      </c>
      <c r="F2230" s="6">
        <f t="shared" si="209"/>
        <v>10</v>
      </c>
      <c r="G2230" s="1">
        <f t="shared" si="210"/>
        <v>16</v>
      </c>
    </row>
    <row r="2231" spans="1:7" x14ac:dyDescent="0.35">
      <c r="A2231" s="13">
        <v>37174</v>
      </c>
      <c r="B2231" s="1">
        <v>136.88999999999999</v>
      </c>
      <c r="C2231" s="7">
        <f t="shared" si="206"/>
        <v>-87.000000000000455</v>
      </c>
      <c r="D2231" s="7">
        <f t="shared" si="207"/>
        <v>130.6536348035518</v>
      </c>
      <c r="E2231" s="7">
        <f t="shared" si="208"/>
        <v>333.59550430744798</v>
      </c>
      <c r="F2231" s="6">
        <f t="shared" si="209"/>
        <v>11</v>
      </c>
      <c r="G2231" s="1">
        <f t="shared" si="210"/>
        <v>17</v>
      </c>
    </row>
    <row r="2232" spans="1:7" x14ac:dyDescent="0.35">
      <c r="A2232" s="13">
        <v>37205</v>
      </c>
      <c r="B2232" s="1">
        <v>137.16999999999999</v>
      </c>
      <c r="C2232" s="7">
        <f t="shared" si="206"/>
        <v>28.000000000000114</v>
      </c>
      <c r="D2232" s="7">
        <f t="shared" si="207"/>
        <v>149.32123231758393</v>
      </c>
      <c r="E2232" s="7">
        <f t="shared" si="208"/>
        <v>337.76725399977323</v>
      </c>
      <c r="F2232" s="6">
        <f t="shared" si="209"/>
        <v>11</v>
      </c>
      <c r="G2232" s="1">
        <f t="shared" si="210"/>
        <v>17</v>
      </c>
    </row>
    <row r="2233" spans="1:7" x14ac:dyDescent="0.35">
      <c r="A2233" s="13">
        <v>37235</v>
      </c>
      <c r="B2233" s="1">
        <v>137.03</v>
      </c>
      <c r="C2233" s="7">
        <f t="shared" si="206"/>
        <v>-13.999999999998636</v>
      </c>
      <c r="D2233" s="7">
        <f t="shared" si="207"/>
        <v>138.65543000918507</v>
      </c>
      <c r="E2233" s="7">
        <f t="shared" si="208"/>
        <v>327.64102157121664</v>
      </c>
      <c r="F2233" s="6">
        <f t="shared" si="209"/>
        <v>11</v>
      </c>
      <c r="G2233" s="1">
        <f t="shared" si="210"/>
        <v>17</v>
      </c>
    </row>
    <row r="2234" spans="1:7" x14ac:dyDescent="0.35">
      <c r="A2234" s="1" t="s">
        <v>226</v>
      </c>
      <c r="B2234" s="1">
        <v>137.12</v>
      </c>
      <c r="C2234" s="7">
        <f t="shared" si="206"/>
        <v>9.0000000000003411</v>
      </c>
      <c r="D2234" s="7">
        <f t="shared" si="207"/>
        <v>137.75147072281504</v>
      </c>
      <c r="E2234" s="7">
        <f t="shared" si="208"/>
        <v>313.23809145898718</v>
      </c>
      <c r="F2234" s="6">
        <f t="shared" si="209"/>
        <v>11</v>
      </c>
      <c r="G2234" s="1">
        <f t="shared" si="210"/>
        <v>17</v>
      </c>
    </row>
    <row r="2235" spans="1:7" x14ac:dyDescent="0.35">
      <c r="A2235" s="1" t="s">
        <v>227</v>
      </c>
      <c r="B2235" s="1">
        <v>137.5</v>
      </c>
      <c r="C2235" s="7">
        <f t="shared" si="206"/>
        <v>37.999999999999545</v>
      </c>
      <c r="D2235" s="7">
        <f t="shared" si="207"/>
        <v>165.91207995689922</v>
      </c>
      <c r="E2235" s="7">
        <f t="shared" si="208"/>
        <v>328.86394206905908</v>
      </c>
      <c r="F2235" s="6">
        <f t="shared" si="209"/>
        <v>10</v>
      </c>
      <c r="G2235" s="1">
        <f t="shared" si="210"/>
        <v>16</v>
      </c>
    </row>
    <row r="2236" spans="1:7" x14ac:dyDescent="0.35">
      <c r="A2236" s="1" t="s">
        <v>228</v>
      </c>
      <c r="B2236" s="1">
        <v>137.30000000000001</v>
      </c>
      <c r="C2236" s="7">
        <f t="shared" si="206"/>
        <v>-19.999999999998863</v>
      </c>
      <c r="D2236" s="7">
        <f t="shared" si="207"/>
        <v>154.06121710283497</v>
      </c>
      <c r="E2236" s="7">
        <f t="shared" si="208"/>
        <v>325.37366049269656</v>
      </c>
      <c r="F2236" s="6">
        <f t="shared" si="209"/>
        <v>10</v>
      </c>
      <c r="G2236" s="1">
        <f t="shared" si="210"/>
        <v>16</v>
      </c>
    </row>
    <row r="2237" spans="1:7" x14ac:dyDescent="0.35">
      <c r="A2237" s="1" t="s">
        <v>229</v>
      </c>
      <c r="B2237" s="1">
        <v>137.59</v>
      </c>
      <c r="C2237" s="7">
        <f t="shared" si="206"/>
        <v>28.999999999999204</v>
      </c>
      <c r="D2237" s="7">
        <f t="shared" si="207"/>
        <v>172.05684445263168</v>
      </c>
      <c r="E2237" s="7">
        <f t="shared" si="208"/>
        <v>331.13268474321745</v>
      </c>
      <c r="F2237" s="6">
        <f t="shared" si="209"/>
        <v>10</v>
      </c>
      <c r="G2237" s="1">
        <f t="shared" si="210"/>
        <v>16</v>
      </c>
    </row>
    <row r="2238" spans="1:7" x14ac:dyDescent="0.35">
      <c r="A2238" s="1" t="s">
        <v>230</v>
      </c>
      <c r="B2238" s="1">
        <v>137.49</v>
      </c>
      <c r="C2238" s="7">
        <f t="shared" ref="C2238:C2268" si="211">(B2238-B2237)*100</f>
        <v>-9.9999999999994316</v>
      </c>
      <c r="D2238" s="7">
        <f t="shared" ref="D2238:D2268" si="212">IF(C2238&gt;0,D2237*13/14+C2238,D2237*13/14)</f>
        <v>159.76706984887227</v>
      </c>
      <c r="E2238" s="7">
        <f t="shared" ref="E2238:E2268" si="213">E2237*13/14+ABS(C2238)</f>
        <v>317.48035011870138</v>
      </c>
      <c r="F2238" s="6">
        <f t="shared" ref="F2238:F2268" si="214">TRUNC(F2237*13/14+ABS(50-2*((D2238/(IF(E2238=0,1,E2238)))*50+0.25))/7+0.5)</f>
        <v>9</v>
      </c>
      <c r="G2238" s="1">
        <f t="shared" ref="G2238:G2268" si="215">TRUNC(F2238*13/14+ABS(50-2*(((IF((H2238-B2238)&gt;0,D2238*13/14+(H2238-B2238)*100,D2238*13/14)/(IF((E2238*13/14+ABS(H2238-B2238))=0,1,+E2238*13/14+ABS(H2238-B2238)*100))))*50+0.25))/7+0.5)</f>
        <v>15</v>
      </c>
    </row>
    <row r="2239" spans="1:7" x14ac:dyDescent="0.35">
      <c r="A2239" s="1" t="s">
        <v>231</v>
      </c>
      <c r="B2239" s="1">
        <v>137.49</v>
      </c>
      <c r="C2239" s="7">
        <f t="shared" si="211"/>
        <v>0</v>
      </c>
      <c r="D2239" s="7">
        <f t="shared" si="212"/>
        <v>148.35513628823853</v>
      </c>
      <c r="E2239" s="7">
        <f t="shared" si="213"/>
        <v>294.80318225307985</v>
      </c>
      <c r="F2239" s="6">
        <f t="shared" si="214"/>
        <v>8</v>
      </c>
      <c r="G2239" s="1">
        <f t="shared" si="215"/>
        <v>14</v>
      </c>
    </row>
    <row r="2240" spans="1:7" x14ac:dyDescent="0.35">
      <c r="A2240" s="1" t="s">
        <v>232</v>
      </c>
      <c r="B2240" s="1">
        <v>137.66</v>
      </c>
      <c r="C2240" s="7">
        <f t="shared" si="211"/>
        <v>16.999999999998749</v>
      </c>
      <c r="D2240" s="7">
        <f t="shared" si="212"/>
        <v>154.75834083907736</v>
      </c>
      <c r="E2240" s="7">
        <f t="shared" si="213"/>
        <v>290.74581209214432</v>
      </c>
      <c r="F2240" s="6">
        <f t="shared" si="214"/>
        <v>8</v>
      </c>
      <c r="G2240" s="1">
        <f t="shared" si="215"/>
        <v>14</v>
      </c>
    </row>
    <row r="2241" spans="1:7" x14ac:dyDescent="0.35">
      <c r="A2241" s="1" t="s">
        <v>233</v>
      </c>
      <c r="B2241" s="1">
        <v>137.79</v>
      </c>
      <c r="C2241" s="7">
        <f t="shared" si="211"/>
        <v>12.999999999999545</v>
      </c>
      <c r="D2241" s="7">
        <f t="shared" si="212"/>
        <v>156.70417363628567</v>
      </c>
      <c r="E2241" s="7">
        <f t="shared" si="213"/>
        <v>282.97825408556213</v>
      </c>
      <c r="F2241" s="6">
        <f t="shared" si="214"/>
        <v>8</v>
      </c>
      <c r="G2241" s="1">
        <f t="shared" si="215"/>
        <v>14</v>
      </c>
    </row>
    <row r="2242" spans="1:7" x14ac:dyDescent="0.35">
      <c r="A2242" s="1" t="s">
        <v>234</v>
      </c>
      <c r="B2242" s="1">
        <v>137.84</v>
      </c>
      <c r="C2242" s="7">
        <f t="shared" si="211"/>
        <v>5.0000000000011369</v>
      </c>
      <c r="D2242" s="7">
        <f t="shared" si="212"/>
        <v>150.51101837655213</v>
      </c>
      <c r="E2242" s="7">
        <f t="shared" si="213"/>
        <v>267.76552165088026</v>
      </c>
      <c r="F2242" s="6">
        <f t="shared" si="214"/>
        <v>8</v>
      </c>
      <c r="G2242" s="1">
        <f t="shared" si="215"/>
        <v>14</v>
      </c>
    </row>
    <row r="2243" spans="1:7" x14ac:dyDescent="0.35">
      <c r="A2243" s="1" t="s">
        <v>235</v>
      </c>
      <c r="B2243" s="1">
        <v>137.81</v>
      </c>
      <c r="C2243" s="7">
        <f t="shared" si="211"/>
        <v>-3.0000000000001137</v>
      </c>
      <c r="D2243" s="7">
        <f t="shared" si="212"/>
        <v>139.76023134965556</v>
      </c>
      <c r="E2243" s="7">
        <f t="shared" si="213"/>
        <v>251.63941296153178</v>
      </c>
      <c r="F2243" s="6">
        <f t="shared" si="214"/>
        <v>8</v>
      </c>
      <c r="G2243" s="1">
        <f t="shared" si="215"/>
        <v>14</v>
      </c>
    </row>
    <row r="2244" spans="1:7" x14ac:dyDescent="0.35">
      <c r="A2244" s="1" t="s">
        <v>236</v>
      </c>
      <c r="B2244" s="1">
        <v>137.84</v>
      </c>
      <c r="C2244" s="7">
        <f t="shared" si="211"/>
        <v>3.0000000000001137</v>
      </c>
      <c r="D2244" s="7">
        <f t="shared" si="212"/>
        <v>132.77735768182313</v>
      </c>
      <c r="E2244" s="7">
        <f t="shared" si="213"/>
        <v>236.66516917856535</v>
      </c>
      <c r="F2244" s="6">
        <f t="shared" si="214"/>
        <v>8</v>
      </c>
      <c r="G2244" s="1">
        <f t="shared" si="215"/>
        <v>14</v>
      </c>
    </row>
    <row r="2245" spans="1:7" x14ac:dyDescent="0.35">
      <c r="A2245" s="1" t="s">
        <v>237</v>
      </c>
      <c r="B2245" s="1">
        <v>137.77000000000001</v>
      </c>
      <c r="C2245" s="7">
        <f t="shared" si="211"/>
        <v>-6.9999999999993179</v>
      </c>
      <c r="D2245" s="7">
        <f t="shared" si="212"/>
        <v>123.29326070455006</v>
      </c>
      <c r="E2245" s="7">
        <f t="shared" si="213"/>
        <v>226.76051423723857</v>
      </c>
      <c r="F2245" s="6">
        <f t="shared" si="214"/>
        <v>8</v>
      </c>
      <c r="G2245" s="1">
        <f t="shared" si="215"/>
        <v>14</v>
      </c>
    </row>
    <row r="2246" spans="1:7" x14ac:dyDescent="0.35">
      <c r="A2246" s="1" t="s">
        <v>238</v>
      </c>
      <c r="B2246" s="1">
        <v>137.84</v>
      </c>
      <c r="C2246" s="7">
        <f t="shared" si="211"/>
        <v>6.9999999999993179</v>
      </c>
      <c r="D2246" s="7">
        <f t="shared" si="212"/>
        <v>121.48659922565295</v>
      </c>
      <c r="E2246" s="7">
        <f t="shared" si="213"/>
        <v>217.5633346488637</v>
      </c>
      <c r="F2246" s="6">
        <f t="shared" si="214"/>
        <v>8</v>
      </c>
      <c r="G2246" s="1">
        <f t="shared" si="215"/>
        <v>14</v>
      </c>
    </row>
    <row r="2247" spans="1:7" x14ac:dyDescent="0.35">
      <c r="A2247" s="13">
        <v>36902</v>
      </c>
      <c r="B2247" s="1">
        <v>137.94</v>
      </c>
      <c r="C2247" s="7">
        <f t="shared" si="211"/>
        <v>9.9999999999994316</v>
      </c>
      <c r="D2247" s="7">
        <f t="shared" si="212"/>
        <v>122.80898499524859</v>
      </c>
      <c r="E2247" s="7">
        <f t="shared" si="213"/>
        <v>212.0230964596586</v>
      </c>
      <c r="F2247" s="6">
        <f t="shared" si="214"/>
        <v>9</v>
      </c>
      <c r="G2247" s="1">
        <f t="shared" si="215"/>
        <v>15</v>
      </c>
    </row>
    <row r="2248" spans="1:7" x14ac:dyDescent="0.35">
      <c r="A2248" s="13">
        <v>36933</v>
      </c>
      <c r="B2248" s="1">
        <v>137.91999999999999</v>
      </c>
      <c r="C2248" s="7">
        <f t="shared" si="211"/>
        <v>-2.0000000000010232</v>
      </c>
      <c r="D2248" s="7">
        <f t="shared" si="212"/>
        <v>114.03691463844511</v>
      </c>
      <c r="E2248" s="7">
        <f t="shared" si="213"/>
        <v>198.87858956968401</v>
      </c>
      <c r="F2248" s="6">
        <f t="shared" si="214"/>
        <v>9</v>
      </c>
      <c r="G2248" s="1">
        <f t="shared" si="215"/>
        <v>15</v>
      </c>
    </row>
    <row r="2249" spans="1:7" x14ac:dyDescent="0.35">
      <c r="A2249" s="13">
        <v>37022</v>
      </c>
      <c r="B2249" s="1">
        <v>137.97999999999999</v>
      </c>
      <c r="C2249" s="7">
        <f t="shared" si="211"/>
        <v>6.0000000000002274</v>
      </c>
      <c r="D2249" s="7">
        <f t="shared" si="212"/>
        <v>111.89142073569926</v>
      </c>
      <c r="E2249" s="7">
        <f t="shared" si="213"/>
        <v>190.67297602899251</v>
      </c>
      <c r="F2249" s="6">
        <f t="shared" si="214"/>
        <v>10</v>
      </c>
      <c r="G2249" s="1">
        <f t="shared" si="215"/>
        <v>16</v>
      </c>
    </row>
    <row r="2250" spans="1:7" x14ac:dyDescent="0.35">
      <c r="A2250" s="13">
        <v>37053</v>
      </c>
      <c r="B2250" s="1">
        <v>137.9</v>
      </c>
      <c r="C2250" s="7">
        <f t="shared" si="211"/>
        <v>-7.9999999999984084</v>
      </c>
      <c r="D2250" s="7">
        <f t="shared" si="212"/>
        <v>103.89917639743501</v>
      </c>
      <c r="E2250" s="7">
        <f t="shared" si="213"/>
        <v>185.05347774120574</v>
      </c>
      <c r="F2250" s="6">
        <f t="shared" si="214"/>
        <v>10</v>
      </c>
      <c r="G2250" s="1">
        <f t="shared" si="215"/>
        <v>16</v>
      </c>
    </row>
    <row r="2251" spans="1:7" x14ac:dyDescent="0.35">
      <c r="A2251" s="13">
        <v>37083</v>
      </c>
      <c r="B2251" s="1">
        <v>138.11000000000001</v>
      </c>
      <c r="C2251" s="7">
        <f t="shared" si="211"/>
        <v>21.000000000000796</v>
      </c>
      <c r="D2251" s="7">
        <f t="shared" si="212"/>
        <v>117.47780665476189</v>
      </c>
      <c r="E2251" s="7">
        <f t="shared" si="213"/>
        <v>192.83537218826328</v>
      </c>
      <c r="F2251" s="6">
        <f t="shared" si="214"/>
        <v>11</v>
      </c>
      <c r="G2251" s="1">
        <f t="shared" si="215"/>
        <v>17</v>
      </c>
    </row>
    <row r="2252" spans="1:7" x14ac:dyDescent="0.35">
      <c r="A2252" s="13">
        <v>37114</v>
      </c>
      <c r="B2252" s="1">
        <v>137.9</v>
      </c>
      <c r="C2252" s="7">
        <f t="shared" si="211"/>
        <v>-21.000000000000796</v>
      </c>
      <c r="D2252" s="7">
        <f t="shared" si="212"/>
        <v>109.08653475085033</v>
      </c>
      <c r="E2252" s="7">
        <f t="shared" si="213"/>
        <v>200.06141703195956</v>
      </c>
      <c r="F2252" s="6">
        <f t="shared" si="214"/>
        <v>11</v>
      </c>
      <c r="G2252" s="1">
        <f t="shared" si="215"/>
        <v>17</v>
      </c>
    </row>
    <row r="2253" spans="1:7" x14ac:dyDescent="0.35">
      <c r="A2253" s="13">
        <v>37145</v>
      </c>
      <c r="B2253" s="1">
        <v>137.66999999999999</v>
      </c>
      <c r="C2253" s="7">
        <f t="shared" si="211"/>
        <v>-23.000000000001819</v>
      </c>
      <c r="D2253" s="7">
        <f t="shared" si="212"/>
        <v>101.29463941150388</v>
      </c>
      <c r="E2253" s="7">
        <f t="shared" si="213"/>
        <v>208.77131581539285</v>
      </c>
      <c r="F2253" s="6">
        <f t="shared" si="214"/>
        <v>10</v>
      </c>
      <c r="G2253" s="1">
        <f t="shared" si="215"/>
        <v>16</v>
      </c>
    </row>
    <row r="2254" spans="1:7" x14ac:dyDescent="0.35">
      <c r="A2254" s="13">
        <v>37236</v>
      </c>
      <c r="B2254" s="1">
        <v>137.78</v>
      </c>
      <c r="C2254" s="7">
        <f t="shared" si="211"/>
        <v>11.000000000001364</v>
      </c>
      <c r="D2254" s="7">
        <f t="shared" si="212"/>
        <v>105.05930802496925</v>
      </c>
      <c r="E2254" s="7">
        <f t="shared" si="213"/>
        <v>204.85907897143758</v>
      </c>
      <c r="F2254" s="6">
        <f t="shared" si="214"/>
        <v>10</v>
      </c>
      <c r="G2254" s="1">
        <f t="shared" si="215"/>
        <v>16</v>
      </c>
    </row>
    <row r="2255" spans="1:7" x14ac:dyDescent="0.35">
      <c r="A2255" s="1" t="s">
        <v>239</v>
      </c>
      <c r="B2255" s="1">
        <v>137.69999999999999</v>
      </c>
      <c r="C2255" s="7">
        <f t="shared" si="211"/>
        <v>-8.0000000000012506</v>
      </c>
      <c r="D2255" s="7">
        <f t="shared" si="212"/>
        <v>97.555071737471437</v>
      </c>
      <c r="E2255" s="7">
        <f t="shared" si="213"/>
        <v>198.22628761633615</v>
      </c>
      <c r="F2255" s="6">
        <f t="shared" si="214"/>
        <v>9</v>
      </c>
      <c r="G2255" s="1">
        <f t="shared" si="215"/>
        <v>15</v>
      </c>
    </row>
    <row r="2256" spans="1:7" x14ac:dyDescent="0.35">
      <c r="A2256" s="1" t="s">
        <v>240</v>
      </c>
      <c r="B2256" s="1">
        <v>137.61000000000001</v>
      </c>
      <c r="C2256" s="7">
        <f t="shared" si="211"/>
        <v>-8.9999999999974989</v>
      </c>
      <c r="D2256" s="7">
        <f t="shared" si="212"/>
        <v>90.586852327652053</v>
      </c>
      <c r="E2256" s="7">
        <f t="shared" si="213"/>
        <v>193.06726707230965</v>
      </c>
      <c r="F2256" s="6">
        <f t="shared" si="214"/>
        <v>9</v>
      </c>
      <c r="G2256" s="1">
        <f t="shared" si="215"/>
        <v>15</v>
      </c>
    </row>
    <row r="2257" spans="1:7" x14ac:dyDescent="0.35">
      <c r="A2257" s="1" t="s">
        <v>241</v>
      </c>
      <c r="B2257" s="1">
        <v>137.37</v>
      </c>
      <c r="C2257" s="7">
        <f t="shared" si="211"/>
        <v>-24.000000000000909</v>
      </c>
      <c r="D2257" s="7">
        <f t="shared" si="212"/>
        <v>84.116362875676913</v>
      </c>
      <c r="E2257" s="7">
        <f t="shared" si="213"/>
        <v>203.27674799571702</v>
      </c>
      <c r="F2257" s="6">
        <f t="shared" si="214"/>
        <v>10</v>
      </c>
      <c r="G2257" s="1">
        <f t="shared" si="215"/>
        <v>16</v>
      </c>
    </row>
    <row r="2258" spans="1:7" x14ac:dyDescent="0.35">
      <c r="A2258" s="1" t="s">
        <v>242</v>
      </c>
      <c r="B2258" s="1">
        <v>137.24</v>
      </c>
      <c r="C2258" s="7">
        <f t="shared" si="211"/>
        <v>-12.999999999999545</v>
      </c>
      <c r="D2258" s="7">
        <f t="shared" si="212"/>
        <v>78.108051241699982</v>
      </c>
      <c r="E2258" s="7">
        <f t="shared" si="213"/>
        <v>201.75698028173679</v>
      </c>
      <c r="F2258" s="6">
        <f t="shared" si="214"/>
        <v>11</v>
      </c>
      <c r="G2258" s="1">
        <f t="shared" si="215"/>
        <v>17</v>
      </c>
    </row>
    <row r="2259" spans="1:7" x14ac:dyDescent="0.35">
      <c r="A2259" s="1" t="s">
        <v>243</v>
      </c>
      <c r="B2259" s="1">
        <v>137.41999999999999</v>
      </c>
      <c r="C2259" s="7">
        <f t="shared" si="211"/>
        <v>17.99999999999784</v>
      </c>
      <c r="D2259" s="7">
        <f t="shared" si="212"/>
        <v>90.528904724433545</v>
      </c>
      <c r="E2259" s="7">
        <f t="shared" si="213"/>
        <v>205.34576740446772</v>
      </c>
      <c r="F2259" s="6">
        <f t="shared" si="214"/>
        <v>11</v>
      </c>
      <c r="G2259" s="1">
        <f t="shared" si="215"/>
        <v>17</v>
      </c>
    </row>
    <row r="2260" spans="1:7" x14ac:dyDescent="0.35">
      <c r="A2260" s="1" t="s">
        <v>244</v>
      </c>
      <c r="B2260" s="1">
        <v>137.33000000000001</v>
      </c>
      <c r="C2260" s="7">
        <f t="shared" si="211"/>
        <v>-8.9999999999974989</v>
      </c>
      <c r="D2260" s="7">
        <f t="shared" si="212"/>
        <v>84.062554386974014</v>
      </c>
      <c r="E2260" s="7">
        <f t="shared" si="213"/>
        <v>199.67821258986038</v>
      </c>
      <c r="F2260" s="6">
        <f t="shared" si="214"/>
        <v>11</v>
      </c>
      <c r="G2260" s="1">
        <f t="shared" si="215"/>
        <v>17</v>
      </c>
    </row>
    <row r="2261" spans="1:7" x14ac:dyDescent="0.35">
      <c r="A2261" s="1" t="s">
        <v>245</v>
      </c>
      <c r="B2261" s="1">
        <v>137.44</v>
      </c>
      <c r="C2261" s="7">
        <f t="shared" si="211"/>
        <v>10.999999999998522</v>
      </c>
      <c r="D2261" s="7">
        <f t="shared" si="212"/>
        <v>89.058086216474393</v>
      </c>
      <c r="E2261" s="7">
        <f t="shared" si="213"/>
        <v>196.4154831191546</v>
      </c>
      <c r="F2261" s="6">
        <f t="shared" si="214"/>
        <v>11</v>
      </c>
      <c r="G2261" s="1">
        <f t="shared" si="215"/>
        <v>17</v>
      </c>
    </row>
    <row r="2262" spans="1:7" x14ac:dyDescent="0.35">
      <c r="A2262" s="1" t="s">
        <v>246</v>
      </c>
      <c r="B2262" s="1">
        <v>137.52000000000001</v>
      </c>
      <c r="C2262" s="7">
        <f t="shared" si="211"/>
        <v>8.0000000000012506</v>
      </c>
      <c r="D2262" s="7">
        <f t="shared" si="212"/>
        <v>90.696794343870337</v>
      </c>
      <c r="E2262" s="7">
        <f t="shared" si="213"/>
        <v>190.38580575350196</v>
      </c>
      <c r="F2262" s="6">
        <f t="shared" si="214"/>
        <v>10</v>
      </c>
      <c r="G2262" s="1">
        <f t="shared" si="215"/>
        <v>16</v>
      </c>
    </row>
    <row r="2263" spans="1:7" x14ac:dyDescent="0.35">
      <c r="A2263" s="1" t="s">
        <v>247</v>
      </c>
      <c r="B2263" s="1">
        <v>137.19999999999999</v>
      </c>
      <c r="C2263" s="7">
        <f t="shared" si="211"/>
        <v>-32.00000000000216</v>
      </c>
      <c r="D2263" s="7">
        <f t="shared" si="212"/>
        <v>84.218451890736745</v>
      </c>
      <c r="E2263" s="7">
        <f t="shared" si="213"/>
        <v>208.78681962825397</v>
      </c>
      <c r="F2263" s="6">
        <f t="shared" si="214"/>
        <v>11</v>
      </c>
      <c r="G2263" s="1">
        <f t="shared" si="215"/>
        <v>17</v>
      </c>
    </row>
    <row r="2264" spans="1:7" x14ac:dyDescent="0.35">
      <c r="A2264" s="1" t="s">
        <v>248</v>
      </c>
      <c r="B2264" s="1">
        <v>136.74</v>
      </c>
      <c r="C2264" s="7">
        <f t="shared" si="211"/>
        <v>-45.999999999997954</v>
      </c>
      <c r="D2264" s="7">
        <f t="shared" si="212"/>
        <v>78.202848184255558</v>
      </c>
      <c r="E2264" s="7">
        <f t="shared" si="213"/>
        <v>239.87347536909093</v>
      </c>
      <c r="F2264" s="6">
        <f t="shared" si="214"/>
        <v>13</v>
      </c>
      <c r="G2264" s="1">
        <f t="shared" si="215"/>
        <v>19</v>
      </c>
    </row>
    <row r="2265" spans="1:7" x14ac:dyDescent="0.35">
      <c r="A2265" s="1" t="s">
        <v>249</v>
      </c>
      <c r="B2265" s="1">
        <v>137.09</v>
      </c>
      <c r="C2265" s="7">
        <f t="shared" si="211"/>
        <v>34.999999999999432</v>
      </c>
      <c r="D2265" s="7">
        <f t="shared" si="212"/>
        <v>107.61693045680816</v>
      </c>
      <c r="E2265" s="7">
        <f t="shared" si="213"/>
        <v>257.73965569986956</v>
      </c>
      <c r="F2265" s="6">
        <f t="shared" si="214"/>
        <v>13</v>
      </c>
      <c r="G2265" s="1">
        <f t="shared" si="215"/>
        <v>19</v>
      </c>
    </row>
    <row r="2266" spans="1:7" x14ac:dyDescent="0.35">
      <c r="A2266" s="1" t="s">
        <v>250</v>
      </c>
      <c r="B2266" s="1">
        <v>136.84</v>
      </c>
      <c r="C2266" s="7">
        <f t="shared" si="211"/>
        <v>-25</v>
      </c>
      <c r="D2266" s="7">
        <f t="shared" si="212"/>
        <v>99.930006852750438</v>
      </c>
      <c r="E2266" s="7">
        <f t="shared" si="213"/>
        <v>264.32968029273604</v>
      </c>
      <c r="F2266" s="6">
        <f t="shared" si="214"/>
        <v>14</v>
      </c>
      <c r="G2266" s="1">
        <f t="shared" si="215"/>
        <v>20</v>
      </c>
    </row>
    <row r="2267" spans="1:7" x14ac:dyDescent="0.35">
      <c r="A2267" s="1" t="s">
        <v>251</v>
      </c>
      <c r="B2267" s="1">
        <v>137</v>
      </c>
      <c r="C2267" s="7">
        <f t="shared" si="211"/>
        <v>15.999999999999659</v>
      </c>
      <c r="D2267" s="7">
        <f t="shared" si="212"/>
        <v>108.79214922041078</v>
      </c>
      <c r="E2267" s="7">
        <f t="shared" si="213"/>
        <v>261.4489888432546</v>
      </c>
      <c r="F2267" s="6">
        <f t="shared" si="214"/>
        <v>14</v>
      </c>
      <c r="G2267" s="1">
        <f t="shared" si="215"/>
        <v>20</v>
      </c>
    </row>
    <row r="2268" spans="1:7" x14ac:dyDescent="0.35">
      <c r="A2268" s="13">
        <v>36962</v>
      </c>
      <c r="B2268" s="1">
        <v>136.65</v>
      </c>
      <c r="C2268" s="7">
        <f t="shared" si="211"/>
        <v>-34.999999999999432</v>
      </c>
      <c r="D2268" s="7">
        <f t="shared" si="212"/>
        <v>101.02128141895287</v>
      </c>
      <c r="E2268" s="7">
        <f t="shared" si="213"/>
        <v>277.77406106873582</v>
      </c>
      <c r="F2268" s="6">
        <f t="shared" si="214"/>
        <v>15</v>
      </c>
      <c r="G2268" s="1">
        <f t="shared" si="215"/>
        <v>21</v>
      </c>
    </row>
    <row r="2269" spans="1:7" x14ac:dyDescent="0.35">
      <c r="A2269" s="13">
        <v>36993</v>
      </c>
      <c r="B2269" s="1">
        <v>136.74</v>
      </c>
      <c r="C2269" s="7">
        <f>(B2269-B2268)*100</f>
        <v>9.0000000000003411</v>
      </c>
      <c r="D2269" s="7">
        <f>IF(C2269&gt;0,D2268*13/14+C2269,D2268*13/14)</f>
        <v>102.80547560331372</v>
      </c>
      <c r="E2269" s="7">
        <f>E2268*13/14+ABS(C2269)</f>
        <v>266.9330567066836</v>
      </c>
      <c r="F2269" s="6">
        <f>TRUNC(F2268*13/14+ABS(50-2*((D2269/(IF(E2269=0,1,E2269)))*50+0.25))/7+0.5)</f>
        <v>15</v>
      </c>
      <c r="G2269" s="1">
        <f>TRUNC(F2269*13/14+ABS(50-2*(((IF((H2269-B2269)&gt;0,D2269*13/14+(H2269-B2269)*100,D2269*13/14)/(IF((E2269*13/14+ABS(H2269-B2269))=0,1,+E2269*13/14+ABS(H2269-B2269)*100))))*50+0.25))/7+0.5)</f>
        <v>21</v>
      </c>
    </row>
    <row r="2270" spans="1:7" x14ac:dyDescent="0.35">
      <c r="A2270" s="13">
        <v>37023</v>
      </c>
      <c r="B2270" s="1">
        <v>136.91999999999999</v>
      </c>
      <c r="C2270" s="7">
        <f>(B2270-B2269)*100</f>
        <v>17.99999999999784</v>
      </c>
      <c r="D2270" s="7">
        <f>IF(C2270&gt;0,D2269*13/14+C2270,D2269*13/14)</f>
        <v>113.46222734593201</v>
      </c>
      <c r="E2270" s="7">
        <f>E2269*13/14+ABS(C2270)</f>
        <v>265.86640979906122</v>
      </c>
      <c r="F2270" s="6">
        <f>TRUNC(F2269*13/14+ABS(50-2*((D2270/(IF(E2270=0,1,E2270)))*50+0.25))/7+0.5)</f>
        <v>15</v>
      </c>
      <c r="G2270" s="1">
        <f>TRUNC(F2270*13/14+ABS(50-2*(((IF((H2270-B2270)&gt;0,D2270*13/14+(H2270-B2270)*100,D2270*13/14)/(IF((E2270*13/14+ABS(H2270-B2270))=0,1,+E2270*13/14+ABS(H2270-B2270)*100))))*50+0.25))/7+0.5)</f>
        <v>21</v>
      </c>
    </row>
    <row r="2271" spans="1:7" x14ac:dyDescent="0.35">
      <c r="A2271" s="13">
        <v>37054</v>
      </c>
      <c r="B2271" s="1">
        <v>136.71</v>
      </c>
      <c r="C2271" s="7">
        <f>(B2271-B2270)*100</f>
        <v>-20.999999999997954</v>
      </c>
      <c r="D2271" s="7">
        <f>IF(C2271&gt;0,D2270*13/14+C2271,D2270*13/14)</f>
        <v>105.35778253550829</v>
      </c>
      <c r="E2271" s="7">
        <f>E2270*13/14+ABS(C2271)</f>
        <v>267.87595195626909</v>
      </c>
      <c r="F2271" s="6">
        <f>TRUNC(F2270*13/14+ABS(50-2*((D2271/(IF(E2271=0,1,E2271)))*50+0.25))/7+0.5)</f>
        <v>15</v>
      </c>
      <c r="G2271" s="1">
        <f>TRUNC(F2271*13/14+ABS(50-2*(((IF((H2271-B2271)&gt;0,D2271*13/14+(H2271-B2271)*100,D2271*13/14)/(IF((E2271*13/14+ABS(H2271-B2271))=0,1,+E2271*13/14+ABS(H2271-B2271)*100))))*50+0.25))/7+0.5)</f>
        <v>21</v>
      </c>
    </row>
    <row r="2272" spans="1:7" x14ac:dyDescent="0.35">
      <c r="A2272" s="13">
        <v>37084</v>
      </c>
      <c r="B2272" s="1">
        <v>137.13999999999999</v>
      </c>
      <c r="C2272" s="7">
        <f t="shared" ref="C2272:C2283" si="216">(B2272-B2271)*100</f>
        <v>42.99999999999784</v>
      </c>
      <c r="D2272" s="7">
        <f t="shared" ref="D2272:D2283" si="217">IF(C2272&gt;0,D2271*13/14+C2272,D2271*13/14)</f>
        <v>140.83222664011268</v>
      </c>
      <c r="E2272" s="7">
        <f t="shared" ref="E2272:E2283" si="218">E2271*13/14+ABS(C2272)</f>
        <v>291.74195538796198</v>
      </c>
      <c r="F2272" s="6">
        <f t="shared" ref="F2272:F2283" si="219">TRUNC(F2271*13/14+ABS(50-2*((D2272/(IF(E2272=0,1,E2272)))*50+0.25))/7+0.5)</f>
        <v>14</v>
      </c>
      <c r="G2272" s="1">
        <f t="shared" ref="G2272:G2283" si="220">TRUNC(F2272*13/14+ABS(50-2*(((IF((H2272-B2272)&gt;0,D2272*13/14+(H2272-B2272)*100,D2272*13/14)/(IF((E2272*13/14+ABS(H2272-B2272))=0,1,+E2272*13/14+ABS(H2272-B2272)*100))))*50+0.25))/7+0.5)</f>
        <v>20</v>
      </c>
    </row>
    <row r="2273" spans="1:7" x14ac:dyDescent="0.35">
      <c r="A2273" s="13">
        <v>37176</v>
      </c>
      <c r="B2273" s="1">
        <v>137.62</v>
      </c>
      <c r="C2273" s="7">
        <f t="shared" si="216"/>
        <v>48.000000000001819</v>
      </c>
      <c r="D2273" s="7">
        <f t="shared" si="217"/>
        <v>178.77278188010646</v>
      </c>
      <c r="E2273" s="7">
        <f t="shared" si="218"/>
        <v>318.90324428882366</v>
      </c>
      <c r="F2273" s="6">
        <f t="shared" si="219"/>
        <v>14</v>
      </c>
      <c r="G2273" s="1">
        <f t="shared" si="220"/>
        <v>20</v>
      </c>
    </row>
    <row r="2274" spans="1:7" x14ac:dyDescent="0.35">
      <c r="A2274" s="13">
        <v>37207</v>
      </c>
      <c r="B2274" s="1">
        <v>137.80000000000001</v>
      </c>
      <c r="C2274" s="7">
        <f t="shared" si="216"/>
        <v>18.000000000000682</v>
      </c>
      <c r="D2274" s="7">
        <f t="shared" si="217"/>
        <v>184.00329746009953</v>
      </c>
      <c r="E2274" s="7">
        <f t="shared" si="218"/>
        <v>314.12444112533689</v>
      </c>
      <c r="F2274" s="6">
        <f t="shared" si="219"/>
        <v>14</v>
      </c>
      <c r="G2274" s="1">
        <f t="shared" si="220"/>
        <v>20</v>
      </c>
    </row>
    <row r="2275" spans="1:7" x14ac:dyDescent="0.35">
      <c r="A2275" s="13">
        <v>37237</v>
      </c>
      <c r="B2275" s="1">
        <v>137.80000000000001</v>
      </c>
      <c r="C2275" s="7">
        <f t="shared" si="216"/>
        <v>0</v>
      </c>
      <c r="D2275" s="7">
        <f t="shared" si="217"/>
        <v>170.86020478437814</v>
      </c>
      <c r="E2275" s="7">
        <f t="shared" si="218"/>
        <v>291.68698104495564</v>
      </c>
      <c r="F2275" s="6">
        <f t="shared" si="219"/>
        <v>14</v>
      </c>
      <c r="G2275" s="1">
        <f t="shared" si="220"/>
        <v>20</v>
      </c>
    </row>
    <row r="2276" spans="1:7" x14ac:dyDescent="0.35">
      <c r="A2276" s="1" t="s">
        <v>252</v>
      </c>
      <c r="B2276" s="1">
        <v>138.03</v>
      </c>
      <c r="C2276" s="7">
        <f t="shared" si="216"/>
        <v>22.999999999998977</v>
      </c>
      <c r="D2276" s="7">
        <f t="shared" si="217"/>
        <v>181.65590444263583</v>
      </c>
      <c r="E2276" s="7">
        <f t="shared" si="218"/>
        <v>293.85219668460064</v>
      </c>
      <c r="F2276" s="6">
        <f t="shared" si="219"/>
        <v>15</v>
      </c>
      <c r="G2276" s="1">
        <f t="shared" si="220"/>
        <v>21</v>
      </c>
    </row>
    <row r="2277" spans="1:7" x14ac:dyDescent="0.35">
      <c r="A2277" s="1" t="s">
        <v>253</v>
      </c>
      <c r="B2277" s="1">
        <v>137.91</v>
      </c>
      <c r="C2277" s="7">
        <f t="shared" si="216"/>
        <v>-12.000000000000455</v>
      </c>
      <c r="D2277" s="7">
        <f t="shared" si="217"/>
        <v>168.68048269673326</v>
      </c>
      <c r="E2277" s="7">
        <f t="shared" si="218"/>
        <v>284.86275406427251</v>
      </c>
      <c r="F2277" s="6">
        <f t="shared" si="219"/>
        <v>15</v>
      </c>
      <c r="G2277" s="1">
        <f t="shared" si="220"/>
        <v>21</v>
      </c>
    </row>
    <row r="2278" spans="1:7" x14ac:dyDescent="0.35">
      <c r="A2278" s="1" t="s">
        <v>254</v>
      </c>
      <c r="B2278" s="1">
        <v>137.9</v>
      </c>
      <c r="C2278" s="7">
        <f t="shared" si="216"/>
        <v>-0.99999999999909051</v>
      </c>
      <c r="D2278" s="7">
        <f t="shared" si="217"/>
        <v>156.63187678982374</v>
      </c>
      <c r="E2278" s="7">
        <f t="shared" si="218"/>
        <v>265.51541448825213</v>
      </c>
      <c r="F2278" s="6">
        <f t="shared" si="219"/>
        <v>15</v>
      </c>
      <c r="G2278" s="1">
        <f t="shared" si="220"/>
        <v>21</v>
      </c>
    </row>
    <row r="2279" spans="1:7" x14ac:dyDescent="0.35">
      <c r="A2279" s="1" t="s">
        <v>255</v>
      </c>
      <c r="B2279" s="1">
        <v>137.94</v>
      </c>
      <c r="C2279" s="7">
        <f t="shared" si="216"/>
        <v>3.9999999999992042</v>
      </c>
      <c r="D2279" s="7">
        <f t="shared" si="217"/>
        <v>149.4438855905498</v>
      </c>
      <c r="E2279" s="7">
        <f t="shared" si="218"/>
        <v>250.55002773909047</v>
      </c>
      <c r="F2279" s="6">
        <f t="shared" si="219"/>
        <v>15</v>
      </c>
      <c r="G2279" s="1">
        <f t="shared" si="220"/>
        <v>21</v>
      </c>
    </row>
    <row r="2280" spans="1:7" x14ac:dyDescent="0.35">
      <c r="A2280" s="1" t="s">
        <v>256</v>
      </c>
      <c r="B2280" s="1">
        <v>137.93</v>
      </c>
      <c r="C2280" s="7">
        <f t="shared" si="216"/>
        <v>-0.99999999999909051</v>
      </c>
      <c r="D2280" s="7">
        <f t="shared" si="217"/>
        <v>138.76932233408195</v>
      </c>
      <c r="E2280" s="7">
        <f t="shared" si="218"/>
        <v>233.65359718629739</v>
      </c>
      <c r="F2280" s="6">
        <f t="shared" si="219"/>
        <v>15</v>
      </c>
      <c r="G2280" s="1">
        <f t="shared" si="220"/>
        <v>21</v>
      </c>
    </row>
    <row r="2281" spans="1:7" x14ac:dyDescent="0.35">
      <c r="A2281" s="1" t="s">
        <v>257</v>
      </c>
      <c r="B2281" s="1">
        <v>138.11000000000001</v>
      </c>
      <c r="C2281" s="7">
        <f t="shared" si="216"/>
        <v>18.000000000000682</v>
      </c>
      <c r="D2281" s="7">
        <f t="shared" si="217"/>
        <v>146.85722788164821</v>
      </c>
      <c r="E2281" s="7">
        <f t="shared" si="218"/>
        <v>234.96405453013398</v>
      </c>
      <c r="F2281" s="6">
        <f t="shared" si="219"/>
        <v>16</v>
      </c>
      <c r="G2281" s="1">
        <f t="shared" si="220"/>
        <v>22</v>
      </c>
    </row>
    <row r="2282" spans="1:7" x14ac:dyDescent="0.35">
      <c r="A2282" s="1" t="s">
        <v>258</v>
      </c>
      <c r="B2282" s="1">
        <v>138.22999999999999</v>
      </c>
      <c r="C2282" s="7">
        <f t="shared" si="216"/>
        <v>11.999999999997613</v>
      </c>
      <c r="D2282" s="7">
        <f t="shared" si="217"/>
        <v>148.36742589009953</v>
      </c>
      <c r="E2282" s="7">
        <f t="shared" si="218"/>
        <v>230.18090777797914</v>
      </c>
      <c r="F2282" s="6">
        <f t="shared" si="219"/>
        <v>17</v>
      </c>
      <c r="G2282" s="1">
        <f t="shared" si="220"/>
        <v>23</v>
      </c>
    </row>
    <row r="2283" spans="1:7" x14ac:dyDescent="0.35">
      <c r="A2283" s="1" t="s">
        <v>259</v>
      </c>
      <c r="B2283" s="1">
        <v>138.13999999999999</v>
      </c>
      <c r="C2283" s="7">
        <f t="shared" si="216"/>
        <v>-9.0000000000003411</v>
      </c>
      <c r="D2283" s="7">
        <f t="shared" si="217"/>
        <v>137.76975261223529</v>
      </c>
      <c r="E2283" s="7">
        <f t="shared" si="218"/>
        <v>222.7394143652667</v>
      </c>
      <c r="F2283" s="6">
        <f t="shared" si="219"/>
        <v>18</v>
      </c>
      <c r="G2283" s="1">
        <f t="shared" si="220"/>
        <v>24</v>
      </c>
    </row>
    <row r="2284" spans="1:7" x14ac:dyDescent="0.35">
      <c r="A2284" s="1" t="s">
        <v>260</v>
      </c>
      <c r="B2284" s="1">
        <v>138.05000000000001</v>
      </c>
      <c r="C2284" s="7">
        <f>(B2284-B2283)*100</f>
        <v>-8.9999999999974989</v>
      </c>
      <c r="D2284" s="7">
        <f>IF(C2284&gt;0,D2283*13/14+C2284,D2283*13/14)</f>
        <v>127.92905599707562</v>
      </c>
      <c r="E2284" s="7">
        <f>E2283*13/14+ABS(C2284)</f>
        <v>215.82945619631658</v>
      </c>
      <c r="F2284" s="6">
        <f>TRUNC(F2283*13/14+ABS(50-2*((D2284/(IF(E2284=0,1,E2284)))*50+0.25))/7+0.5)</f>
        <v>18</v>
      </c>
      <c r="G2284" s="1">
        <f>TRUNC(F2284*13/14+ABS(50-2*(((IF((H2284-B2284)&gt;0,D2284*13/14+(H2284-B2284)*100,D2284*13/14)/(IF((E2284*13/14+ABS(H2284-B2284))=0,1,+E2284*13/14+ABS(H2284-B2284)*100))))*50+0.25))/7+0.5)</f>
        <v>24</v>
      </c>
    </row>
    <row r="2285" spans="1:7" x14ac:dyDescent="0.35">
      <c r="A2285" s="14" t="s">
        <v>261</v>
      </c>
      <c r="B2285" s="1">
        <v>137.74</v>
      </c>
      <c r="C2285" s="7">
        <f t="shared" ref="C2285:C2348" si="221">(B2285-B2284)*100</f>
        <v>-31.000000000000227</v>
      </c>
      <c r="D2285" s="7">
        <f t="shared" ref="D2285:D2326" si="222">IF(C2285&gt;0,D2284*13/14+C2285,D2284*13/14)</f>
        <v>118.79126628299879</v>
      </c>
      <c r="E2285" s="7">
        <f t="shared" ref="E2285:E2326" si="223">E2284*13/14+ABS(C2285)</f>
        <v>231.41306646800848</v>
      </c>
      <c r="F2285" s="6">
        <f t="shared" ref="F2285:F2326" si="224">TRUNC(F2284*13/14+ABS(50-2*((D2285/(IF(E2285=0,1,E2285)))*50+0.25))/7+0.5)</f>
        <v>17</v>
      </c>
      <c r="G2285" s="1">
        <f t="shared" ref="G2285:G2326" si="225">TRUNC(F2285*13/14+ABS(50-2*(((IF((H2285-B2285)&gt;0,D2285*13/14+(H2285-B2285)*100,D2285*13/14)/(IF((E2285*13/14+ABS(H2285-B2285))=0,1,+E2285*13/14+ABS(H2285-B2285)*100))))*50+0.25))/7+0.5)</f>
        <v>23</v>
      </c>
    </row>
    <row r="2286" spans="1:7" x14ac:dyDescent="0.35">
      <c r="A2286" s="1" t="s">
        <v>262</v>
      </c>
      <c r="B2286" s="1">
        <v>137.46</v>
      </c>
      <c r="C2286" s="7">
        <f t="shared" si="221"/>
        <v>-28.000000000000114</v>
      </c>
      <c r="D2286" s="7">
        <f t="shared" si="222"/>
        <v>110.30617583421316</v>
      </c>
      <c r="E2286" s="7">
        <f t="shared" si="223"/>
        <v>242.8835617202937</v>
      </c>
      <c r="F2286" s="6">
        <f t="shared" si="224"/>
        <v>16</v>
      </c>
      <c r="G2286" s="1">
        <f t="shared" si="225"/>
        <v>22</v>
      </c>
    </row>
    <row r="2287" spans="1:7" x14ac:dyDescent="0.35">
      <c r="A2287" s="13">
        <v>37347</v>
      </c>
      <c r="B2287" s="1">
        <v>136.9</v>
      </c>
      <c r="C2287" s="7">
        <f t="shared" si="221"/>
        <v>-56.000000000000227</v>
      </c>
      <c r="D2287" s="7">
        <f t="shared" si="222"/>
        <v>102.42716327462651</v>
      </c>
      <c r="E2287" s="7">
        <f t="shared" si="223"/>
        <v>281.53473588313011</v>
      </c>
      <c r="F2287" s="6">
        <f t="shared" si="224"/>
        <v>17</v>
      </c>
      <c r="G2287" s="1">
        <f t="shared" si="225"/>
        <v>23</v>
      </c>
    </row>
    <row r="2288" spans="1:7" x14ac:dyDescent="0.35">
      <c r="A2288" s="13">
        <v>37438</v>
      </c>
      <c r="B2288" s="1">
        <v>137.15</v>
      </c>
      <c r="C2288" s="7">
        <f t="shared" si="221"/>
        <v>25</v>
      </c>
      <c r="D2288" s="7">
        <f t="shared" si="222"/>
        <v>120.1109373264389</v>
      </c>
      <c r="E2288" s="7">
        <f t="shared" si="223"/>
        <v>286.42511189147797</v>
      </c>
      <c r="F2288" s="6">
        <f t="shared" si="224"/>
        <v>17</v>
      </c>
      <c r="G2288" s="1">
        <f t="shared" si="225"/>
        <v>23</v>
      </c>
    </row>
    <row r="2289" spans="1:7" x14ac:dyDescent="0.35">
      <c r="A2289" s="13">
        <v>37469</v>
      </c>
      <c r="B2289" s="1">
        <v>137.12</v>
      </c>
      <c r="C2289" s="7">
        <f t="shared" si="221"/>
        <v>-3.0000000000001137</v>
      </c>
      <c r="D2289" s="7">
        <f t="shared" si="222"/>
        <v>111.5315846602647</v>
      </c>
      <c r="E2289" s="7">
        <f t="shared" si="223"/>
        <v>268.96617532780107</v>
      </c>
      <c r="F2289" s="6">
        <f t="shared" si="224"/>
        <v>17</v>
      </c>
      <c r="G2289" s="1">
        <f t="shared" si="225"/>
        <v>23</v>
      </c>
    </row>
    <row r="2290" spans="1:7" x14ac:dyDescent="0.35">
      <c r="A2290" s="13">
        <v>37500</v>
      </c>
      <c r="B2290" s="1">
        <v>137.21</v>
      </c>
      <c r="C2290" s="7">
        <f t="shared" si="221"/>
        <v>9.0000000000003411</v>
      </c>
      <c r="D2290" s="7">
        <f t="shared" si="222"/>
        <v>112.56504289881755</v>
      </c>
      <c r="E2290" s="7">
        <f t="shared" si="223"/>
        <v>258.75430566152988</v>
      </c>
      <c r="F2290" s="6">
        <f t="shared" si="224"/>
        <v>17</v>
      </c>
      <c r="G2290" s="1">
        <f t="shared" si="225"/>
        <v>23</v>
      </c>
    </row>
    <row r="2291" spans="1:7" x14ac:dyDescent="0.35">
      <c r="A2291" s="13">
        <v>37530</v>
      </c>
      <c r="B2291" s="1">
        <v>137.13999999999999</v>
      </c>
      <c r="C2291" s="7">
        <f t="shared" si="221"/>
        <v>-7.00000000000216</v>
      </c>
      <c r="D2291" s="7">
        <f t="shared" si="222"/>
        <v>104.52468269175915</v>
      </c>
      <c r="E2291" s="7">
        <f t="shared" si="223"/>
        <v>247.27185525713705</v>
      </c>
      <c r="F2291" s="6">
        <f t="shared" si="224"/>
        <v>17</v>
      </c>
      <c r="G2291" s="1">
        <f t="shared" si="225"/>
        <v>23</v>
      </c>
    </row>
    <row r="2292" spans="1:7" x14ac:dyDescent="0.35">
      <c r="A2292" s="13">
        <v>37561</v>
      </c>
      <c r="B2292" s="1">
        <v>137.04</v>
      </c>
      <c r="C2292" s="7">
        <f t="shared" si="221"/>
        <v>-9.9999999999994316</v>
      </c>
      <c r="D2292" s="7">
        <f t="shared" si="222"/>
        <v>97.058633928062065</v>
      </c>
      <c r="E2292" s="7">
        <f t="shared" si="223"/>
        <v>239.6095798816267</v>
      </c>
      <c r="F2292" s="6">
        <f t="shared" si="224"/>
        <v>17</v>
      </c>
      <c r="G2292" s="1">
        <f t="shared" si="225"/>
        <v>23</v>
      </c>
    </row>
    <row r="2293" spans="1:7" x14ac:dyDescent="0.35">
      <c r="A2293" s="1" t="s">
        <v>263</v>
      </c>
      <c r="B2293" s="1">
        <v>135.77000000000001</v>
      </c>
      <c r="C2293" s="7">
        <f t="shared" si="221"/>
        <v>-126.99999999999818</v>
      </c>
      <c r="D2293" s="7">
        <f t="shared" si="222"/>
        <v>90.12587436177192</v>
      </c>
      <c r="E2293" s="7">
        <f t="shared" si="223"/>
        <v>349.49460989008014</v>
      </c>
      <c r="F2293" s="6">
        <f t="shared" si="224"/>
        <v>19</v>
      </c>
      <c r="G2293" s="1">
        <f t="shared" si="225"/>
        <v>25</v>
      </c>
    </row>
    <row r="2294" spans="1:7" x14ac:dyDescent="0.35">
      <c r="A2294" s="1" t="s">
        <v>264</v>
      </c>
      <c r="B2294" s="1">
        <v>135.97</v>
      </c>
      <c r="C2294" s="7">
        <f t="shared" si="221"/>
        <v>19.999999999998863</v>
      </c>
      <c r="D2294" s="7">
        <f t="shared" si="222"/>
        <v>103.68831190735851</v>
      </c>
      <c r="E2294" s="7">
        <f t="shared" si="223"/>
        <v>344.53070918364472</v>
      </c>
      <c r="F2294" s="6">
        <f t="shared" si="224"/>
        <v>20</v>
      </c>
      <c r="G2294" s="1">
        <f t="shared" si="225"/>
        <v>26</v>
      </c>
    </row>
    <row r="2295" spans="1:7" x14ac:dyDescent="0.35">
      <c r="A2295" s="1" t="s">
        <v>265</v>
      </c>
      <c r="B2295" s="1">
        <v>135.58000000000001</v>
      </c>
      <c r="C2295" s="7">
        <f t="shared" si="221"/>
        <v>-38.999999999998636</v>
      </c>
      <c r="D2295" s="7">
        <f t="shared" si="222"/>
        <v>96.282003913975771</v>
      </c>
      <c r="E2295" s="7">
        <f t="shared" si="223"/>
        <v>358.92137281338302</v>
      </c>
      <c r="F2295" s="6">
        <f t="shared" si="224"/>
        <v>22</v>
      </c>
      <c r="G2295" s="1">
        <f t="shared" si="225"/>
        <v>27</v>
      </c>
    </row>
    <row r="2296" spans="1:7" x14ac:dyDescent="0.35">
      <c r="A2296" s="1" t="s">
        <v>266</v>
      </c>
      <c r="B2296" s="1">
        <v>135.26</v>
      </c>
      <c r="C2296" s="7">
        <f t="shared" si="221"/>
        <v>-32.00000000000216</v>
      </c>
      <c r="D2296" s="7">
        <f t="shared" si="222"/>
        <v>89.404717920120362</v>
      </c>
      <c r="E2296" s="7">
        <f t="shared" si="223"/>
        <v>365.28413189814353</v>
      </c>
      <c r="F2296" s="6">
        <f t="shared" si="224"/>
        <v>24</v>
      </c>
      <c r="G2296" s="1">
        <f t="shared" si="225"/>
        <v>29</v>
      </c>
    </row>
    <row r="2297" spans="1:7" x14ac:dyDescent="0.35">
      <c r="A2297" s="1" t="s">
        <v>267</v>
      </c>
      <c r="B2297" s="1">
        <v>134.91</v>
      </c>
      <c r="C2297" s="7">
        <f t="shared" si="221"/>
        <v>-34.999999999999432</v>
      </c>
      <c r="D2297" s="7">
        <f t="shared" si="222"/>
        <v>83.018666640111761</v>
      </c>
      <c r="E2297" s="7">
        <f t="shared" si="223"/>
        <v>374.1924081911327</v>
      </c>
      <c r="F2297" s="6">
        <f t="shared" si="224"/>
        <v>26</v>
      </c>
      <c r="G2297" s="1">
        <f t="shared" si="225"/>
        <v>31</v>
      </c>
    </row>
    <row r="2298" spans="1:7" x14ac:dyDescent="0.35">
      <c r="A2298" s="1" t="s">
        <v>268</v>
      </c>
      <c r="B2298" s="1">
        <v>134.99</v>
      </c>
      <c r="C2298" s="7">
        <f t="shared" si="221"/>
        <v>8.0000000000012506</v>
      </c>
      <c r="D2298" s="7">
        <f t="shared" si="222"/>
        <v>85.088761880105025</v>
      </c>
      <c r="E2298" s="7">
        <f t="shared" si="223"/>
        <v>355.46437903462447</v>
      </c>
      <c r="F2298" s="6">
        <f t="shared" si="224"/>
        <v>28</v>
      </c>
      <c r="G2298" s="1">
        <f t="shared" si="225"/>
        <v>33</v>
      </c>
    </row>
    <row r="2299" spans="1:7" x14ac:dyDescent="0.35">
      <c r="A2299" s="1" t="s">
        <v>269</v>
      </c>
      <c r="B2299" s="1">
        <v>135.19999999999999</v>
      </c>
      <c r="C2299" s="7">
        <f t="shared" si="221"/>
        <v>20.999999999997954</v>
      </c>
      <c r="D2299" s="7">
        <f t="shared" si="222"/>
        <v>100.01099317438118</v>
      </c>
      <c r="E2299" s="7">
        <f t="shared" si="223"/>
        <v>351.07406624643494</v>
      </c>
      <c r="F2299" s="6">
        <f t="shared" si="224"/>
        <v>29</v>
      </c>
      <c r="G2299" s="1">
        <f t="shared" si="225"/>
        <v>34</v>
      </c>
    </row>
    <row r="2300" spans="1:7" x14ac:dyDescent="0.35">
      <c r="A2300" s="1" t="s">
        <v>270</v>
      </c>
      <c r="B2300" s="1">
        <v>134.88999999999999</v>
      </c>
      <c r="C2300" s="7">
        <f t="shared" si="221"/>
        <v>-31.000000000000227</v>
      </c>
      <c r="D2300" s="7">
        <f t="shared" si="222"/>
        <v>92.867350804782532</v>
      </c>
      <c r="E2300" s="7">
        <f t="shared" si="223"/>
        <v>356.99734722883267</v>
      </c>
      <c r="F2300" s="6">
        <f t="shared" si="224"/>
        <v>30</v>
      </c>
      <c r="G2300" s="1">
        <f t="shared" si="225"/>
        <v>35</v>
      </c>
    </row>
    <row r="2301" spans="1:7" x14ac:dyDescent="0.35">
      <c r="A2301" s="1" t="s">
        <v>271</v>
      </c>
      <c r="B2301" s="1">
        <v>134.44</v>
      </c>
      <c r="C2301" s="7">
        <f t="shared" si="221"/>
        <v>-44.999999999998863</v>
      </c>
      <c r="D2301" s="7">
        <f t="shared" si="222"/>
        <v>86.233968604440932</v>
      </c>
      <c r="E2301" s="7">
        <f t="shared" si="223"/>
        <v>376.49753671248635</v>
      </c>
      <c r="F2301" s="6">
        <f t="shared" si="224"/>
        <v>32</v>
      </c>
      <c r="G2301" s="1">
        <f t="shared" si="225"/>
        <v>37</v>
      </c>
    </row>
    <row r="2302" spans="1:7" x14ac:dyDescent="0.35">
      <c r="A2302" s="1" t="s">
        <v>272</v>
      </c>
      <c r="B2302" s="1">
        <v>134.80000000000001</v>
      </c>
      <c r="C2302" s="7">
        <f t="shared" si="221"/>
        <v>36.000000000001364</v>
      </c>
      <c r="D2302" s="7">
        <f t="shared" si="222"/>
        <v>116.07439941841081</v>
      </c>
      <c r="E2302" s="7">
        <f t="shared" si="223"/>
        <v>385.60485551873865</v>
      </c>
      <c r="F2302" s="6">
        <f t="shared" si="224"/>
        <v>32</v>
      </c>
      <c r="G2302" s="1">
        <f t="shared" si="225"/>
        <v>37</v>
      </c>
    </row>
    <row r="2303" spans="1:7" x14ac:dyDescent="0.35">
      <c r="A2303" s="1" t="s">
        <v>273</v>
      </c>
      <c r="B2303" s="1">
        <v>134.76</v>
      </c>
      <c r="C2303" s="7">
        <f t="shared" si="221"/>
        <v>-4.0000000000020464</v>
      </c>
      <c r="D2303" s="7">
        <f t="shared" si="222"/>
        <v>107.78337088852433</v>
      </c>
      <c r="E2303" s="7">
        <f t="shared" si="223"/>
        <v>362.06165155311652</v>
      </c>
      <c r="F2303" s="6">
        <f t="shared" si="224"/>
        <v>33</v>
      </c>
      <c r="G2303" s="1">
        <f t="shared" si="225"/>
        <v>38</v>
      </c>
    </row>
    <row r="2304" spans="1:7" x14ac:dyDescent="0.35">
      <c r="A2304" s="1" t="s">
        <v>274</v>
      </c>
      <c r="B2304" s="1">
        <v>134.38999999999999</v>
      </c>
      <c r="C2304" s="7">
        <f t="shared" si="221"/>
        <v>-37.000000000000455</v>
      </c>
      <c r="D2304" s="7">
        <f t="shared" si="222"/>
        <v>100.08455868220116</v>
      </c>
      <c r="E2304" s="7">
        <f t="shared" si="223"/>
        <v>373.20010501360866</v>
      </c>
      <c r="F2304" s="6">
        <f t="shared" si="224"/>
        <v>34</v>
      </c>
      <c r="G2304" s="1">
        <f t="shared" si="225"/>
        <v>39</v>
      </c>
    </row>
    <row r="2305" spans="1:7" x14ac:dyDescent="0.35">
      <c r="A2305" s="1" t="s">
        <v>275</v>
      </c>
      <c r="B2305" s="1">
        <v>134.43</v>
      </c>
      <c r="C2305" s="7">
        <f t="shared" si="221"/>
        <v>4.0000000000020464</v>
      </c>
      <c r="D2305" s="7">
        <f t="shared" si="222"/>
        <v>96.935661633474552</v>
      </c>
      <c r="E2305" s="7">
        <f t="shared" si="223"/>
        <v>350.54295465549581</v>
      </c>
      <c r="F2305" s="6">
        <f t="shared" si="224"/>
        <v>35</v>
      </c>
      <c r="G2305" s="1">
        <f t="shared" si="225"/>
        <v>39</v>
      </c>
    </row>
    <row r="2306" spans="1:7" x14ac:dyDescent="0.35">
      <c r="A2306" s="13">
        <v>37258</v>
      </c>
      <c r="B2306" s="1">
        <v>134.01</v>
      </c>
      <c r="C2306" s="7">
        <f t="shared" si="221"/>
        <v>-42.000000000001592</v>
      </c>
      <c r="D2306" s="7">
        <f t="shared" si="222"/>
        <v>90.011685802512076</v>
      </c>
      <c r="E2306" s="7">
        <f t="shared" si="223"/>
        <v>367.50417218010483</v>
      </c>
      <c r="F2306" s="6">
        <f t="shared" si="224"/>
        <v>36</v>
      </c>
      <c r="G2306" s="1">
        <f t="shared" si="225"/>
        <v>40</v>
      </c>
    </row>
    <row r="2307" spans="1:7" x14ac:dyDescent="0.35">
      <c r="A2307" s="13">
        <v>37348</v>
      </c>
      <c r="B2307" s="1">
        <v>134.41</v>
      </c>
      <c r="C2307" s="7">
        <f t="shared" si="221"/>
        <v>40.000000000000568</v>
      </c>
      <c r="D2307" s="7">
        <f t="shared" si="222"/>
        <v>123.58227967376179</v>
      </c>
      <c r="E2307" s="7">
        <f t="shared" si="223"/>
        <v>381.25387416724078</v>
      </c>
      <c r="F2307" s="6">
        <f t="shared" si="224"/>
        <v>36</v>
      </c>
      <c r="G2307" s="1">
        <f t="shared" si="225"/>
        <v>40</v>
      </c>
    </row>
    <row r="2308" spans="1:7" x14ac:dyDescent="0.35">
      <c r="A2308" s="13">
        <v>37378</v>
      </c>
      <c r="B2308" s="1">
        <v>134.11000000000001</v>
      </c>
      <c r="C2308" s="7">
        <f t="shared" si="221"/>
        <v>-29.999999999998295</v>
      </c>
      <c r="D2308" s="7">
        <f t="shared" si="222"/>
        <v>114.75497398277881</v>
      </c>
      <c r="E2308" s="7">
        <f t="shared" si="223"/>
        <v>384.02145458386468</v>
      </c>
      <c r="F2308" s="6">
        <f t="shared" si="224"/>
        <v>36</v>
      </c>
      <c r="G2308" s="1">
        <f t="shared" si="225"/>
        <v>40</v>
      </c>
    </row>
    <row r="2309" spans="1:7" x14ac:dyDescent="0.35">
      <c r="A2309" s="13">
        <v>37409</v>
      </c>
      <c r="B2309" s="1">
        <v>134.22</v>
      </c>
      <c r="C2309" s="7">
        <f t="shared" si="221"/>
        <v>10.999999999998522</v>
      </c>
      <c r="D2309" s="7">
        <f t="shared" si="222"/>
        <v>117.55819012686456</v>
      </c>
      <c r="E2309" s="7">
        <f t="shared" si="223"/>
        <v>367.5913506850157</v>
      </c>
      <c r="F2309" s="6">
        <f t="shared" si="224"/>
        <v>36</v>
      </c>
      <c r="G2309" s="1">
        <f t="shared" si="225"/>
        <v>40</v>
      </c>
    </row>
    <row r="2310" spans="1:7" x14ac:dyDescent="0.35">
      <c r="A2310" s="13">
        <v>37439</v>
      </c>
      <c r="B2310" s="1">
        <v>134.26</v>
      </c>
      <c r="C2310" s="7">
        <f t="shared" si="221"/>
        <v>3.9999999999992042</v>
      </c>
      <c r="D2310" s="7">
        <f t="shared" si="222"/>
        <v>113.16117654637344</v>
      </c>
      <c r="E2310" s="7">
        <f t="shared" si="223"/>
        <v>345.33482563608521</v>
      </c>
      <c r="F2310" s="6">
        <f t="shared" si="224"/>
        <v>36</v>
      </c>
      <c r="G2310" s="1">
        <f t="shared" si="225"/>
        <v>40</v>
      </c>
    </row>
    <row r="2311" spans="1:7" x14ac:dyDescent="0.35">
      <c r="A2311" s="13">
        <v>37470</v>
      </c>
      <c r="B2311" s="1">
        <v>134.91999999999999</v>
      </c>
      <c r="C2311" s="7">
        <f t="shared" si="221"/>
        <v>65.999999999999659</v>
      </c>
      <c r="D2311" s="7">
        <f t="shared" si="222"/>
        <v>171.07823536448927</v>
      </c>
      <c r="E2311" s="7">
        <f t="shared" si="223"/>
        <v>386.66805237636447</v>
      </c>
      <c r="F2311" s="6">
        <f t="shared" si="224"/>
        <v>34</v>
      </c>
      <c r="G2311" s="1">
        <f t="shared" si="225"/>
        <v>38</v>
      </c>
    </row>
    <row r="2312" spans="1:7" x14ac:dyDescent="0.35">
      <c r="A2312" s="13">
        <v>37592</v>
      </c>
      <c r="B2312" s="1">
        <v>135.22</v>
      </c>
      <c r="C2312" s="7">
        <f t="shared" si="221"/>
        <v>30.000000000001137</v>
      </c>
      <c r="D2312" s="7">
        <f t="shared" si="222"/>
        <v>188.85836140988403</v>
      </c>
      <c r="E2312" s="7">
        <f t="shared" si="223"/>
        <v>389.04890577805389</v>
      </c>
      <c r="F2312" s="6">
        <f t="shared" si="224"/>
        <v>32</v>
      </c>
      <c r="G2312" s="1">
        <f t="shared" si="225"/>
        <v>37</v>
      </c>
    </row>
    <row r="2313" spans="1:7" x14ac:dyDescent="0.35">
      <c r="A2313" s="1" t="s">
        <v>276</v>
      </c>
      <c r="B2313" s="1">
        <v>134.9</v>
      </c>
      <c r="C2313" s="7">
        <f t="shared" si="221"/>
        <v>-31.999999999999318</v>
      </c>
      <c r="D2313" s="7">
        <f t="shared" si="222"/>
        <v>175.36847845203516</v>
      </c>
      <c r="E2313" s="7">
        <f t="shared" si="223"/>
        <v>393.25969822247794</v>
      </c>
      <c r="F2313" s="6">
        <f t="shared" si="224"/>
        <v>30</v>
      </c>
      <c r="G2313" s="1">
        <f t="shared" si="225"/>
        <v>35</v>
      </c>
    </row>
    <row r="2314" spans="1:7" x14ac:dyDescent="0.35">
      <c r="A2314" s="1" t="s">
        <v>277</v>
      </c>
      <c r="B2314" s="1">
        <v>134.75</v>
      </c>
      <c r="C2314" s="7">
        <f t="shared" si="221"/>
        <v>-15.000000000000568</v>
      </c>
      <c r="D2314" s="7">
        <f t="shared" si="222"/>
        <v>162.84215856260408</v>
      </c>
      <c r="E2314" s="7">
        <f t="shared" si="223"/>
        <v>380.1697197780158</v>
      </c>
      <c r="F2314" s="6">
        <f t="shared" si="224"/>
        <v>29</v>
      </c>
      <c r="G2314" s="1">
        <f t="shared" si="225"/>
        <v>34</v>
      </c>
    </row>
    <row r="2315" spans="1:7" x14ac:dyDescent="0.35">
      <c r="A2315" s="1" t="s">
        <v>278</v>
      </c>
      <c r="B2315" s="1">
        <v>135.07</v>
      </c>
      <c r="C2315" s="7">
        <f t="shared" si="221"/>
        <v>31.999999999999318</v>
      </c>
      <c r="D2315" s="7">
        <f t="shared" si="222"/>
        <v>183.21057580813167</v>
      </c>
      <c r="E2315" s="7">
        <f t="shared" si="223"/>
        <v>385.01473979387112</v>
      </c>
      <c r="F2315" s="6">
        <f t="shared" si="224"/>
        <v>27</v>
      </c>
      <c r="G2315" s="1">
        <f t="shared" si="225"/>
        <v>32</v>
      </c>
    </row>
    <row r="2316" spans="1:7" x14ac:dyDescent="0.35">
      <c r="A2316" s="1" t="s">
        <v>279</v>
      </c>
      <c r="B2316" s="1">
        <v>135.04</v>
      </c>
      <c r="C2316" s="7">
        <f t="shared" si="221"/>
        <v>-3.0000000000001137</v>
      </c>
      <c r="D2316" s="7">
        <f t="shared" si="222"/>
        <v>170.12410610755083</v>
      </c>
      <c r="E2316" s="7">
        <f t="shared" si="223"/>
        <v>360.51368695145186</v>
      </c>
      <c r="F2316" s="6">
        <f t="shared" si="224"/>
        <v>25</v>
      </c>
      <c r="G2316" s="1">
        <f t="shared" si="225"/>
        <v>30</v>
      </c>
    </row>
    <row r="2317" spans="1:7" x14ac:dyDescent="0.35">
      <c r="A2317" s="1" t="s">
        <v>280</v>
      </c>
      <c r="B2317" s="1">
        <v>134.88</v>
      </c>
      <c r="C2317" s="7">
        <f t="shared" si="221"/>
        <v>-15.999999999999659</v>
      </c>
      <c r="D2317" s="7">
        <f t="shared" si="222"/>
        <v>157.97238424272578</v>
      </c>
      <c r="E2317" s="7">
        <f t="shared" si="223"/>
        <v>350.7627093120621</v>
      </c>
      <c r="F2317" s="6">
        <f t="shared" si="224"/>
        <v>24</v>
      </c>
      <c r="G2317" s="1">
        <f t="shared" si="225"/>
        <v>29</v>
      </c>
    </row>
    <row r="2318" spans="1:7" x14ac:dyDescent="0.35">
      <c r="A2318" s="1" t="s">
        <v>281</v>
      </c>
      <c r="B2318" s="1">
        <v>134.91</v>
      </c>
      <c r="C2318" s="7">
        <f t="shared" si="221"/>
        <v>3.0000000000001137</v>
      </c>
      <c r="D2318" s="7">
        <f t="shared" si="222"/>
        <v>149.68864251110261</v>
      </c>
      <c r="E2318" s="7">
        <f t="shared" si="223"/>
        <v>328.70823007548637</v>
      </c>
      <c r="F2318" s="6">
        <f t="shared" si="224"/>
        <v>23</v>
      </c>
      <c r="G2318" s="1">
        <f t="shared" si="225"/>
        <v>28</v>
      </c>
    </row>
    <row r="2319" spans="1:7" x14ac:dyDescent="0.35">
      <c r="A2319" s="1" t="s">
        <v>282</v>
      </c>
      <c r="B2319" s="1">
        <v>135.43</v>
      </c>
      <c r="C2319" s="7">
        <f t="shared" si="221"/>
        <v>52.000000000001023</v>
      </c>
      <c r="D2319" s="7">
        <f t="shared" si="222"/>
        <v>190.99659661745346</v>
      </c>
      <c r="E2319" s="7">
        <f t="shared" si="223"/>
        <v>357.22907078438124</v>
      </c>
      <c r="F2319" s="6">
        <f t="shared" si="224"/>
        <v>22</v>
      </c>
      <c r="G2319" s="1">
        <f t="shared" si="225"/>
        <v>27</v>
      </c>
    </row>
    <row r="2320" spans="1:7" x14ac:dyDescent="0.35">
      <c r="A2320" s="1" t="s">
        <v>283</v>
      </c>
      <c r="B2320" s="1">
        <v>135.26</v>
      </c>
      <c r="C2320" s="7">
        <f t="shared" si="221"/>
        <v>-17.000000000001592</v>
      </c>
      <c r="D2320" s="7">
        <f t="shared" si="222"/>
        <v>177.35398257334964</v>
      </c>
      <c r="E2320" s="7">
        <f t="shared" si="223"/>
        <v>348.71270858549843</v>
      </c>
      <c r="F2320" s="6">
        <f t="shared" si="224"/>
        <v>21</v>
      </c>
      <c r="G2320" s="1">
        <f t="shared" si="225"/>
        <v>26</v>
      </c>
    </row>
    <row r="2321" spans="1:7" x14ac:dyDescent="0.35">
      <c r="A2321" s="1" t="s">
        <v>284</v>
      </c>
      <c r="B2321" s="1">
        <v>135.29</v>
      </c>
      <c r="C2321" s="7">
        <f t="shared" si="221"/>
        <v>3.0000000000001137</v>
      </c>
      <c r="D2321" s="7">
        <f t="shared" si="222"/>
        <v>167.68584096096762</v>
      </c>
      <c r="E2321" s="7">
        <f t="shared" si="223"/>
        <v>326.80465797224866</v>
      </c>
      <c r="F2321" s="6">
        <f t="shared" si="224"/>
        <v>20</v>
      </c>
      <c r="G2321" s="1">
        <f t="shared" si="225"/>
        <v>25</v>
      </c>
    </row>
    <row r="2322" spans="1:7" x14ac:dyDescent="0.35">
      <c r="A2322" s="1" t="s">
        <v>285</v>
      </c>
      <c r="B2322" s="1">
        <v>135.06</v>
      </c>
      <c r="C2322" s="7">
        <f t="shared" si="221"/>
        <v>-22.999999999998977</v>
      </c>
      <c r="D2322" s="7">
        <f t="shared" si="222"/>
        <v>155.70828089232708</v>
      </c>
      <c r="E2322" s="7">
        <f t="shared" si="223"/>
        <v>326.46146811708701</v>
      </c>
      <c r="F2322" s="6">
        <f t="shared" si="224"/>
        <v>19</v>
      </c>
      <c r="G2322" s="1">
        <f t="shared" si="225"/>
        <v>25</v>
      </c>
    </row>
    <row r="2323" spans="1:7" x14ac:dyDescent="0.35">
      <c r="A2323" s="1" t="s">
        <v>286</v>
      </c>
      <c r="B2323" s="1">
        <v>135.06</v>
      </c>
      <c r="C2323" s="7">
        <f t="shared" si="221"/>
        <v>0</v>
      </c>
      <c r="D2323" s="7">
        <f t="shared" si="222"/>
        <v>144.58626082858945</v>
      </c>
      <c r="E2323" s="7">
        <f t="shared" si="223"/>
        <v>303.14279182300936</v>
      </c>
      <c r="F2323" s="6">
        <f t="shared" si="224"/>
        <v>18</v>
      </c>
      <c r="G2323" s="1">
        <f t="shared" si="225"/>
        <v>24</v>
      </c>
    </row>
    <row r="2324" spans="1:7" x14ac:dyDescent="0.35">
      <c r="A2324" s="1" t="s">
        <v>287</v>
      </c>
      <c r="B2324" s="1">
        <v>135.13</v>
      </c>
      <c r="C2324" s="7">
        <f t="shared" si="221"/>
        <v>6.9999999999993179</v>
      </c>
      <c r="D2324" s="7">
        <f t="shared" si="222"/>
        <v>141.25867076940381</v>
      </c>
      <c r="E2324" s="7">
        <f t="shared" si="223"/>
        <v>288.4897352642223</v>
      </c>
      <c r="F2324" s="6">
        <f t="shared" si="224"/>
        <v>17</v>
      </c>
      <c r="G2324" s="1">
        <f t="shared" si="225"/>
        <v>23</v>
      </c>
    </row>
    <row r="2325" spans="1:7" x14ac:dyDescent="0.35">
      <c r="A2325" s="13">
        <v>37259</v>
      </c>
      <c r="B2325" s="1">
        <v>135.44</v>
      </c>
      <c r="C2325" s="7">
        <f t="shared" si="221"/>
        <v>31.000000000000227</v>
      </c>
      <c r="D2325" s="7">
        <f t="shared" si="222"/>
        <v>162.16876571444661</v>
      </c>
      <c r="E2325" s="7">
        <f t="shared" si="223"/>
        <v>298.88332560249239</v>
      </c>
      <c r="F2325" s="6">
        <f t="shared" si="224"/>
        <v>16</v>
      </c>
      <c r="G2325" s="1">
        <f t="shared" si="225"/>
        <v>22</v>
      </c>
    </row>
    <row r="2326" spans="1:7" x14ac:dyDescent="0.35">
      <c r="A2326" s="13">
        <v>37349</v>
      </c>
      <c r="B2326" s="1">
        <v>135.72999999999999</v>
      </c>
      <c r="C2326" s="7">
        <f t="shared" si="221"/>
        <v>28.999999999999204</v>
      </c>
      <c r="D2326" s="7">
        <f t="shared" si="222"/>
        <v>179.58528244912819</v>
      </c>
      <c r="E2326" s="7">
        <f t="shared" si="223"/>
        <v>306.53451663088498</v>
      </c>
      <c r="F2326" s="6">
        <f t="shared" si="224"/>
        <v>16</v>
      </c>
      <c r="G2326" s="1">
        <f t="shared" si="225"/>
        <v>22</v>
      </c>
    </row>
    <row r="2327" spans="1:7" x14ac:dyDescent="0.35">
      <c r="A2327" s="13">
        <v>37379</v>
      </c>
      <c r="B2327" s="1">
        <v>135.80000000000001</v>
      </c>
      <c r="C2327" s="7">
        <f t="shared" si="221"/>
        <v>7.00000000000216</v>
      </c>
      <c r="D2327" s="7">
        <f>IF(C2327&gt;0,D2326*13/14+C2327,D2326*13/14)</f>
        <v>173.75776227419263</v>
      </c>
      <c r="E2327" s="7">
        <f>E2326*13/14+ABS(C2327)</f>
        <v>291.63919401439534</v>
      </c>
      <c r="F2327" s="6">
        <f>TRUNC(F2326*13/14+ABS(50-2*((D2327/(IF(E2327=0,1,E2327)))*50+0.25))/7+0.5)</f>
        <v>16</v>
      </c>
      <c r="G2327" s="1">
        <f>TRUNC(F2327*13/14+ABS(50-2*(((IF((H2327-B2327)&gt;0,D2327*13/14+(H2327-B2327)*100,D2327*13/14)/(IF((E2327*13/14+ABS(H2327-B2327))=0,1,+E2327*13/14+ABS(H2327-B2327)*100))))*50+0.25))/7+0.5)</f>
        <v>22</v>
      </c>
    </row>
    <row r="2328" spans="1:7" x14ac:dyDescent="0.35">
      <c r="A2328" s="13">
        <v>37410</v>
      </c>
      <c r="B2328" s="1">
        <v>135.96</v>
      </c>
      <c r="C2328" s="7">
        <f t="shared" si="221"/>
        <v>15.999999999999659</v>
      </c>
      <c r="D2328" s="7">
        <f>IF(C2328&gt;0,D2327*13/14+C2328,D2327*13/14)</f>
        <v>177.34649354032138</v>
      </c>
      <c r="E2328" s="7">
        <f>E2327*13/14+ABS(C2328)</f>
        <v>286.80782301336677</v>
      </c>
      <c r="F2328" s="6">
        <f>TRUNC(F2327*13/14+ABS(50-2*((D2328/(IF(E2328=0,1,E2328)))*50+0.25))/7+0.5)</f>
        <v>17</v>
      </c>
      <c r="G2328" s="1">
        <f>TRUNC(F2328*13/14+ABS(50-2*(((IF((H2328-B2328)&gt;0,D2328*13/14+(H2328-B2328)*100,D2328*13/14)/(IF((E2328*13/14+ABS(H2328-B2328))=0,1,+E2328*13/14+ABS(H2328-B2328)*100))))*50+0.25))/7+0.5)</f>
        <v>23</v>
      </c>
    </row>
    <row r="2329" spans="1:7" x14ac:dyDescent="0.35">
      <c r="A2329" s="13">
        <v>37440</v>
      </c>
      <c r="B2329" s="1">
        <v>136.28</v>
      </c>
      <c r="C2329" s="7">
        <f t="shared" si="221"/>
        <v>31.999999999999318</v>
      </c>
      <c r="D2329" s="7">
        <f>IF(C2329&gt;0,D2328*13/14+C2329,D2328*13/14)</f>
        <v>196.67888685886916</v>
      </c>
      <c r="E2329" s="7">
        <f>E2328*13/14+ABS(C2329)</f>
        <v>298.32154994098272</v>
      </c>
      <c r="F2329" s="6">
        <f>TRUNC(F2328*13/14+ABS(50-2*((D2329/(IF(E2329=0,1,E2329)))*50+0.25))/7+0.5)</f>
        <v>18</v>
      </c>
      <c r="G2329" s="1">
        <f>TRUNC(F2329*13/14+ABS(50-2*(((IF((H2329-B2329)&gt;0,D2329*13/14+(H2329-B2329)*100,D2329*13/14)/(IF((E2329*13/14+ABS(H2329-B2329))=0,1,+E2329*13/14+ABS(H2329-B2329)*100))))*50+0.25))/7+0.5)</f>
        <v>24</v>
      </c>
    </row>
    <row r="2330" spans="1:7" x14ac:dyDescent="0.35">
      <c r="A2330" s="13">
        <v>37471</v>
      </c>
      <c r="B2330" s="1">
        <v>135.97</v>
      </c>
      <c r="C2330" s="7">
        <f t="shared" si="221"/>
        <v>-31.000000000000227</v>
      </c>
      <c r="D2330" s="7">
        <f t="shared" ref="D2330:D2393" si="226">IF(C2330&gt;0,D2329*13/14+C2330,D2329*13/14)</f>
        <v>182.63039494037849</v>
      </c>
      <c r="E2330" s="7">
        <f t="shared" ref="E2330:E2393" si="227">E2329*13/14+ABS(C2330)</f>
        <v>308.0128678023413</v>
      </c>
      <c r="F2330" s="6">
        <f t="shared" ref="F2330:F2393" si="228">TRUNC(F2329*13/14+ABS(50-2*((D2330/(IF(E2330=0,1,E2330)))*50+0.25))/7+0.5)</f>
        <v>18</v>
      </c>
      <c r="G2330" s="1">
        <f t="shared" ref="G2330:G2393" si="229">TRUNC(F2330*13/14+ABS(50-2*(((IF((H2330-B2330)&gt;0,D2330*13/14+(H2330-B2330)*100,D2330*13/14)/(IF((E2330*13/14+ABS(H2330-B2330))=0,1,+E2330*13/14+ABS(H2330-B2330)*100))))*50+0.25))/7+0.5)</f>
        <v>24</v>
      </c>
    </row>
    <row r="2331" spans="1:7" x14ac:dyDescent="0.35">
      <c r="A2331" s="13">
        <v>37563</v>
      </c>
      <c r="B2331" s="1">
        <v>135.68</v>
      </c>
      <c r="C2331" s="7">
        <f t="shared" si="221"/>
        <v>-28.999999999999204</v>
      </c>
      <c r="D2331" s="7">
        <f t="shared" si="226"/>
        <v>169.58536673035147</v>
      </c>
      <c r="E2331" s="7">
        <f t="shared" si="227"/>
        <v>315.01194867360186</v>
      </c>
      <c r="F2331" s="6">
        <f t="shared" si="228"/>
        <v>17</v>
      </c>
      <c r="G2331" s="1">
        <f t="shared" si="229"/>
        <v>23</v>
      </c>
    </row>
    <row r="2332" spans="1:7" x14ac:dyDescent="0.35">
      <c r="A2332" s="13">
        <v>37593</v>
      </c>
      <c r="B2332" s="1">
        <v>136.05000000000001</v>
      </c>
      <c r="C2332" s="7">
        <f t="shared" si="221"/>
        <v>37.000000000000455</v>
      </c>
      <c r="D2332" s="7">
        <f t="shared" si="226"/>
        <v>194.47212624961253</v>
      </c>
      <c r="E2332" s="7">
        <f t="shared" si="227"/>
        <v>329.51109519691647</v>
      </c>
      <c r="F2332" s="6">
        <f t="shared" si="228"/>
        <v>17</v>
      </c>
      <c r="G2332" s="1">
        <f t="shared" si="229"/>
        <v>23</v>
      </c>
    </row>
    <row r="2333" spans="1:7" x14ac:dyDescent="0.35">
      <c r="A2333" s="1" t="s">
        <v>288</v>
      </c>
      <c r="B2333" s="1">
        <v>136.15</v>
      </c>
      <c r="C2333" s="7">
        <f t="shared" si="221"/>
        <v>9.9999999999994316</v>
      </c>
      <c r="D2333" s="7">
        <f t="shared" si="226"/>
        <v>190.58126008892535</v>
      </c>
      <c r="E2333" s="7">
        <f t="shared" si="227"/>
        <v>315.97458839713619</v>
      </c>
      <c r="F2333" s="6">
        <f t="shared" si="228"/>
        <v>17</v>
      </c>
      <c r="G2333" s="1">
        <f t="shared" si="229"/>
        <v>23</v>
      </c>
    </row>
    <row r="2334" spans="1:7" x14ac:dyDescent="0.35">
      <c r="A2334" s="1" t="s">
        <v>289</v>
      </c>
      <c r="B2334" s="1">
        <v>136.5</v>
      </c>
      <c r="C2334" s="7">
        <f t="shared" si="221"/>
        <v>34.999999999999432</v>
      </c>
      <c r="D2334" s="7">
        <f t="shared" si="226"/>
        <v>211.96831293971584</v>
      </c>
      <c r="E2334" s="7">
        <f t="shared" si="227"/>
        <v>328.40497494019735</v>
      </c>
      <c r="F2334" s="6">
        <f t="shared" si="228"/>
        <v>18</v>
      </c>
      <c r="G2334" s="1">
        <f t="shared" si="229"/>
        <v>24</v>
      </c>
    </row>
    <row r="2335" spans="1:7" x14ac:dyDescent="0.35">
      <c r="A2335" s="1" t="s">
        <v>290</v>
      </c>
      <c r="B2335" s="1">
        <v>136.37</v>
      </c>
      <c r="C2335" s="7">
        <f t="shared" si="221"/>
        <v>-12.999999999999545</v>
      </c>
      <c r="D2335" s="7">
        <f t="shared" si="226"/>
        <v>196.82771915830759</v>
      </c>
      <c r="E2335" s="7">
        <f t="shared" si="227"/>
        <v>317.94747673018276</v>
      </c>
      <c r="F2335" s="6">
        <f t="shared" si="228"/>
        <v>18</v>
      </c>
      <c r="G2335" s="1">
        <f t="shared" si="229"/>
        <v>24</v>
      </c>
    </row>
    <row r="2336" spans="1:7" x14ac:dyDescent="0.35">
      <c r="A2336" s="1" t="s">
        <v>291</v>
      </c>
      <c r="B2336" s="1">
        <v>136.61000000000001</v>
      </c>
      <c r="C2336" s="7">
        <f t="shared" si="221"/>
        <v>24.000000000000909</v>
      </c>
      <c r="D2336" s="7">
        <f t="shared" si="226"/>
        <v>206.76859636128651</v>
      </c>
      <c r="E2336" s="7">
        <f t="shared" si="227"/>
        <v>319.23694267802779</v>
      </c>
      <c r="F2336" s="6">
        <f t="shared" si="228"/>
        <v>19</v>
      </c>
      <c r="G2336" s="1">
        <f t="shared" si="229"/>
        <v>25</v>
      </c>
    </row>
    <row r="2337" spans="1:7" x14ac:dyDescent="0.35">
      <c r="A2337" s="1" t="s">
        <v>292</v>
      </c>
      <c r="B2337" s="1">
        <v>136.56</v>
      </c>
      <c r="C2337" s="7">
        <f t="shared" si="221"/>
        <v>-5.0000000000011369</v>
      </c>
      <c r="D2337" s="7">
        <f t="shared" si="226"/>
        <v>191.99941090690891</v>
      </c>
      <c r="E2337" s="7">
        <f t="shared" si="227"/>
        <v>301.43430391531263</v>
      </c>
      <c r="F2337" s="6">
        <f t="shared" si="228"/>
        <v>20</v>
      </c>
      <c r="G2337" s="1">
        <f t="shared" si="229"/>
        <v>25</v>
      </c>
    </row>
    <row r="2338" spans="1:7" x14ac:dyDescent="0.35">
      <c r="A2338" s="1" t="s">
        <v>293</v>
      </c>
      <c r="B2338" s="1">
        <v>136.6</v>
      </c>
      <c r="C2338" s="7">
        <f t="shared" si="221"/>
        <v>3.9999999999992042</v>
      </c>
      <c r="D2338" s="7">
        <f t="shared" si="226"/>
        <v>182.28516727070033</v>
      </c>
      <c r="E2338" s="7">
        <f t="shared" si="227"/>
        <v>283.90328220707522</v>
      </c>
      <c r="F2338" s="6">
        <f t="shared" si="228"/>
        <v>21</v>
      </c>
      <c r="G2338" s="1">
        <f t="shared" si="229"/>
        <v>26</v>
      </c>
    </row>
    <row r="2339" spans="1:7" x14ac:dyDescent="0.35">
      <c r="A2339" s="1" t="s">
        <v>294</v>
      </c>
      <c r="B2339" s="1">
        <v>136.51</v>
      </c>
      <c r="C2339" s="7">
        <f t="shared" si="221"/>
        <v>-9.0000000000003411</v>
      </c>
      <c r="D2339" s="7">
        <f t="shared" si="226"/>
        <v>169.26479817993601</v>
      </c>
      <c r="E2339" s="7">
        <f t="shared" si="227"/>
        <v>272.62447633514165</v>
      </c>
      <c r="F2339" s="6">
        <f t="shared" si="228"/>
        <v>21</v>
      </c>
      <c r="G2339" s="1">
        <f t="shared" si="229"/>
        <v>26</v>
      </c>
    </row>
    <row r="2340" spans="1:7" x14ac:dyDescent="0.35">
      <c r="A2340" s="1" t="s">
        <v>295</v>
      </c>
      <c r="B2340" s="1">
        <v>136.27000000000001</v>
      </c>
      <c r="C2340" s="7">
        <f t="shared" si="221"/>
        <v>-23.999999999998067</v>
      </c>
      <c r="D2340" s="7">
        <f t="shared" si="226"/>
        <v>157.17445545279773</v>
      </c>
      <c r="E2340" s="7">
        <f t="shared" si="227"/>
        <v>277.15129945405818</v>
      </c>
      <c r="F2340" s="6">
        <f t="shared" si="228"/>
        <v>21</v>
      </c>
      <c r="G2340" s="1">
        <f t="shared" si="229"/>
        <v>26</v>
      </c>
    </row>
    <row r="2341" spans="1:7" x14ac:dyDescent="0.35">
      <c r="A2341" s="1" t="s">
        <v>296</v>
      </c>
      <c r="B2341" s="1">
        <v>136.44</v>
      </c>
      <c r="C2341" s="7">
        <f t="shared" si="221"/>
        <v>16.999999999998749</v>
      </c>
      <c r="D2341" s="7">
        <f t="shared" si="226"/>
        <v>162.94770863473951</v>
      </c>
      <c r="E2341" s="7">
        <f t="shared" si="227"/>
        <v>274.35477806448131</v>
      </c>
      <c r="F2341" s="6">
        <f t="shared" si="228"/>
        <v>21</v>
      </c>
      <c r="G2341" s="1">
        <f t="shared" si="229"/>
        <v>26</v>
      </c>
    </row>
    <row r="2342" spans="1:7" x14ac:dyDescent="0.35">
      <c r="A2342" s="1" t="s">
        <v>297</v>
      </c>
      <c r="B2342" s="1">
        <v>136.71</v>
      </c>
      <c r="C2342" s="7">
        <f t="shared" si="221"/>
        <v>27.000000000001023</v>
      </c>
      <c r="D2342" s="7">
        <f t="shared" si="226"/>
        <v>178.30858658940198</v>
      </c>
      <c r="E2342" s="7">
        <f t="shared" si="227"/>
        <v>281.75800820273366</v>
      </c>
      <c r="F2342" s="6">
        <f t="shared" si="228"/>
        <v>21</v>
      </c>
      <c r="G2342" s="1">
        <f t="shared" si="229"/>
        <v>26</v>
      </c>
    </row>
    <row r="2343" spans="1:7" x14ac:dyDescent="0.35">
      <c r="A2343" s="1" t="s">
        <v>298</v>
      </c>
      <c r="B2343" s="1">
        <v>136.97999999999999</v>
      </c>
      <c r="C2343" s="7">
        <f t="shared" si="221"/>
        <v>26.999999999998181</v>
      </c>
      <c r="D2343" s="7">
        <f t="shared" si="226"/>
        <v>192.57225897587145</v>
      </c>
      <c r="E2343" s="7">
        <f t="shared" si="227"/>
        <v>288.63243618825084</v>
      </c>
      <c r="F2343" s="6">
        <f t="shared" si="228"/>
        <v>22</v>
      </c>
      <c r="G2343" s="1">
        <f t="shared" si="229"/>
        <v>27</v>
      </c>
    </row>
    <row r="2344" spans="1:7" x14ac:dyDescent="0.35">
      <c r="A2344" s="1" t="s">
        <v>299</v>
      </c>
      <c r="B2344" s="1">
        <v>136.88</v>
      </c>
      <c r="C2344" s="7">
        <f t="shared" si="221"/>
        <v>-9.9999999999994316</v>
      </c>
      <c r="D2344" s="7">
        <f t="shared" si="226"/>
        <v>178.81709762045207</v>
      </c>
      <c r="E2344" s="7">
        <f t="shared" si="227"/>
        <v>278.0158336033752</v>
      </c>
      <c r="F2344" s="6">
        <f t="shared" si="228"/>
        <v>23</v>
      </c>
      <c r="G2344" s="1">
        <f t="shared" si="229"/>
        <v>28</v>
      </c>
    </row>
    <row r="2345" spans="1:7" x14ac:dyDescent="0.35">
      <c r="A2345" s="13">
        <v>37260</v>
      </c>
      <c r="B2345" s="1">
        <v>136.79</v>
      </c>
      <c r="C2345" s="7">
        <f t="shared" si="221"/>
        <v>-9.0000000000003411</v>
      </c>
      <c r="D2345" s="7">
        <f t="shared" si="226"/>
        <v>166.04444779041978</v>
      </c>
      <c r="E2345" s="7">
        <f t="shared" si="227"/>
        <v>267.15755977456303</v>
      </c>
      <c r="F2345" s="6">
        <f t="shared" si="228"/>
        <v>23</v>
      </c>
      <c r="G2345" s="1">
        <f t="shared" si="229"/>
        <v>28</v>
      </c>
    </row>
    <row r="2346" spans="1:7" x14ac:dyDescent="0.35">
      <c r="A2346" s="13">
        <v>37291</v>
      </c>
      <c r="B2346" s="1">
        <v>137</v>
      </c>
      <c r="C2346" s="7">
        <f t="shared" si="221"/>
        <v>21.000000000000796</v>
      </c>
      <c r="D2346" s="7">
        <f t="shared" si="226"/>
        <v>175.18413009110489</v>
      </c>
      <c r="E2346" s="7">
        <f t="shared" si="227"/>
        <v>269.07487693352357</v>
      </c>
      <c r="F2346" s="6">
        <f t="shared" si="228"/>
        <v>24</v>
      </c>
      <c r="G2346" s="1">
        <f t="shared" si="229"/>
        <v>29</v>
      </c>
    </row>
    <row r="2347" spans="1:7" x14ac:dyDescent="0.35">
      <c r="A2347" s="13">
        <v>37319</v>
      </c>
      <c r="B2347" s="1">
        <v>137.07</v>
      </c>
      <c r="C2347" s="7">
        <f t="shared" si="221"/>
        <v>6.9999999999993179</v>
      </c>
      <c r="D2347" s="7">
        <f t="shared" si="226"/>
        <v>169.67097794173955</v>
      </c>
      <c r="E2347" s="7">
        <f t="shared" si="227"/>
        <v>256.85524286684267</v>
      </c>
      <c r="F2347" s="6">
        <f t="shared" si="228"/>
        <v>25</v>
      </c>
      <c r="G2347" s="1">
        <f t="shared" si="229"/>
        <v>30</v>
      </c>
    </row>
    <row r="2348" spans="1:7" x14ac:dyDescent="0.35">
      <c r="A2348" s="13">
        <v>37350</v>
      </c>
      <c r="B2348" s="1">
        <v>137.19999999999999</v>
      </c>
      <c r="C2348" s="7">
        <f t="shared" si="221"/>
        <v>12.999999999999545</v>
      </c>
      <c r="D2348" s="7">
        <f t="shared" si="226"/>
        <v>170.55162237447198</v>
      </c>
      <c r="E2348" s="7">
        <f t="shared" si="227"/>
        <v>251.50843980492488</v>
      </c>
      <c r="F2348" s="6">
        <f t="shared" si="228"/>
        <v>26</v>
      </c>
      <c r="G2348" s="1">
        <f t="shared" si="229"/>
        <v>31</v>
      </c>
    </row>
    <row r="2349" spans="1:7" x14ac:dyDescent="0.35">
      <c r="A2349" s="13">
        <v>37380</v>
      </c>
      <c r="B2349" s="1">
        <v>137.22</v>
      </c>
      <c r="C2349" s="7">
        <f t="shared" ref="C2349:C2412" si="230">(B2349-B2348)*100</f>
        <v>2.0000000000010232</v>
      </c>
      <c r="D2349" s="7">
        <f t="shared" si="226"/>
        <v>160.36936363343929</v>
      </c>
      <c r="E2349" s="7">
        <f t="shared" si="227"/>
        <v>235.54355124743128</v>
      </c>
      <c r="F2349" s="6">
        <f t="shared" si="228"/>
        <v>27</v>
      </c>
      <c r="G2349" s="1">
        <f t="shared" si="229"/>
        <v>32</v>
      </c>
    </row>
    <row r="2350" spans="1:7" x14ac:dyDescent="0.35">
      <c r="A2350" s="13">
        <v>37472</v>
      </c>
      <c r="B2350" s="1">
        <v>137.35</v>
      </c>
      <c r="C2350" s="7">
        <f t="shared" si="230"/>
        <v>12.999999999999545</v>
      </c>
      <c r="D2350" s="7">
        <f t="shared" si="226"/>
        <v>161.91440908819317</v>
      </c>
      <c r="E2350" s="7">
        <f t="shared" si="227"/>
        <v>231.71901187261432</v>
      </c>
      <c r="F2350" s="6">
        <f t="shared" si="228"/>
        <v>28</v>
      </c>
      <c r="G2350" s="1">
        <f t="shared" si="229"/>
        <v>33</v>
      </c>
    </row>
    <row r="2351" spans="1:7" x14ac:dyDescent="0.35">
      <c r="A2351" s="13">
        <v>37503</v>
      </c>
      <c r="B2351" s="1">
        <v>137.1</v>
      </c>
      <c r="C2351" s="7">
        <f t="shared" si="230"/>
        <v>-25</v>
      </c>
      <c r="D2351" s="7">
        <f t="shared" si="226"/>
        <v>150.34909415332223</v>
      </c>
      <c r="E2351" s="7">
        <f t="shared" si="227"/>
        <v>240.16765388171328</v>
      </c>
      <c r="F2351" s="6">
        <f t="shared" si="228"/>
        <v>28</v>
      </c>
      <c r="G2351" s="1">
        <f t="shared" si="229"/>
        <v>33</v>
      </c>
    </row>
    <row r="2352" spans="1:7" x14ac:dyDescent="0.35">
      <c r="A2352" s="13">
        <v>37533</v>
      </c>
      <c r="B2352" s="1">
        <v>137.31</v>
      </c>
      <c r="C2352" s="7">
        <f t="shared" si="230"/>
        <v>21.000000000000796</v>
      </c>
      <c r="D2352" s="7">
        <f t="shared" si="226"/>
        <v>160.60987314237144</v>
      </c>
      <c r="E2352" s="7">
        <f t="shared" si="227"/>
        <v>244.0128214615917</v>
      </c>
      <c r="F2352" s="6">
        <f t="shared" si="228"/>
        <v>28</v>
      </c>
      <c r="G2352" s="1">
        <f t="shared" si="229"/>
        <v>33</v>
      </c>
    </row>
    <row r="2353" spans="1:7" x14ac:dyDescent="0.35">
      <c r="A2353" s="13">
        <v>37564</v>
      </c>
      <c r="B2353" s="1">
        <v>137.43</v>
      </c>
      <c r="C2353" s="7">
        <f t="shared" si="230"/>
        <v>12.000000000000455</v>
      </c>
      <c r="D2353" s="7">
        <f t="shared" si="226"/>
        <v>161.13773934648822</v>
      </c>
      <c r="E2353" s="7">
        <f t="shared" si="227"/>
        <v>238.58333421433559</v>
      </c>
      <c r="F2353" s="6">
        <f t="shared" si="228"/>
        <v>29</v>
      </c>
      <c r="G2353" s="1">
        <f t="shared" si="229"/>
        <v>34</v>
      </c>
    </row>
    <row r="2354" spans="1:7" x14ac:dyDescent="0.35">
      <c r="A2354" s="13">
        <v>37594</v>
      </c>
      <c r="B2354" s="1">
        <v>137.15</v>
      </c>
      <c r="C2354" s="7">
        <f t="shared" si="230"/>
        <v>-28.000000000000114</v>
      </c>
      <c r="D2354" s="7">
        <f t="shared" si="226"/>
        <v>149.62790082173908</v>
      </c>
      <c r="E2354" s="7">
        <f t="shared" si="227"/>
        <v>249.54166748474032</v>
      </c>
      <c r="F2354" s="6">
        <f t="shared" si="228"/>
        <v>28</v>
      </c>
      <c r="G2354" s="1">
        <f t="shared" si="229"/>
        <v>33</v>
      </c>
    </row>
    <row r="2355" spans="1:7" x14ac:dyDescent="0.35">
      <c r="A2355" s="1" t="s">
        <v>300</v>
      </c>
      <c r="B2355" s="1">
        <v>137.41999999999999</v>
      </c>
      <c r="C2355" s="7">
        <f t="shared" si="230"/>
        <v>26.999999999998181</v>
      </c>
      <c r="D2355" s="7">
        <f t="shared" si="226"/>
        <v>165.94019362018446</v>
      </c>
      <c r="E2355" s="7">
        <f t="shared" si="227"/>
        <v>258.71726266439987</v>
      </c>
      <c r="F2355" s="6">
        <f t="shared" si="228"/>
        <v>28</v>
      </c>
      <c r="G2355" s="1">
        <f t="shared" si="229"/>
        <v>33</v>
      </c>
    </row>
    <row r="2356" spans="1:7" x14ac:dyDescent="0.35">
      <c r="A2356" s="1" t="s">
        <v>301</v>
      </c>
      <c r="B2356" s="1">
        <v>137.4</v>
      </c>
      <c r="C2356" s="7">
        <f t="shared" si="230"/>
        <v>-1.999999999998181</v>
      </c>
      <c r="D2356" s="7">
        <f t="shared" si="226"/>
        <v>154.08732264731412</v>
      </c>
      <c r="E2356" s="7">
        <f t="shared" si="227"/>
        <v>242.23745818836946</v>
      </c>
      <c r="F2356" s="6">
        <f t="shared" si="228"/>
        <v>28</v>
      </c>
      <c r="G2356" s="1">
        <f t="shared" si="229"/>
        <v>33</v>
      </c>
    </row>
    <row r="2357" spans="1:7" x14ac:dyDescent="0.35">
      <c r="A2357" s="1" t="s">
        <v>302</v>
      </c>
      <c r="B2357" s="1">
        <v>137.16</v>
      </c>
      <c r="C2357" s="7">
        <f t="shared" si="230"/>
        <v>-24.000000000000909</v>
      </c>
      <c r="D2357" s="7">
        <f t="shared" si="226"/>
        <v>143.08108531536311</v>
      </c>
      <c r="E2357" s="7">
        <f t="shared" si="227"/>
        <v>248.93478260348684</v>
      </c>
      <c r="F2357" s="6">
        <f t="shared" si="228"/>
        <v>27</v>
      </c>
      <c r="G2357" s="1">
        <f t="shared" si="229"/>
        <v>32</v>
      </c>
    </row>
    <row r="2358" spans="1:7" x14ac:dyDescent="0.35">
      <c r="A2358" s="1" t="s">
        <v>303</v>
      </c>
      <c r="B2358" s="1">
        <v>136.30000000000001</v>
      </c>
      <c r="C2358" s="7">
        <f t="shared" si="230"/>
        <v>-85.999999999998522</v>
      </c>
      <c r="D2358" s="7">
        <f t="shared" si="226"/>
        <v>132.86100779283717</v>
      </c>
      <c r="E2358" s="7">
        <f t="shared" si="227"/>
        <v>317.15372670323632</v>
      </c>
      <c r="F2358" s="6">
        <f t="shared" si="228"/>
        <v>26</v>
      </c>
      <c r="G2358" s="1">
        <f t="shared" si="229"/>
        <v>31</v>
      </c>
    </row>
    <row r="2359" spans="1:7" x14ac:dyDescent="0.35">
      <c r="A2359" s="1" t="s">
        <v>304</v>
      </c>
      <c r="B2359" s="1">
        <v>136.34</v>
      </c>
      <c r="C2359" s="7">
        <f t="shared" si="230"/>
        <v>3.9999999999992042</v>
      </c>
      <c r="D2359" s="7">
        <f t="shared" si="226"/>
        <v>127.37093580763371</v>
      </c>
      <c r="E2359" s="7">
        <f t="shared" si="227"/>
        <v>298.49988908157576</v>
      </c>
      <c r="F2359" s="6">
        <f t="shared" si="228"/>
        <v>25</v>
      </c>
      <c r="G2359" s="1">
        <f t="shared" si="229"/>
        <v>30</v>
      </c>
    </row>
    <row r="2360" spans="1:7" x14ac:dyDescent="0.35">
      <c r="A2360" s="1" t="s">
        <v>305</v>
      </c>
      <c r="B2360" s="1">
        <v>136.32</v>
      </c>
      <c r="C2360" s="7">
        <f t="shared" si="230"/>
        <v>-2.0000000000010232</v>
      </c>
      <c r="D2360" s="7">
        <f t="shared" si="226"/>
        <v>118.27301182137417</v>
      </c>
      <c r="E2360" s="7">
        <f t="shared" si="227"/>
        <v>279.17846843289277</v>
      </c>
      <c r="F2360" s="6">
        <f t="shared" si="228"/>
        <v>24</v>
      </c>
      <c r="G2360" s="1">
        <f t="shared" si="229"/>
        <v>29</v>
      </c>
    </row>
    <row r="2361" spans="1:7" x14ac:dyDescent="0.35">
      <c r="A2361" s="1" t="s">
        <v>306</v>
      </c>
      <c r="B2361" s="1">
        <v>136.22</v>
      </c>
      <c r="C2361" s="7">
        <f t="shared" si="230"/>
        <v>-9.9999999999994316</v>
      </c>
      <c r="D2361" s="7">
        <f t="shared" si="226"/>
        <v>109.82493954841888</v>
      </c>
      <c r="E2361" s="7">
        <f t="shared" si="227"/>
        <v>269.23714925911418</v>
      </c>
      <c r="F2361" s="6">
        <f t="shared" si="228"/>
        <v>24</v>
      </c>
      <c r="G2361" s="1">
        <f t="shared" si="229"/>
        <v>29</v>
      </c>
    </row>
    <row r="2362" spans="1:7" x14ac:dyDescent="0.35">
      <c r="A2362" s="1" t="s">
        <v>307</v>
      </c>
      <c r="B2362" s="1">
        <v>136.02000000000001</v>
      </c>
      <c r="C2362" s="7">
        <f t="shared" si="230"/>
        <v>-19.999999999998863</v>
      </c>
      <c r="D2362" s="7">
        <f t="shared" si="226"/>
        <v>101.98030100924611</v>
      </c>
      <c r="E2362" s="7">
        <f t="shared" si="227"/>
        <v>270.00592431203347</v>
      </c>
      <c r="F2362" s="6">
        <f t="shared" si="228"/>
        <v>24</v>
      </c>
      <c r="G2362" s="1">
        <f t="shared" si="229"/>
        <v>29</v>
      </c>
    </row>
    <row r="2363" spans="1:7" x14ac:dyDescent="0.35">
      <c r="A2363" s="1" t="s">
        <v>308</v>
      </c>
      <c r="B2363" s="1">
        <v>135.93</v>
      </c>
      <c r="C2363" s="7">
        <f t="shared" si="230"/>
        <v>-9.0000000000003411</v>
      </c>
      <c r="D2363" s="7">
        <f t="shared" si="226"/>
        <v>94.695993794299952</v>
      </c>
      <c r="E2363" s="7">
        <f t="shared" si="227"/>
        <v>259.71978686117427</v>
      </c>
      <c r="F2363" s="6">
        <f t="shared" si="228"/>
        <v>24</v>
      </c>
      <c r="G2363" s="1">
        <f t="shared" si="229"/>
        <v>29</v>
      </c>
    </row>
    <row r="2364" spans="1:7" x14ac:dyDescent="0.35">
      <c r="A2364" s="1" t="s">
        <v>309</v>
      </c>
      <c r="B2364" s="1">
        <v>136.22999999999999</v>
      </c>
      <c r="C2364" s="7">
        <f t="shared" si="230"/>
        <v>29.999999999998295</v>
      </c>
      <c r="D2364" s="7">
        <f t="shared" si="226"/>
        <v>117.93199423756253</v>
      </c>
      <c r="E2364" s="7">
        <f t="shared" si="227"/>
        <v>271.16837351394582</v>
      </c>
      <c r="F2364" s="6">
        <f t="shared" si="228"/>
        <v>23</v>
      </c>
      <c r="G2364" s="1">
        <f t="shared" si="229"/>
        <v>28</v>
      </c>
    </row>
    <row r="2365" spans="1:7" x14ac:dyDescent="0.35">
      <c r="A2365" s="1" t="s">
        <v>310</v>
      </c>
      <c r="B2365" s="1">
        <v>136.81</v>
      </c>
      <c r="C2365" s="7">
        <f t="shared" si="230"/>
        <v>58.000000000001251</v>
      </c>
      <c r="D2365" s="7">
        <f t="shared" si="226"/>
        <v>167.50828036345217</v>
      </c>
      <c r="E2365" s="7">
        <f t="shared" si="227"/>
        <v>309.79920397723663</v>
      </c>
      <c r="F2365" s="6">
        <f t="shared" si="228"/>
        <v>22</v>
      </c>
      <c r="G2365" s="1">
        <f t="shared" si="229"/>
        <v>27</v>
      </c>
    </row>
    <row r="2366" spans="1:7" x14ac:dyDescent="0.35">
      <c r="A2366" s="13">
        <v>37261</v>
      </c>
      <c r="B2366" s="1">
        <v>136.91</v>
      </c>
      <c r="C2366" s="7">
        <f t="shared" si="230"/>
        <v>9.9999999999994316</v>
      </c>
      <c r="D2366" s="7">
        <f t="shared" si="226"/>
        <v>165.54340319463361</v>
      </c>
      <c r="E2366" s="7">
        <f t="shared" si="227"/>
        <v>297.67068940743343</v>
      </c>
      <c r="F2366" s="6">
        <f t="shared" si="228"/>
        <v>21</v>
      </c>
      <c r="G2366" s="1">
        <f t="shared" si="229"/>
        <v>26</v>
      </c>
    </row>
    <row r="2367" spans="1:7" x14ac:dyDescent="0.35">
      <c r="A2367" s="13">
        <v>37292</v>
      </c>
      <c r="B2367" s="1">
        <v>136.91</v>
      </c>
      <c r="C2367" s="7">
        <f t="shared" si="230"/>
        <v>0</v>
      </c>
      <c r="D2367" s="7">
        <f t="shared" si="226"/>
        <v>153.71887439501691</v>
      </c>
      <c r="E2367" s="7">
        <f t="shared" si="227"/>
        <v>276.40849730690246</v>
      </c>
      <c r="F2367" s="6">
        <f t="shared" si="228"/>
        <v>20</v>
      </c>
      <c r="G2367" s="1">
        <f t="shared" si="229"/>
        <v>25</v>
      </c>
    </row>
    <row r="2368" spans="1:7" x14ac:dyDescent="0.35">
      <c r="A2368" s="13">
        <v>37442</v>
      </c>
      <c r="B2368" s="1">
        <v>137.08000000000001</v>
      </c>
      <c r="C2368" s="7">
        <f t="shared" si="230"/>
        <v>17.000000000001592</v>
      </c>
      <c r="D2368" s="7">
        <f t="shared" si="226"/>
        <v>159.73895479537444</v>
      </c>
      <c r="E2368" s="7">
        <f t="shared" si="227"/>
        <v>273.66503321355384</v>
      </c>
      <c r="F2368" s="6">
        <f t="shared" si="228"/>
        <v>20</v>
      </c>
      <c r="G2368" s="1">
        <f t="shared" si="229"/>
        <v>25</v>
      </c>
    </row>
    <row r="2369" spans="1:7" x14ac:dyDescent="0.35">
      <c r="A2369" s="13">
        <v>37473</v>
      </c>
      <c r="B2369" s="1">
        <v>136.93</v>
      </c>
      <c r="C2369" s="7">
        <f t="shared" si="230"/>
        <v>-15.000000000000568</v>
      </c>
      <c r="D2369" s="7">
        <f t="shared" si="226"/>
        <v>148.32902945284769</v>
      </c>
      <c r="E2369" s="7">
        <f t="shared" si="227"/>
        <v>269.1175308411577</v>
      </c>
      <c r="F2369" s="6">
        <f t="shared" si="228"/>
        <v>19</v>
      </c>
      <c r="G2369" s="1">
        <f t="shared" si="229"/>
        <v>25</v>
      </c>
    </row>
    <row r="2370" spans="1:7" x14ac:dyDescent="0.35">
      <c r="A2370" s="13">
        <v>37504</v>
      </c>
      <c r="B2370" s="1">
        <v>136.93</v>
      </c>
      <c r="C2370" s="7">
        <f t="shared" si="230"/>
        <v>0</v>
      </c>
      <c r="D2370" s="7">
        <f t="shared" si="226"/>
        <v>137.73409877764428</v>
      </c>
      <c r="E2370" s="7">
        <f t="shared" si="227"/>
        <v>249.8948500667893</v>
      </c>
      <c r="F2370" s="6">
        <f t="shared" si="228"/>
        <v>18</v>
      </c>
      <c r="G2370" s="1">
        <f t="shared" si="229"/>
        <v>24</v>
      </c>
    </row>
    <row r="2371" spans="1:7" x14ac:dyDescent="0.35">
      <c r="A2371" s="13">
        <v>37534</v>
      </c>
      <c r="B2371" s="1">
        <v>137.02000000000001</v>
      </c>
      <c r="C2371" s="7">
        <f t="shared" si="230"/>
        <v>9.0000000000003411</v>
      </c>
      <c r="D2371" s="7">
        <f t="shared" si="226"/>
        <v>136.89594886495576</v>
      </c>
      <c r="E2371" s="7">
        <f t="shared" si="227"/>
        <v>241.04521791916184</v>
      </c>
      <c r="F2371" s="6">
        <f t="shared" si="228"/>
        <v>18</v>
      </c>
      <c r="G2371" s="1">
        <f t="shared" si="229"/>
        <v>24</v>
      </c>
    </row>
    <row r="2372" spans="1:7" x14ac:dyDescent="0.35">
      <c r="A2372" s="13" t="s">
        <v>311</v>
      </c>
      <c r="B2372" s="1">
        <v>137.05000000000001</v>
      </c>
      <c r="C2372" s="7">
        <f t="shared" si="230"/>
        <v>3.0000000000001137</v>
      </c>
      <c r="D2372" s="7">
        <f t="shared" si="226"/>
        <v>130.11766680317331</v>
      </c>
      <c r="E2372" s="7">
        <f t="shared" si="227"/>
        <v>226.82770235350753</v>
      </c>
      <c r="F2372" s="6">
        <f t="shared" si="228"/>
        <v>18</v>
      </c>
      <c r="G2372" s="1">
        <f t="shared" si="229"/>
        <v>24</v>
      </c>
    </row>
    <row r="2373" spans="1:7" x14ac:dyDescent="0.35">
      <c r="A2373" s="1" t="s">
        <v>312</v>
      </c>
      <c r="B2373" s="1">
        <v>137.13</v>
      </c>
      <c r="C2373" s="7">
        <f t="shared" si="230"/>
        <v>7.9999999999984084</v>
      </c>
      <c r="D2373" s="7">
        <f t="shared" si="226"/>
        <v>128.82354774580222</v>
      </c>
      <c r="E2373" s="7">
        <f t="shared" si="227"/>
        <v>218.62572361396968</v>
      </c>
      <c r="F2373" s="6">
        <f t="shared" si="228"/>
        <v>18</v>
      </c>
      <c r="G2373" s="1">
        <f t="shared" si="229"/>
        <v>24</v>
      </c>
    </row>
    <row r="2374" spans="1:7" x14ac:dyDescent="0.35">
      <c r="A2374" s="1" t="s">
        <v>313</v>
      </c>
      <c r="B2374" s="1">
        <v>137.22</v>
      </c>
      <c r="C2374" s="7">
        <f t="shared" si="230"/>
        <v>9.0000000000003411</v>
      </c>
      <c r="D2374" s="7">
        <f t="shared" si="226"/>
        <v>128.62186576395953</v>
      </c>
      <c r="E2374" s="7">
        <f t="shared" si="227"/>
        <v>212.00960049868647</v>
      </c>
      <c r="F2374" s="6">
        <f t="shared" si="228"/>
        <v>18</v>
      </c>
      <c r="G2374" s="1">
        <f t="shared" si="229"/>
        <v>24</v>
      </c>
    </row>
    <row r="2375" spans="1:7" x14ac:dyDescent="0.35">
      <c r="A2375" s="1" t="s">
        <v>314</v>
      </c>
      <c r="B2375" s="1">
        <v>137.18</v>
      </c>
      <c r="C2375" s="7">
        <f t="shared" si="230"/>
        <v>-3.9999999999992042</v>
      </c>
      <c r="D2375" s="7">
        <f t="shared" si="226"/>
        <v>119.43458963796242</v>
      </c>
      <c r="E2375" s="7">
        <f t="shared" si="227"/>
        <v>200.86605760592235</v>
      </c>
      <c r="F2375" s="6">
        <f t="shared" si="228"/>
        <v>18</v>
      </c>
      <c r="G2375" s="1">
        <f t="shared" si="229"/>
        <v>24</v>
      </c>
    </row>
    <row r="2376" spans="1:7" x14ac:dyDescent="0.35">
      <c r="A2376" s="1" t="s">
        <v>315</v>
      </c>
      <c r="B2376" s="1">
        <v>137.18</v>
      </c>
      <c r="C2376" s="7">
        <f t="shared" si="230"/>
        <v>0</v>
      </c>
      <c r="D2376" s="7">
        <f t="shared" si="226"/>
        <v>110.90354752096509</v>
      </c>
      <c r="E2376" s="7">
        <f t="shared" si="227"/>
        <v>186.51848206264216</v>
      </c>
      <c r="F2376" s="6">
        <f t="shared" si="228"/>
        <v>18</v>
      </c>
      <c r="G2376" s="1">
        <f t="shared" si="229"/>
        <v>24</v>
      </c>
    </row>
    <row r="2377" spans="1:7" x14ac:dyDescent="0.35">
      <c r="A2377" s="1" t="s">
        <v>316</v>
      </c>
      <c r="B2377" s="1">
        <v>136.94999999999999</v>
      </c>
      <c r="C2377" s="7">
        <f t="shared" si="230"/>
        <v>-23.000000000001819</v>
      </c>
      <c r="D2377" s="7">
        <f t="shared" si="226"/>
        <v>102.98186555518187</v>
      </c>
      <c r="E2377" s="7">
        <f t="shared" si="227"/>
        <v>196.19573334388383</v>
      </c>
      <c r="F2377" s="6">
        <f t="shared" si="228"/>
        <v>17</v>
      </c>
      <c r="G2377" s="1">
        <f t="shared" si="229"/>
        <v>23</v>
      </c>
    </row>
    <row r="2378" spans="1:7" x14ac:dyDescent="0.35">
      <c r="A2378" s="1" t="s">
        <v>317</v>
      </c>
      <c r="B2378" s="1">
        <v>136.81</v>
      </c>
      <c r="C2378" s="7">
        <f t="shared" si="230"/>
        <v>-13.999999999998636</v>
      </c>
      <c r="D2378" s="7">
        <f t="shared" si="226"/>
        <v>95.626018015526029</v>
      </c>
      <c r="E2378" s="7">
        <f t="shared" si="227"/>
        <v>196.18175239074793</v>
      </c>
      <c r="F2378" s="6">
        <f t="shared" si="228"/>
        <v>16</v>
      </c>
      <c r="G2378" s="1">
        <f t="shared" si="229"/>
        <v>22</v>
      </c>
    </row>
    <row r="2379" spans="1:7" x14ac:dyDescent="0.35">
      <c r="A2379" s="1" t="s">
        <v>318</v>
      </c>
      <c r="B2379" s="1">
        <v>136.76</v>
      </c>
      <c r="C2379" s="7">
        <f t="shared" si="230"/>
        <v>-5.0000000000011369</v>
      </c>
      <c r="D2379" s="7">
        <f t="shared" si="226"/>
        <v>88.795588157274167</v>
      </c>
      <c r="E2379" s="7">
        <f t="shared" si="227"/>
        <v>187.16877007712421</v>
      </c>
      <c r="F2379" s="6">
        <f t="shared" si="228"/>
        <v>15</v>
      </c>
      <c r="G2379" s="1">
        <f t="shared" si="229"/>
        <v>21</v>
      </c>
    </row>
    <row r="2380" spans="1:7" x14ac:dyDescent="0.35">
      <c r="A2380" s="1" t="s">
        <v>319</v>
      </c>
      <c r="B2380" s="1">
        <v>136.44</v>
      </c>
      <c r="C2380" s="7">
        <f t="shared" si="230"/>
        <v>-31.999999999999318</v>
      </c>
      <c r="D2380" s="7">
        <f t="shared" si="226"/>
        <v>82.453046146040293</v>
      </c>
      <c r="E2380" s="7">
        <f t="shared" si="227"/>
        <v>205.79957221447179</v>
      </c>
      <c r="F2380" s="6">
        <f t="shared" si="228"/>
        <v>15</v>
      </c>
      <c r="G2380" s="1">
        <f t="shared" si="229"/>
        <v>21</v>
      </c>
    </row>
    <row r="2381" spans="1:7" x14ac:dyDescent="0.35">
      <c r="A2381" s="1" t="s">
        <v>320</v>
      </c>
      <c r="B2381" s="1">
        <v>136.6</v>
      </c>
      <c r="C2381" s="7">
        <f t="shared" si="230"/>
        <v>15.999999999999659</v>
      </c>
      <c r="D2381" s="7">
        <f t="shared" si="226"/>
        <v>92.563542849894219</v>
      </c>
      <c r="E2381" s="7">
        <f t="shared" si="227"/>
        <v>207.09960277058062</v>
      </c>
      <c r="F2381" s="6">
        <f t="shared" si="228"/>
        <v>15</v>
      </c>
      <c r="G2381" s="1">
        <f t="shared" si="229"/>
        <v>21</v>
      </c>
    </row>
    <row r="2382" spans="1:7" x14ac:dyDescent="0.35">
      <c r="A2382" s="1" t="s">
        <v>321</v>
      </c>
      <c r="B2382" s="1">
        <v>136.53</v>
      </c>
      <c r="C2382" s="7">
        <f t="shared" si="230"/>
        <v>-6.9999999999993179</v>
      </c>
      <c r="D2382" s="7">
        <f t="shared" si="226"/>
        <v>85.951861217758918</v>
      </c>
      <c r="E2382" s="7">
        <f t="shared" si="227"/>
        <v>199.30677400125273</v>
      </c>
      <c r="F2382" s="6">
        <f t="shared" si="228"/>
        <v>15</v>
      </c>
      <c r="G2382" s="1">
        <f t="shared" si="229"/>
        <v>21</v>
      </c>
    </row>
    <row r="2383" spans="1:7" x14ac:dyDescent="0.35">
      <c r="A2383" s="1" t="s">
        <v>322</v>
      </c>
      <c r="B2383" s="1">
        <v>136.88</v>
      </c>
      <c r="C2383" s="7">
        <f t="shared" si="230"/>
        <v>34.999999999999432</v>
      </c>
      <c r="D2383" s="7">
        <f t="shared" si="226"/>
        <v>114.81244255934701</v>
      </c>
      <c r="E2383" s="7">
        <f t="shared" si="227"/>
        <v>220.07057585830555</v>
      </c>
      <c r="F2383" s="6">
        <f t="shared" si="228"/>
        <v>14</v>
      </c>
      <c r="G2383" s="1">
        <f t="shared" si="229"/>
        <v>20</v>
      </c>
    </row>
    <row r="2384" spans="1:7" x14ac:dyDescent="0.35">
      <c r="A2384" s="1" t="s">
        <v>323</v>
      </c>
      <c r="B2384" s="1">
        <v>136.88</v>
      </c>
      <c r="C2384" s="7">
        <f t="shared" si="230"/>
        <v>0</v>
      </c>
      <c r="D2384" s="7">
        <f t="shared" si="226"/>
        <v>106.61155380510793</v>
      </c>
      <c r="E2384" s="7">
        <f t="shared" si="227"/>
        <v>204.35124901128373</v>
      </c>
      <c r="F2384" s="6">
        <f t="shared" si="228"/>
        <v>13</v>
      </c>
      <c r="G2384" s="1">
        <f t="shared" si="229"/>
        <v>19</v>
      </c>
    </row>
    <row r="2385" spans="1:7" x14ac:dyDescent="0.35">
      <c r="A2385" s="1" t="s">
        <v>324</v>
      </c>
      <c r="B2385" s="1">
        <v>137.22</v>
      </c>
      <c r="C2385" s="7">
        <f t="shared" si="230"/>
        <v>34.000000000000341</v>
      </c>
      <c r="D2385" s="7">
        <f t="shared" si="226"/>
        <v>132.99644281902914</v>
      </c>
      <c r="E2385" s="7">
        <f t="shared" si="227"/>
        <v>223.75473122476379</v>
      </c>
      <c r="F2385" s="6">
        <f t="shared" si="228"/>
        <v>13</v>
      </c>
      <c r="G2385" s="1">
        <f t="shared" si="229"/>
        <v>19</v>
      </c>
    </row>
    <row r="2386" spans="1:7" x14ac:dyDescent="0.35">
      <c r="A2386" s="1" t="s">
        <v>325</v>
      </c>
      <c r="B2386" s="1">
        <v>137.19</v>
      </c>
      <c r="C2386" s="7">
        <f t="shared" si="230"/>
        <v>-3.0000000000001137</v>
      </c>
      <c r="D2386" s="7">
        <f t="shared" si="226"/>
        <v>123.4966969033842</v>
      </c>
      <c r="E2386" s="7">
        <f t="shared" si="227"/>
        <v>210.77225042299509</v>
      </c>
      <c r="F2386" s="6">
        <f t="shared" si="228"/>
        <v>13</v>
      </c>
      <c r="G2386" s="1">
        <f t="shared" si="229"/>
        <v>19</v>
      </c>
    </row>
    <row r="2387" spans="1:7" x14ac:dyDescent="0.35">
      <c r="A2387" s="13">
        <v>37321</v>
      </c>
      <c r="B2387" s="1">
        <v>137.28</v>
      </c>
      <c r="C2387" s="7">
        <f t="shared" si="230"/>
        <v>9.0000000000003411</v>
      </c>
      <c r="D2387" s="7">
        <f t="shared" si="226"/>
        <v>123.67550426742854</v>
      </c>
      <c r="E2387" s="7">
        <f t="shared" si="227"/>
        <v>204.7170896784958</v>
      </c>
      <c r="F2387" s="6">
        <f t="shared" si="228"/>
        <v>14</v>
      </c>
      <c r="G2387" s="1">
        <f t="shared" si="229"/>
        <v>20</v>
      </c>
    </row>
    <row r="2388" spans="1:7" x14ac:dyDescent="0.35">
      <c r="A2388" s="13">
        <v>37352</v>
      </c>
      <c r="B2388" s="1">
        <v>137.19</v>
      </c>
      <c r="C2388" s="7">
        <f t="shared" si="230"/>
        <v>-9.0000000000003411</v>
      </c>
      <c r="D2388" s="7">
        <f t="shared" si="226"/>
        <v>114.84153967689792</v>
      </c>
      <c r="E2388" s="7">
        <f t="shared" si="227"/>
        <v>199.09444041574642</v>
      </c>
      <c r="F2388" s="6">
        <f t="shared" si="228"/>
        <v>14</v>
      </c>
      <c r="G2388" s="1">
        <f t="shared" si="229"/>
        <v>20</v>
      </c>
    </row>
    <row r="2389" spans="1:7" x14ac:dyDescent="0.35">
      <c r="A2389" s="13">
        <v>37382</v>
      </c>
      <c r="B2389" s="1">
        <v>137.12</v>
      </c>
      <c r="C2389" s="7">
        <f t="shared" si="230"/>
        <v>-6.9999999999993179</v>
      </c>
      <c r="D2389" s="7">
        <f t="shared" si="226"/>
        <v>106.63857255711949</v>
      </c>
      <c r="E2389" s="7">
        <f t="shared" si="227"/>
        <v>191.87340895747815</v>
      </c>
      <c r="F2389" s="6">
        <f t="shared" si="228"/>
        <v>14</v>
      </c>
      <c r="G2389" s="1">
        <f t="shared" si="229"/>
        <v>20</v>
      </c>
    </row>
    <row r="2390" spans="1:7" x14ac:dyDescent="0.35">
      <c r="A2390" s="13">
        <v>37413</v>
      </c>
      <c r="B2390" s="1">
        <v>137.24</v>
      </c>
      <c r="C2390" s="7">
        <f t="shared" si="230"/>
        <v>12.000000000000455</v>
      </c>
      <c r="D2390" s="7">
        <f t="shared" si="226"/>
        <v>111.02153166018284</v>
      </c>
      <c r="E2390" s="7">
        <f t="shared" si="227"/>
        <v>190.16816546051587</v>
      </c>
      <c r="F2390" s="6">
        <f t="shared" si="228"/>
        <v>14</v>
      </c>
      <c r="G2390" s="1">
        <f t="shared" si="229"/>
        <v>20</v>
      </c>
    </row>
    <row r="2391" spans="1:7" x14ac:dyDescent="0.35">
      <c r="A2391" s="13">
        <v>37443</v>
      </c>
      <c r="B2391" s="1">
        <v>137.49</v>
      </c>
      <c r="C2391" s="7">
        <f t="shared" si="230"/>
        <v>25</v>
      </c>
      <c r="D2391" s="7">
        <f t="shared" si="226"/>
        <v>128.09142225588408</v>
      </c>
      <c r="E2391" s="7">
        <f t="shared" si="227"/>
        <v>201.58472507047901</v>
      </c>
      <c r="F2391" s="6">
        <f t="shared" si="228"/>
        <v>15</v>
      </c>
      <c r="G2391" s="1">
        <f t="shared" si="229"/>
        <v>21</v>
      </c>
    </row>
    <row r="2392" spans="1:7" x14ac:dyDescent="0.35">
      <c r="A2392" s="13">
        <v>37535</v>
      </c>
      <c r="B2392" s="1">
        <v>137.59</v>
      </c>
      <c r="C2392" s="7">
        <f t="shared" si="230"/>
        <v>9.9999999999994316</v>
      </c>
      <c r="D2392" s="7">
        <f t="shared" si="226"/>
        <v>128.9420349518918</v>
      </c>
      <c r="E2392" s="7">
        <f t="shared" si="227"/>
        <v>197.1858161368728</v>
      </c>
      <c r="F2392" s="6">
        <f t="shared" si="228"/>
        <v>16</v>
      </c>
      <c r="G2392" s="1">
        <f t="shared" si="229"/>
        <v>22</v>
      </c>
    </row>
    <row r="2393" spans="1:7" x14ac:dyDescent="0.35">
      <c r="A2393" s="13">
        <v>37566</v>
      </c>
      <c r="B2393" s="1">
        <v>137.55000000000001</v>
      </c>
      <c r="C2393" s="7">
        <f t="shared" si="230"/>
        <v>-3.9999999999992042</v>
      </c>
      <c r="D2393" s="7">
        <f t="shared" si="226"/>
        <v>119.73188959818525</v>
      </c>
      <c r="E2393" s="7">
        <f t="shared" si="227"/>
        <v>187.10111498423825</v>
      </c>
      <c r="F2393" s="6">
        <f t="shared" si="228"/>
        <v>17</v>
      </c>
      <c r="G2393" s="1">
        <f t="shared" si="229"/>
        <v>23</v>
      </c>
    </row>
    <row r="2394" spans="1:7" x14ac:dyDescent="0.35">
      <c r="A2394" s="13">
        <v>37596</v>
      </c>
      <c r="B2394" s="1">
        <v>137.46</v>
      </c>
      <c r="C2394" s="7">
        <f t="shared" si="230"/>
        <v>-9.0000000000003411</v>
      </c>
      <c r="D2394" s="7">
        <f t="shared" ref="D2394:D2440" si="231">IF(C2394&gt;0,D2393*13/14+C2394,D2393*13/14)</f>
        <v>111.17961176974345</v>
      </c>
      <c r="E2394" s="7">
        <f t="shared" ref="E2394:E2440" si="232">E2393*13/14+ABS(C2394)</f>
        <v>182.73674962822159</v>
      </c>
      <c r="F2394" s="6">
        <f t="shared" ref="F2394:F2440" si="233">TRUNC(F2393*13/14+ABS(50-2*((D2394/(IF(E2394=0,1,E2394)))*50+0.25))/7+0.5)</f>
        <v>17</v>
      </c>
      <c r="G2394" s="1">
        <f t="shared" ref="G2394:G2440" si="234">TRUNC(F2394*13/14+ABS(50-2*(((IF((H2394-B2394)&gt;0,D2394*13/14+(H2394-B2394)*100,D2394*13/14)/(IF((E2394*13/14+ABS(H2394-B2394))=0,1,+E2394*13/14+ABS(H2394-B2394)*100))))*50+0.25))/7+0.5)</f>
        <v>23</v>
      </c>
    </row>
    <row r="2395" spans="1:7" x14ac:dyDescent="0.35">
      <c r="A2395" s="1" t="s">
        <v>326</v>
      </c>
      <c r="B2395" s="1">
        <v>137.56</v>
      </c>
      <c r="C2395" s="7">
        <f t="shared" si="230"/>
        <v>9.9999999999994316</v>
      </c>
      <c r="D2395" s="7">
        <f t="shared" si="231"/>
        <v>113.23821092904691</v>
      </c>
      <c r="E2395" s="7">
        <f t="shared" si="232"/>
        <v>179.68412465477661</v>
      </c>
      <c r="F2395" s="6">
        <f t="shared" si="233"/>
        <v>18</v>
      </c>
      <c r="G2395" s="1">
        <f t="shared" si="234"/>
        <v>24</v>
      </c>
    </row>
    <row r="2396" spans="1:7" x14ac:dyDescent="0.35">
      <c r="A2396" s="1" t="s">
        <v>327</v>
      </c>
      <c r="B2396" s="1">
        <v>137.68</v>
      </c>
      <c r="C2396" s="7">
        <f t="shared" si="230"/>
        <v>12.000000000000455</v>
      </c>
      <c r="D2396" s="7">
        <f t="shared" si="231"/>
        <v>117.1497672912583</v>
      </c>
      <c r="E2396" s="7">
        <f t="shared" si="232"/>
        <v>178.84954432229301</v>
      </c>
      <c r="F2396" s="6">
        <f t="shared" si="233"/>
        <v>19</v>
      </c>
      <c r="G2396" s="1">
        <f t="shared" si="234"/>
        <v>25</v>
      </c>
    </row>
    <row r="2397" spans="1:7" x14ac:dyDescent="0.35">
      <c r="A2397" s="1" t="s">
        <v>328</v>
      </c>
      <c r="B2397" s="1">
        <v>137.66</v>
      </c>
      <c r="C2397" s="7">
        <f t="shared" si="230"/>
        <v>-2.0000000000010232</v>
      </c>
      <c r="D2397" s="7">
        <f t="shared" si="231"/>
        <v>108.78192677045413</v>
      </c>
      <c r="E2397" s="7">
        <f t="shared" si="232"/>
        <v>168.07457687070166</v>
      </c>
      <c r="F2397" s="6">
        <f t="shared" si="233"/>
        <v>20</v>
      </c>
      <c r="G2397" s="1">
        <f t="shared" si="234"/>
        <v>26</v>
      </c>
    </row>
    <row r="2398" spans="1:7" x14ac:dyDescent="0.35">
      <c r="A2398" s="1" t="s">
        <v>329</v>
      </c>
      <c r="B2398" s="1">
        <v>137.78</v>
      </c>
      <c r="C2398" s="7">
        <f t="shared" si="230"/>
        <v>12.000000000000455</v>
      </c>
      <c r="D2398" s="7">
        <f t="shared" si="231"/>
        <v>113.01178914399358</v>
      </c>
      <c r="E2398" s="7">
        <f t="shared" si="232"/>
        <v>168.06924995136629</v>
      </c>
      <c r="F2398" s="6">
        <f t="shared" si="233"/>
        <v>21</v>
      </c>
      <c r="G2398" s="1">
        <f t="shared" si="234"/>
        <v>26</v>
      </c>
    </row>
    <row r="2399" spans="1:7" x14ac:dyDescent="0.35">
      <c r="A2399" s="1" t="s">
        <v>330</v>
      </c>
      <c r="B2399" s="1">
        <v>137.57</v>
      </c>
      <c r="C2399" s="7">
        <f t="shared" si="230"/>
        <v>-21.000000000000796</v>
      </c>
      <c r="D2399" s="7">
        <f t="shared" si="231"/>
        <v>104.93951849085117</v>
      </c>
      <c r="E2399" s="7">
        <f t="shared" si="232"/>
        <v>177.0643035262695</v>
      </c>
      <c r="F2399" s="6">
        <f t="shared" si="233"/>
        <v>21</v>
      </c>
      <c r="G2399" s="1">
        <f t="shared" si="234"/>
        <v>26</v>
      </c>
    </row>
    <row r="2400" spans="1:7" x14ac:dyDescent="0.35">
      <c r="A2400" s="1" t="s">
        <v>331</v>
      </c>
      <c r="B2400" s="1">
        <v>137.76</v>
      </c>
      <c r="C2400" s="7">
        <f t="shared" si="230"/>
        <v>18.999999999999773</v>
      </c>
      <c r="D2400" s="7">
        <f t="shared" si="231"/>
        <v>116.44383859864729</v>
      </c>
      <c r="E2400" s="7">
        <f t="shared" si="232"/>
        <v>183.41685327439288</v>
      </c>
      <c r="F2400" s="6">
        <f t="shared" si="233"/>
        <v>21</v>
      </c>
      <c r="G2400" s="1">
        <f t="shared" si="234"/>
        <v>26</v>
      </c>
    </row>
    <row r="2401" spans="1:7" x14ac:dyDescent="0.35">
      <c r="A2401" s="1" t="s">
        <v>332</v>
      </c>
      <c r="B2401" s="1">
        <v>138.1</v>
      </c>
      <c r="C2401" s="7">
        <f t="shared" si="230"/>
        <v>34.000000000000341</v>
      </c>
      <c r="D2401" s="7">
        <f t="shared" si="231"/>
        <v>142.12642155588711</v>
      </c>
      <c r="E2401" s="7">
        <f t="shared" si="232"/>
        <v>204.31564946907943</v>
      </c>
      <c r="F2401" s="6">
        <f t="shared" si="233"/>
        <v>22</v>
      </c>
      <c r="G2401" s="1">
        <f t="shared" si="234"/>
        <v>27</v>
      </c>
    </row>
    <row r="2402" spans="1:7" x14ac:dyDescent="0.35">
      <c r="A2402" s="1" t="s">
        <v>333</v>
      </c>
      <c r="B2402" s="1">
        <v>138.11000000000001</v>
      </c>
      <c r="C2402" s="7">
        <f t="shared" si="230"/>
        <v>1.0000000000019327</v>
      </c>
      <c r="D2402" s="7">
        <f t="shared" si="231"/>
        <v>132.97453430189711</v>
      </c>
      <c r="E2402" s="7">
        <f t="shared" si="232"/>
        <v>190.72167450700425</v>
      </c>
      <c r="F2402" s="6">
        <f t="shared" si="233"/>
        <v>23</v>
      </c>
      <c r="G2402" s="1">
        <f t="shared" si="234"/>
        <v>28</v>
      </c>
    </row>
    <row r="2403" spans="1:7" x14ac:dyDescent="0.35">
      <c r="A2403" s="1" t="s">
        <v>334</v>
      </c>
      <c r="B2403" s="1">
        <v>138.15</v>
      </c>
      <c r="C2403" s="7">
        <f t="shared" si="230"/>
        <v>3.9999999999992042</v>
      </c>
      <c r="D2403" s="7">
        <f t="shared" si="231"/>
        <v>127.47635328033223</v>
      </c>
      <c r="E2403" s="7">
        <f t="shared" si="232"/>
        <v>181.09869775650316</v>
      </c>
      <c r="F2403" s="6">
        <f t="shared" si="233"/>
        <v>24</v>
      </c>
      <c r="G2403" s="1">
        <f t="shared" si="234"/>
        <v>29</v>
      </c>
    </row>
    <row r="2404" spans="1:7" x14ac:dyDescent="0.35">
      <c r="A2404" s="1" t="s">
        <v>335</v>
      </c>
      <c r="B2404" s="1">
        <v>138.34</v>
      </c>
      <c r="C2404" s="7">
        <f t="shared" si="230"/>
        <v>18.999999999999773</v>
      </c>
      <c r="D2404" s="7">
        <f t="shared" si="231"/>
        <v>137.37089947459401</v>
      </c>
      <c r="E2404" s="7">
        <f t="shared" si="232"/>
        <v>187.16307648818128</v>
      </c>
      <c r="F2404" s="6">
        <f t="shared" si="233"/>
        <v>26</v>
      </c>
      <c r="G2404" s="1">
        <f t="shared" si="234"/>
        <v>31</v>
      </c>
    </row>
    <row r="2405" spans="1:7" x14ac:dyDescent="0.35">
      <c r="A2405" s="1" t="s">
        <v>336</v>
      </c>
      <c r="B2405" s="1">
        <v>138.07</v>
      </c>
      <c r="C2405" s="7">
        <f t="shared" si="230"/>
        <v>-27.000000000001023</v>
      </c>
      <c r="D2405" s="7">
        <f t="shared" si="231"/>
        <v>127.55869236926586</v>
      </c>
      <c r="E2405" s="7">
        <f t="shared" si="232"/>
        <v>200.79428531045508</v>
      </c>
      <c r="F2405" s="6">
        <f t="shared" si="233"/>
        <v>26</v>
      </c>
      <c r="G2405" s="1">
        <f t="shared" si="234"/>
        <v>31</v>
      </c>
    </row>
    <row r="2406" spans="1:7" x14ac:dyDescent="0.35">
      <c r="A2406" s="1" t="s">
        <v>337</v>
      </c>
      <c r="B2406" s="1">
        <v>138.32</v>
      </c>
      <c r="C2406" s="7">
        <f t="shared" si="230"/>
        <v>25</v>
      </c>
      <c r="D2406" s="7">
        <f t="shared" si="231"/>
        <v>143.44735720003257</v>
      </c>
      <c r="E2406" s="7">
        <f t="shared" si="232"/>
        <v>211.4518363597083</v>
      </c>
      <c r="F2406" s="6">
        <f t="shared" si="233"/>
        <v>27</v>
      </c>
      <c r="G2406" s="1">
        <f t="shared" si="234"/>
        <v>32</v>
      </c>
    </row>
    <row r="2407" spans="1:7" x14ac:dyDescent="0.35">
      <c r="A2407" s="13">
        <v>37263</v>
      </c>
      <c r="B2407" s="1">
        <v>137.91</v>
      </c>
      <c r="C2407" s="7">
        <f t="shared" si="230"/>
        <v>-40.999999999999659</v>
      </c>
      <c r="D2407" s="7">
        <f t="shared" si="231"/>
        <v>133.20111740003023</v>
      </c>
      <c r="E2407" s="7">
        <f t="shared" si="232"/>
        <v>237.34813376258592</v>
      </c>
      <c r="F2407" s="6">
        <f t="shared" si="233"/>
        <v>26</v>
      </c>
      <c r="G2407" s="1">
        <f t="shared" si="234"/>
        <v>31</v>
      </c>
    </row>
    <row r="2408" spans="1:7" x14ac:dyDescent="0.35">
      <c r="A2408" s="13">
        <v>37294</v>
      </c>
      <c r="B2408" s="1">
        <v>138.03</v>
      </c>
      <c r="C2408" s="7">
        <f t="shared" si="230"/>
        <v>12.000000000000455</v>
      </c>
      <c r="D2408" s="7">
        <f t="shared" si="231"/>
        <v>135.68675187145709</v>
      </c>
      <c r="E2408" s="7">
        <f t="shared" si="232"/>
        <v>232.39469563668737</v>
      </c>
      <c r="F2408" s="6">
        <f t="shared" si="233"/>
        <v>25</v>
      </c>
      <c r="G2408" s="1">
        <f t="shared" si="234"/>
        <v>30</v>
      </c>
    </row>
    <row r="2409" spans="1:7" x14ac:dyDescent="0.35">
      <c r="A2409" s="13">
        <v>37322</v>
      </c>
      <c r="B2409" s="1">
        <v>138.03</v>
      </c>
      <c r="C2409" s="7">
        <f t="shared" si="230"/>
        <v>0</v>
      </c>
      <c r="D2409" s="7">
        <f t="shared" si="231"/>
        <v>125.99484102349587</v>
      </c>
      <c r="E2409" s="7">
        <f t="shared" si="232"/>
        <v>215.79507451978114</v>
      </c>
      <c r="F2409" s="6">
        <f t="shared" si="233"/>
        <v>24</v>
      </c>
      <c r="G2409" s="1">
        <f t="shared" si="234"/>
        <v>29</v>
      </c>
    </row>
    <row r="2410" spans="1:7" x14ac:dyDescent="0.35">
      <c r="A2410" s="13">
        <v>37353</v>
      </c>
      <c r="B2410" s="1">
        <v>138.22999999999999</v>
      </c>
      <c r="C2410" s="7">
        <f t="shared" si="230"/>
        <v>19.999999999998863</v>
      </c>
      <c r="D2410" s="7">
        <f t="shared" si="231"/>
        <v>136.99520952181646</v>
      </c>
      <c r="E2410" s="7">
        <f t="shared" si="232"/>
        <v>220.38114062550991</v>
      </c>
      <c r="F2410" s="6">
        <f t="shared" si="233"/>
        <v>24</v>
      </c>
      <c r="G2410" s="1">
        <f t="shared" si="234"/>
        <v>29</v>
      </c>
    </row>
    <row r="2411" spans="1:7" x14ac:dyDescent="0.35">
      <c r="A2411" s="13">
        <v>37383</v>
      </c>
      <c r="B2411" s="1">
        <v>138.25</v>
      </c>
      <c r="C2411" s="7">
        <f t="shared" si="230"/>
        <v>2.0000000000010232</v>
      </c>
      <c r="D2411" s="7">
        <f t="shared" si="231"/>
        <v>129.2098374131163</v>
      </c>
      <c r="E2411" s="7">
        <f t="shared" si="232"/>
        <v>206.63963058083166</v>
      </c>
      <c r="F2411" s="6">
        <f t="shared" si="233"/>
        <v>24</v>
      </c>
      <c r="G2411" s="1">
        <f t="shared" si="234"/>
        <v>29</v>
      </c>
    </row>
    <row r="2412" spans="1:7" x14ac:dyDescent="0.35">
      <c r="A2412" s="13">
        <v>37475</v>
      </c>
      <c r="B2412" s="1">
        <v>138.29</v>
      </c>
      <c r="C2412" s="7">
        <f t="shared" si="230"/>
        <v>3.9999999999992042</v>
      </c>
      <c r="D2412" s="7">
        <f t="shared" si="231"/>
        <v>123.98056331217863</v>
      </c>
      <c r="E2412" s="7">
        <f t="shared" si="232"/>
        <v>195.87965696791431</v>
      </c>
      <c r="F2412" s="6">
        <f t="shared" si="233"/>
        <v>24</v>
      </c>
      <c r="G2412" s="1">
        <f t="shared" si="234"/>
        <v>29</v>
      </c>
    </row>
    <row r="2413" spans="1:7" x14ac:dyDescent="0.35">
      <c r="A2413" s="13">
        <v>37506</v>
      </c>
      <c r="B2413" s="1">
        <v>138.26</v>
      </c>
      <c r="C2413" s="7">
        <f t="shared" ref="C2413:C2441" si="235">(B2413-B2412)*100</f>
        <v>-3.0000000000001137</v>
      </c>
      <c r="D2413" s="7">
        <f t="shared" si="231"/>
        <v>115.12480878988016</v>
      </c>
      <c r="E2413" s="7">
        <f t="shared" si="232"/>
        <v>184.88825289877769</v>
      </c>
      <c r="F2413" s="6">
        <f t="shared" si="233"/>
        <v>24</v>
      </c>
      <c r="G2413" s="1">
        <f t="shared" si="234"/>
        <v>29</v>
      </c>
    </row>
    <row r="2414" spans="1:7" x14ac:dyDescent="0.35">
      <c r="A2414" s="13">
        <v>37536</v>
      </c>
      <c r="B2414" s="1">
        <v>138.53</v>
      </c>
      <c r="C2414" s="7">
        <f t="shared" si="235"/>
        <v>27.000000000001023</v>
      </c>
      <c r="D2414" s="7">
        <f t="shared" si="231"/>
        <v>133.9016081620326</v>
      </c>
      <c r="E2414" s="7">
        <f t="shared" si="232"/>
        <v>198.6819491202946</v>
      </c>
      <c r="F2414" s="6">
        <f t="shared" si="233"/>
        <v>25</v>
      </c>
      <c r="G2414" s="1">
        <f t="shared" si="234"/>
        <v>30</v>
      </c>
    </row>
    <row r="2415" spans="1:7" x14ac:dyDescent="0.35">
      <c r="A2415" s="13">
        <v>37567</v>
      </c>
      <c r="B2415" s="1">
        <v>138.63999999999999</v>
      </c>
      <c r="C2415" s="7">
        <f t="shared" si="235"/>
        <v>10.999999999998522</v>
      </c>
      <c r="D2415" s="7">
        <f t="shared" si="231"/>
        <v>135.33720757902881</v>
      </c>
      <c r="E2415" s="7">
        <f t="shared" si="232"/>
        <v>195.49038132598636</v>
      </c>
      <c r="F2415" s="6">
        <f t="shared" si="233"/>
        <v>26</v>
      </c>
      <c r="G2415" s="1">
        <f t="shared" si="234"/>
        <v>31</v>
      </c>
    </row>
    <row r="2416" spans="1:7" x14ac:dyDescent="0.35">
      <c r="A2416" s="13">
        <v>37597</v>
      </c>
      <c r="B2416" s="1">
        <v>138.56</v>
      </c>
      <c r="C2416" s="7">
        <f t="shared" si="235"/>
        <v>-7.9999999999984084</v>
      </c>
      <c r="D2416" s="7">
        <f t="shared" si="231"/>
        <v>125.67026418052676</v>
      </c>
      <c r="E2416" s="7">
        <f t="shared" si="232"/>
        <v>189.52678265984289</v>
      </c>
      <c r="F2416" s="6">
        <f t="shared" si="233"/>
        <v>27</v>
      </c>
      <c r="G2416" s="1">
        <f t="shared" si="234"/>
        <v>32</v>
      </c>
    </row>
    <row r="2417" spans="1:7" x14ac:dyDescent="0.35">
      <c r="A2417" s="1" t="s">
        <v>338</v>
      </c>
      <c r="B2417" s="1">
        <v>138.82</v>
      </c>
      <c r="C2417" s="7">
        <f t="shared" si="235"/>
        <v>25.999999999999091</v>
      </c>
      <c r="D2417" s="7">
        <f t="shared" si="231"/>
        <v>142.69381673905966</v>
      </c>
      <c r="E2417" s="7">
        <f t="shared" si="232"/>
        <v>201.98915532699607</v>
      </c>
      <c r="F2417" s="6">
        <f t="shared" si="233"/>
        <v>28</v>
      </c>
      <c r="G2417" s="1">
        <f t="shared" si="234"/>
        <v>33</v>
      </c>
    </row>
    <row r="2418" spans="1:7" x14ac:dyDescent="0.35">
      <c r="A2418" s="1" t="s">
        <v>339</v>
      </c>
      <c r="B2418" s="1">
        <v>138.82</v>
      </c>
      <c r="C2418" s="7">
        <f t="shared" si="235"/>
        <v>0</v>
      </c>
      <c r="D2418" s="7">
        <f t="shared" si="231"/>
        <v>132.50140125769823</v>
      </c>
      <c r="E2418" s="7">
        <f t="shared" si="232"/>
        <v>187.56135851792493</v>
      </c>
      <c r="F2418" s="6">
        <f t="shared" si="233"/>
        <v>29</v>
      </c>
      <c r="G2418" s="1">
        <f t="shared" si="234"/>
        <v>34</v>
      </c>
    </row>
    <row r="2419" spans="1:7" x14ac:dyDescent="0.35">
      <c r="A2419" s="1" t="s">
        <v>340</v>
      </c>
      <c r="B2419" s="1">
        <v>138.38999999999999</v>
      </c>
      <c r="C2419" s="7">
        <f t="shared" si="235"/>
        <v>-43.000000000000682</v>
      </c>
      <c r="D2419" s="7">
        <f t="shared" si="231"/>
        <v>123.03701545357693</v>
      </c>
      <c r="E2419" s="7">
        <f t="shared" si="232"/>
        <v>217.16411862378814</v>
      </c>
      <c r="F2419" s="6">
        <f t="shared" si="233"/>
        <v>28</v>
      </c>
      <c r="G2419" s="1">
        <f t="shared" si="234"/>
        <v>33</v>
      </c>
    </row>
    <row r="2420" spans="1:7" x14ac:dyDescent="0.35">
      <c r="A2420" s="1" t="s">
        <v>341</v>
      </c>
      <c r="B2420" s="1">
        <v>138.4</v>
      </c>
      <c r="C2420" s="7">
        <f t="shared" si="235"/>
        <v>1.0000000000019327</v>
      </c>
      <c r="D2420" s="7">
        <f t="shared" si="231"/>
        <v>115.24865720689479</v>
      </c>
      <c r="E2420" s="7">
        <f t="shared" si="232"/>
        <v>202.65239586494806</v>
      </c>
      <c r="F2420" s="6">
        <f t="shared" si="233"/>
        <v>27</v>
      </c>
      <c r="G2420" s="1">
        <f t="shared" si="234"/>
        <v>32</v>
      </c>
    </row>
    <row r="2421" spans="1:7" x14ac:dyDescent="0.35">
      <c r="A2421" s="1" t="s">
        <v>342</v>
      </c>
      <c r="B2421" s="1">
        <v>138.38999999999999</v>
      </c>
      <c r="C2421" s="7">
        <f t="shared" si="235"/>
        <v>-1.0000000000019327</v>
      </c>
      <c r="D2421" s="7">
        <f t="shared" si="231"/>
        <v>107.01661026354516</v>
      </c>
      <c r="E2421" s="7">
        <f t="shared" si="232"/>
        <v>189.17722473173941</v>
      </c>
      <c r="F2421" s="6">
        <f t="shared" si="233"/>
        <v>26</v>
      </c>
      <c r="G2421" s="1">
        <f t="shared" si="234"/>
        <v>31</v>
      </c>
    </row>
    <row r="2422" spans="1:7" x14ac:dyDescent="0.35">
      <c r="A2422" s="1" t="s">
        <v>343</v>
      </c>
      <c r="B2422" s="1">
        <v>138.34</v>
      </c>
      <c r="C2422" s="7">
        <f t="shared" si="235"/>
        <v>-4.9999999999982947</v>
      </c>
      <c r="D2422" s="7">
        <f t="shared" si="231"/>
        <v>99.372566673291928</v>
      </c>
      <c r="E2422" s="7">
        <f t="shared" si="232"/>
        <v>180.66456582232775</v>
      </c>
      <c r="F2422" s="6">
        <f t="shared" si="233"/>
        <v>25</v>
      </c>
      <c r="G2422" s="1">
        <f t="shared" si="234"/>
        <v>30</v>
      </c>
    </row>
    <row r="2423" spans="1:7" x14ac:dyDescent="0.35">
      <c r="A2423" s="1" t="s">
        <v>344</v>
      </c>
      <c r="B2423" s="1">
        <v>138.01</v>
      </c>
      <c r="C2423" s="7">
        <f t="shared" si="235"/>
        <v>-33.000000000001251</v>
      </c>
      <c r="D2423" s="7">
        <f t="shared" si="231"/>
        <v>92.274526196628216</v>
      </c>
      <c r="E2423" s="7">
        <f t="shared" si="232"/>
        <v>200.75995397787702</v>
      </c>
      <c r="F2423" s="6">
        <f t="shared" si="233"/>
        <v>24</v>
      </c>
      <c r="G2423" s="1">
        <f t="shared" si="234"/>
        <v>29</v>
      </c>
    </row>
    <row r="2424" spans="1:7" x14ac:dyDescent="0.35">
      <c r="A2424" s="1" t="s">
        <v>345</v>
      </c>
      <c r="B2424" s="1">
        <v>137.86000000000001</v>
      </c>
      <c r="C2424" s="7">
        <f t="shared" si="235"/>
        <v>-14.999999999997726</v>
      </c>
      <c r="D2424" s="7">
        <f t="shared" si="231"/>
        <v>85.683488611154772</v>
      </c>
      <c r="E2424" s="7">
        <f t="shared" si="232"/>
        <v>201.41995726516924</v>
      </c>
      <c r="F2424" s="6">
        <f t="shared" si="233"/>
        <v>23</v>
      </c>
      <c r="G2424" s="1">
        <f t="shared" si="234"/>
        <v>28</v>
      </c>
    </row>
    <row r="2425" spans="1:7" x14ac:dyDescent="0.35">
      <c r="A2425" s="1" t="s">
        <v>346</v>
      </c>
      <c r="B2425" s="1">
        <v>137.91999999999999</v>
      </c>
      <c r="C2425" s="7">
        <f t="shared" si="235"/>
        <v>5.9999999999973852</v>
      </c>
      <c r="D2425" s="7">
        <f t="shared" si="231"/>
        <v>85.563239424641097</v>
      </c>
      <c r="E2425" s="7">
        <f t="shared" si="232"/>
        <v>193.03281746051167</v>
      </c>
      <c r="F2425" s="6">
        <f t="shared" si="233"/>
        <v>22</v>
      </c>
      <c r="G2425" s="1">
        <f t="shared" si="234"/>
        <v>27</v>
      </c>
    </row>
    <row r="2426" spans="1:7" x14ac:dyDescent="0.35">
      <c r="A2426" s="1" t="s">
        <v>347</v>
      </c>
      <c r="B2426" s="1">
        <v>137.76</v>
      </c>
      <c r="C2426" s="7">
        <f t="shared" si="235"/>
        <v>-15.999999999999659</v>
      </c>
      <c r="D2426" s="7">
        <f t="shared" si="231"/>
        <v>79.451579465738163</v>
      </c>
      <c r="E2426" s="7">
        <f t="shared" si="232"/>
        <v>195.24475907047477</v>
      </c>
      <c r="F2426" s="6">
        <f t="shared" si="233"/>
        <v>22</v>
      </c>
      <c r="G2426" s="1">
        <f t="shared" si="234"/>
        <v>27</v>
      </c>
    </row>
    <row r="2427" spans="1:7" x14ac:dyDescent="0.35">
      <c r="A2427" s="1" t="s">
        <v>348</v>
      </c>
      <c r="B2427" s="1">
        <v>137.61000000000001</v>
      </c>
      <c r="C2427" s="7">
        <f t="shared" si="235"/>
        <v>-14.999999999997726</v>
      </c>
      <c r="D2427" s="7">
        <f t="shared" si="231"/>
        <v>73.776466646756859</v>
      </c>
      <c r="E2427" s="7">
        <f t="shared" si="232"/>
        <v>196.29870485115288</v>
      </c>
      <c r="F2427" s="6">
        <f t="shared" si="233"/>
        <v>22</v>
      </c>
      <c r="G2427" s="1">
        <f t="shared" si="234"/>
        <v>27</v>
      </c>
    </row>
    <row r="2428" spans="1:7" x14ac:dyDescent="0.35">
      <c r="A2428" s="1" t="s">
        <v>349</v>
      </c>
      <c r="B2428" s="1">
        <v>137.75</v>
      </c>
      <c r="C2428" s="7">
        <f t="shared" si="235"/>
        <v>13.999999999998636</v>
      </c>
      <c r="D2428" s="7">
        <f t="shared" si="231"/>
        <v>82.506719029129997</v>
      </c>
      <c r="E2428" s="7">
        <f t="shared" si="232"/>
        <v>196.27736879035487</v>
      </c>
      <c r="F2428" s="6">
        <f t="shared" si="233"/>
        <v>21</v>
      </c>
      <c r="G2428" s="1">
        <f t="shared" si="234"/>
        <v>26</v>
      </c>
    </row>
    <row r="2429" spans="1:7" x14ac:dyDescent="0.35">
      <c r="A2429" s="1" t="s">
        <v>350</v>
      </c>
      <c r="B2429" s="1">
        <v>138.11000000000001</v>
      </c>
      <c r="C2429" s="7">
        <f t="shared" si="235"/>
        <v>36.000000000001364</v>
      </c>
      <c r="D2429" s="7">
        <f t="shared" si="231"/>
        <v>112.61338195562207</v>
      </c>
      <c r="E2429" s="7">
        <f t="shared" si="232"/>
        <v>218.25755673390231</v>
      </c>
      <c r="F2429" s="6">
        <f t="shared" si="233"/>
        <v>20</v>
      </c>
      <c r="G2429" s="1">
        <f t="shared" si="234"/>
        <v>26</v>
      </c>
    </row>
    <row r="2430" spans="1:7" x14ac:dyDescent="0.35">
      <c r="A2430" s="13">
        <v>37264</v>
      </c>
      <c r="B2430" s="1">
        <v>138.12</v>
      </c>
      <c r="C2430" s="7">
        <f t="shared" si="235"/>
        <v>0.99999999999909051</v>
      </c>
      <c r="D2430" s="7">
        <f t="shared" si="231"/>
        <v>105.56956895879102</v>
      </c>
      <c r="E2430" s="7">
        <f t="shared" si="232"/>
        <v>203.66773125290837</v>
      </c>
      <c r="F2430" s="6">
        <f t="shared" si="233"/>
        <v>19</v>
      </c>
      <c r="G2430" s="1">
        <f t="shared" si="234"/>
        <v>25</v>
      </c>
    </row>
    <row r="2431" spans="1:7" x14ac:dyDescent="0.35">
      <c r="A2431" s="13">
        <v>37295</v>
      </c>
      <c r="B2431" s="1">
        <v>138.36000000000001</v>
      </c>
      <c r="C2431" s="7">
        <f t="shared" si="235"/>
        <v>24.000000000000909</v>
      </c>
      <c r="D2431" s="7">
        <f t="shared" si="231"/>
        <v>122.02888546173543</v>
      </c>
      <c r="E2431" s="7">
        <f t="shared" si="232"/>
        <v>213.12003616341582</v>
      </c>
      <c r="F2431" s="6">
        <f t="shared" si="233"/>
        <v>19</v>
      </c>
      <c r="G2431" s="1">
        <f t="shared" si="234"/>
        <v>25</v>
      </c>
    </row>
    <row r="2432" spans="1:7" x14ac:dyDescent="0.35">
      <c r="A2432" s="13">
        <v>37384</v>
      </c>
      <c r="B2432" s="1">
        <v>138.69</v>
      </c>
      <c r="C2432" s="7">
        <f t="shared" si="235"/>
        <v>32.999999999998408</v>
      </c>
      <c r="D2432" s="7">
        <f t="shared" si="231"/>
        <v>146.3125365001813</v>
      </c>
      <c r="E2432" s="7">
        <f t="shared" si="232"/>
        <v>230.89717643745595</v>
      </c>
      <c r="F2432" s="6">
        <f t="shared" si="233"/>
        <v>20</v>
      </c>
      <c r="G2432" s="1">
        <f t="shared" si="234"/>
        <v>26</v>
      </c>
    </row>
    <row r="2433" spans="1:8" x14ac:dyDescent="0.35">
      <c r="A2433" s="13">
        <v>37415</v>
      </c>
      <c r="B2433" s="1">
        <v>138.56</v>
      </c>
      <c r="C2433" s="7">
        <f t="shared" si="235"/>
        <v>-12.999999999999545</v>
      </c>
      <c r="D2433" s="7">
        <f t="shared" si="231"/>
        <v>135.86164103588263</v>
      </c>
      <c r="E2433" s="7">
        <f t="shared" si="232"/>
        <v>227.40452097763722</v>
      </c>
      <c r="F2433" s="6">
        <f t="shared" si="233"/>
        <v>20</v>
      </c>
      <c r="G2433" s="1">
        <f t="shared" si="234"/>
        <v>26</v>
      </c>
    </row>
    <row r="2434" spans="1:8" x14ac:dyDescent="0.35">
      <c r="A2434" s="13">
        <v>37445</v>
      </c>
      <c r="B2434" s="1">
        <v>138.76</v>
      </c>
      <c r="C2434" s="7">
        <f t="shared" si="235"/>
        <v>19.999999999998863</v>
      </c>
      <c r="D2434" s="7">
        <f t="shared" si="231"/>
        <v>146.15723810474702</v>
      </c>
      <c r="E2434" s="7">
        <f t="shared" si="232"/>
        <v>231.16134090780483</v>
      </c>
      <c r="F2434" s="6">
        <f t="shared" si="233"/>
        <v>21</v>
      </c>
      <c r="G2434" s="1">
        <f t="shared" si="234"/>
        <v>26</v>
      </c>
    </row>
    <row r="2435" spans="1:8" x14ac:dyDescent="0.35">
      <c r="A2435" s="13">
        <v>37476</v>
      </c>
      <c r="B2435" s="1">
        <v>138.72</v>
      </c>
      <c r="C2435" s="7">
        <f t="shared" si="235"/>
        <v>-3.9999999999992042</v>
      </c>
      <c r="D2435" s="7">
        <f t="shared" si="231"/>
        <v>135.71743538297937</v>
      </c>
      <c r="E2435" s="7">
        <f t="shared" si="232"/>
        <v>218.64981655724654</v>
      </c>
      <c r="F2435" s="6">
        <f t="shared" si="233"/>
        <v>21</v>
      </c>
      <c r="G2435" s="1">
        <f t="shared" si="234"/>
        <v>26</v>
      </c>
    </row>
    <row r="2436" spans="1:8" x14ac:dyDescent="0.35">
      <c r="A2436" s="13">
        <v>37507</v>
      </c>
      <c r="B2436" s="1">
        <v>138.91999999999999</v>
      </c>
      <c r="C2436" s="7">
        <f t="shared" si="235"/>
        <v>19.999999999998863</v>
      </c>
      <c r="D2436" s="7">
        <f t="shared" si="231"/>
        <v>146.02333285562258</v>
      </c>
      <c r="E2436" s="7">
        <f t="shared" si="232"/>
        <v>223.03197251744206</v>
      </c>
      <c r="F2436" s="6">
        <f t="shared" si="233"/>
        <v>22</v>
      </c>
      <c r="G2436" s="1">
        <f t="shared" si="234"/>
        <v>27</v>
      </c>
    </row>
    <row r="2437" spans="1:8" x14ac:dyDescent="0.35">
      <c r="A2437" s="13">
        <v>37598</v>
      </c>
      <c r="B2437" s="1">
        <v>139.01</v>
      </c>
      <c r="C2437" s="7">
        <f t="shared" si="235"/>
        <v>9.0000000000003411</v>
      </c>
      <c r="D2437" s="7">
        <f t="shared" si="231"/>
        <v>144.59309479450704</v>
      </c>
      <c r="E2437" s="7">
        <f t="shared" si="232"/>
        <v>216.10111733762511</v>
      </c>
      <c r="F2437" s="6">
        <f t="shared" si="233"/>
        <v>23</v>
      </c>
      <c r="G2437" s="1">
        <f t="shared" si="234"/>
        <v>28</v>
      </c>
    </row>
    <row r="2438" spans="1:8" x14ac:dyDescent="0.35">
      <c r="A2438" s="13" t="s">
        <v>351</v>
      </c>
      <c r="B2438" s="1">
        <v>138.81</v>
      </c>
      <c r="C2438" s="7">
        <f t="shared" si="235"/>
        <v>-19.999999999998863</v>
      </c>
      <c r="D2438" s="7">
        <f t="shared" si="231"/>
        <v>134.26501659489938</v>
      </c>
      <c r="E2438" s="7">
        <f t="shared" si="232"/>
        <v>220.66532324207932</v>
      </c>
      <c r="F2438" s="6">
        <f t="shared" si="233"/>
        <v>23</v>
      </c>
      <c r="G2438" s="1">
        <f t="shared" si="234"/>
        <v>28</v>
      </c>
    </row>
    <row r="2439" spans="1:8" x14ac:dyDescent="0.35">
      <c r="A2439" s="1" t="s">
        <v>352</v>
      </c>
      <c r="B2439" s="1">
        <v>139.16</v>
      </c>
      <c r="C2439" s="7">
        <f t="shared" si="235"/>
        <v>34.999999999999432</v>
      </c>
      <c r="D2439" s="7">
        <f t="shared" si="231"/>
        <v>159.67465826669172</v>
      </c>
      <c r="E2439" s="7">
        <f t="shared" si="232"/>
        <v>239.90351443907309</v>
      </c>
      <c r="F2439" s="6">
        <f t="shared" si="233"/>
        <v>24</v>
      </c>
      <c r="G2439" s="1">
        <f t="shared" si="234"/>
        <v>29</v>
      </c>
    </row>
    <row r="2440" spans="1:8" x14ac:dyDescent="0.35">
      <c r="A2440" s="1" t="s">
        <v>353</v>
      </c>
      <c r="B2440" s="1">
        <v>139.12</v>
      </c>
      <c r="C2440" s="7">
        <f t="shared" si="235"/>
        <v>-3.9999999999992042</v>
      </c>
      <c r="D2440" s="7">
        <f t="shared" si="231"/>
        <v>148.26932553335661</v>
      </c>
      <c r="E2440" s="7">
        <f t="shared" si="232"/>
        <v>226.76754912199564</v>
      </c>
      <c r="F2440" s="6">
        <f t="shared" si="233"/>
        <v>25</v>
      </c>
      <c r="G2440" s="1">
        <f t="shared" si="234"/>
        <v>30</v>
      </c>
    </row>
    <row r="2441" spans="1:8" x14ac:dyDescent="0.35">
      <c r="A2441" s="1" t="s">
        <v>354</v>
      </c>
      <c r="B2441" s="1">
        <v>139.06</v>
      </c>
      <c r="C2441" s="7">
        <f t="shared" si="235"/>
        <v>-6.0000000000002274</v>
      </c>
      <c r="D2441" s="7">
        <f>IF(C2441&gt;0,D2440*13/14+C2441,D2440*13/14)</f>
        <v>137.67865942383114</v>
      </c>
      <c r="E2441" s="7">
        <f>E2440*13/14+ABS(C2441)</f>
        <v>216.56986704185331</v>
      </c>
      <c r="F2441" s="6">
        <f>TRUNC(F2440*13/14+ABS(50-2*((D2441/(IF(E2441=0,1,E2441)))*50+0.25))/7+0.5)</f>
        <v>25</v>
      </c>
      <c r="G2441" s="1">
        <f>TRUNC(F2441*13/14+ABS(50-2*(((IF((H2441-B2441)&gt;0,D2441*13/14+(H2441-B2441)*100,D2441*13/14)/(IF((E2441*13/14+ABS(H2441-B2441))=0,1,+E2441*13/14+ABS(H2441-B2441)*100))))*50+0.25))/7+0.5)</f>
        <v>27</v>
      </c>
      <c r="H2441" s="1">
        <v>140.15</v>
      </c>
    </row>
    <row r="2442" spans="1:8" x14ac:dyDescent="0.35">
      <c r="A2442" s="1" t="s">
        <v>355</v>
      </c>
      <c r="B2442" s="1">
        <v>139.19</v>
      </c>
      <c r="C2442" s="7">
        <f>(B2442-B2441)*100</f>
        <v>12.999999999999545</v>
      </c>
      <c r="D2442" s="7">
        <f>IF(C2442&gt;0,D2441*13/14+C2442,D2441*13/14)</f>
        <v>140.84446946498559</v>
      </c>
      <c r="E2442" s="7">
        <f>E2441*13/14+ABS(C2442)</f>
        <v>214.10059082457764</v>
      </c>
      <c r="F2442" s="6">
        <f>TRUNC(F2441*13/14+ABS(50-2*((D2442/(IF(E2442=0,1,E2442)))*50+0.25))/7+0.5)</f>
        <v>26</v>
      </c>
      <c r="G2442" s="1">
        <f>TRUNC(F2442*13/14+ABS(50-2*(((IF((H2442-B2442)&gt;0,D2442*13/14+(H2442-B2442)*100,D2442*13/14)/(IF((E2442*13/14+ABS(H2442-B2442))=0,1,+E2442*13/14+ABS(H2442-B2442)*100))))*50+0.25))/7+0.5)</f>
        <v>31</v>
      </c>
    </row>
    <row r="2443" spans="1:8" x14ac:dyDescent="0.35">
      <c r="A2443" s="1" t="s">
        <v>356</v>
      </c>
      <c r="B2443" s="1">
        <v>139.09</v>
      </c>
      <c r="C2443" s="7">
        <f t="shared" ref="C2443:C2496" si="236">(B2443-B2442)*100</f>
        <v>-9.9999999999994316</v>
      </c>
      <c r="D2443" s="7">
        <f t="shared" ref="D2443:D2495" si="237">IF(C2443&gt;0,D2442*13/14+C2443,D2442*13/14)</f>
        <v>130.78415021748663</v>
      </c>
      <c r="E2443" s="7">
        <f t="shared" ref="E2443:E2495" si="238">E2442*13/14+ABS(C2443)</f>
        <v>208.80769147996438</v>
      </c>
      <c r="F2443" s="6">
        <f t="shared" ref="F2443:F2495" si="239">TRUNC(F2442*13/14+ABS(50-2*((D2443/(IF(E2443=0,1,E2443)))*50+0.25))/7+0.5)</f>
        <v>26</v>
      </c>
      <c r="G2443" s="1">
        <f t="shared" ref="G2443:G2495" si="240">TRUNC(F2443*13/14+ABS(50-2*(((IF((H2443-B2443)&gt;0,D2443*13/14+(H2443-B2443)*100,D2443*13/14)/(IF((E2443*13/14+ABS(H2443-B2443))=0,1,+E2443*13/14+ABS(H2443-B2443)*100))))*50+0.25))/7+0.5)</f>
        <v>31</v>
      </c>
    </row>
    <row r="2444" spans="1:8" x14ac:dyDescent="0.35">
      <c r="A2444" s="1" t="s">
        <v>357</v>
      </c>
      <c r="B2444" s="1">
        <v>139.22</v>
      </c>
      <c r="C2444" s="7">
        <f t="shared" si="236"/>
        <v>12.999999999999545</v>
      </c>
      <c r="D2444" s="7">
        <f t="shared" si="237"/>
        <v>134.44242520195141</v>
      </c>
      <c r="E2444" s="7">
        <f t="shared" si="238"/>
        <v>206.89285637425218</v>
      </c>
      <c r="F2444" s="6">
        <f t="shared" si="239"/>
        <v>26</v>
      </c>
      <c r="G2444" s="1">
        <f t="shared" si="240"/>
        <v>31</v>
      </c>
    </row>
    <row r="2445" spans="1:8" x14ac:dyDescent="0.35">
      <c r="A2445" s="1" t="s">
        <v>358</v>
      </c>
      <c r="B2445" s="1">
        <v>139.30000000000001</v>
      </c>
      <c r="C2445" s="7">
        <f t="shared" si="236"/>
        <v>8.0000000000012506</v>
      </c>
      <c r="D2445" s="7">
        <f t="shared" si="237"/>
        <v>132.83939483038469</v>
      </c>
      <c r="E2445" s="7">
        <f t="shared" si="238"/>
        <v>200.11479520466398</v>
      </c>
      <c r="F2445" s="6">
        <f t="shared" si="239"/>
        <v>27</v>
      </c>
      <c r="G2445" s="1">
        <f t="shared" si="240"/>
        <v>32</v>
      </c>
    </row>
    <row r="2446" spans="1:8" x14ac:dyDescent="0.35">
      <c r="A2446" s="1" t="s">
        <v>359</v>
      </c>
      <c r="B2446" s="1">
        <v>139.46</v>
      </c>
      <c r="C2446" s="7">
        <f t="shared" si="236"/>
        <v>15.999999999999659</v>
      </c>
      <c r="D2446" s="7">
        <f t="shared" si="237"/>
        <v>139.35086662821402</v>
      </c>
      <c r="E2446" s="7">
        <f t="shared" si="238"/>
        <v>201.82088126147335</v>
      </c>
      <c r="F2446" s="6">
        <f t="shared" si="239"/>
        <v>28</v>
      </c>
      <c r="G2446" s="1">
        <f t="shared" si="240"/>
        <v>33</v>
      </c>
    </row>
    <row r="2447" spans="1:8" x14ac:dyDescent="0.35">
      <c r="A2447" s="1" t="s">
        <v>360</v>
      </c>
      <c r="B2447" s="1">
        <v>139.51</v>
      </c>
      <c r="C2447" s="7">
        <f t="shared" si="236"/>
        <v>4.9999999999982947</v>
      </c>
      <c r="D2447" s="7">
        <f t="shared" si="237"/>
        <v>134.3972332976256</v>
      </c>
      <c r="E2447" s="7">
        <f t="shared" si="238"/>
        <v>192.40510402850927</v>
      </c>
      <c r="F2447" s="6">
        <f t="shared" si="239"/>
        <v>29</v>
      </c>
      <c r="G2447" s="1">
        <f t="shared" si="240"/>
        <v>34</v>
      </c>
    </row>
    <row r="2448" spans="1:8" x14ac:dyDescent="0.35">
      <c r="A2448" s="1" t="s">
        <v>361</v>
      </c>
      <c r="B2448" s="1">
        <v>139.71</v>
      </c>
      <c r="C2448" s="7">
        <f t="shared" si="236"/>
        <v>20.000000000001705</v>
      </c>
      <c r="D2448" s="7">
        <f t="shared" si="237"/>
        <v>144.79743091922546</v>
      </c>
      <c r="E2448" s="7">
        <f t="shared" si="238"/>
        <v>198.66188231218888</v>
      </c>
      <c r="F2448" s="6">
        <f t="shared" si="239"/>
        <v>30</v>
      </c>
      <c r="G2448" s="1">
        <f t="shared" si="240"/>
        <v>35</v>
      </c>
    </row>
    <row r="2449" spans="1:7" x14ac:dyDescent="0.35">
      <c r="A2449" s="1" t="s">
        <v>362</v>
      </c>
      <c r="B2449" s="1">
        <v>139.63</v>
      </c>
      <c r="C2449" s="7">
        <f t="shared" si="236"/>
        <v>-8.0000000000012506</v>
      </c>
      <c r="D2449" s="7">
        <f t="shared" si="237"/>
        <v>134.45475728213793</v>
      </c>
      <c r="E2449" s="7">
        <f t="shared" si="238"/>
        <v>192.47174786131947</v>
      </c>
      <c r="F2449" s="6">
        <f t="shared" si="239"/>
        <v>31</v>
      </c>
      <c r="G2449" s="1">
        <f t="shared" si="240"/>
        <v>36</v>
      </c>
    </row>
    <row r="2450" spans="1:7" x14ac:dyDescent="0.35">
      <c r="A2450" s="1" t="s">
        <v>363</v>
      </c>
      <c r="B2450" s="1">
        <v>140.07</v>
      </c>
      <c r="C2450" s="7">
        <f t="shared" si="236"/>
        <v>43.999999999999773</v>
      </c>
      <c r="D2450" s="7">
        <f t="shared" si="237"/>
        <v>168.85084604769929</v>
      </c>
      <c r="E2450" s="7">
        <f t="shared" si="238"/>
        <v>222.723765871225</v>
      </c>
      <c r="F2450" s="6">
        <f t="shared" si="239"/>
        <v>33</v>
      </c>
      <c r="G2450" s="1">
        <f t="shared" si="240"/>
        <v>38</v>
      </c>
    </row>
    <row r="2451" spans="1:7" x14ac:dyDescent="0.35">
      <c r="A2451" s="1" t="s">
        <v>364</v>
      </c>
      <c r="B2451" s="1">
        <v>140.06</v>
      </c>
      <c r="C2451" s="7">
        <f t="shared" si="236"/>
        <v>-0.99999999999909051</v>
      </c>
      <c r="D2451" s="7">
        <f t="shared" si="237"/>
        <v>156.79007133000647</v>
      </c>
      <c r="E2451" s="7">
        <f t="shared" si="238"/>
        <v>207.81492545185088</v>
      </c>
      <c r="F2451" s="6">
        <f t="shared" si="239"/>
        <v>34</v>
      </c>
      <c r="G2451" s="1">
        <f t="shared" si="240"/>
        <v>38</v>
      </c>
    </row>
    <row r="2452" spans="1:7" x14ac:dyDescent="0.35">
      <c r="A2452" s="13">
        <v>37296</v>
      </c>
      <c r="B2452" s="1">
        <v>140.16</v>
      </c>
      <c r="C2452" s="7">
        <f t="shared" si="236"/>
        <v>9.9999999999994316</v>
      </c>
      <c r="D2452" s="7">
        <f t="shared" si="237"/>
        <v>155.59078052071973</v>
      </c>
      <c r="E2452" s="7">
        <f t="shared" si="238"/>
        <v>202.97100220528952</v>
      </c>
      <c r="F2452" s="6">
        <f t="shared" si="239"/>
        <v>35</v>
      </c>
      <c r="G2452" s="1">
        <f t="shared" si="240"/>
        <v>39</v>
      </c>
    </row>
    <row r="2453" spans="1:7" x14ac:dyDescent="0.35">
      <c r="A2453" s="13">
        <v>37324</v>
      </c>
      <c r="B2453" s="1">
        <v>139.97999999999999</v>
      </c>
      <c r="C2453" s="7">
        <f t="shared" si="236"/>
        <v>-18.000000000000682</v>
      </c>
      <c r="D2453" s="7">
        <f t="shared" si="237"/>
        <v>144.47715334066831</v>
      </c>
      <c r="E2453" s="7">
        <f t="shared" si="238"/>
        <v>206.47307347634094</v>
      </c>
      <c r="F2453" s="6">
        <f t="shared" si="239"/>
        <v>35</v>
      </c>
      <c r="G2453" s="1">
        <f t="shared" si="240"/>
        <v>39</v>
      </c>
    </row>
    <row r="2454" spans="1:7" x14ac:dyDescent="0.35">
      <c r="A2454" s="13">
        <v>37355</v>
      </c>
      <c r="B2454" s="1">
        <v>139.81</v>
      </c>
      <c r="C2454" s="7">
        <f t="shared" si="236"/>
        <v>-16.999999999998749</v>
      </c>
      <c r="D2454" s="7">
        <f t="shared" si="237"/>
        <v>134.15735667347772</v>
      </c>
      <c r="E2454" s="7">
        <f t="shared" si="238"/>
        <v>208.72499679945818</v>
      </c>
      <c r="F2454" s="6">
        <f t="shared" si="239"/>
        <v>35</v>
      </c>
      <c r="G2454" s="1">
        <f t="shared" si="240"/>
        <v>39</v>
      </c>
    </row>
    <row r="2455" spans="1:7" x14ac:dyDescent="0.35">
      <c r="A2455" s="13">
        <v>37385</v>
      </c>
      <c r="B2455" s="1">
        <v>139.88</v>
      </c>
      <c r="C2455" s="7">
        <f t="shared" si="236"/>
        <v>6.9999999999993179</v>
      </c>
      <c r="D2455" s="7">
        <f t="shared" si="237"/>
        <v>131.5746883396572</v>
      </c>
      <c r="E2455" s="7">
        <f t="shared" si="238"/>
        <v>200.81606845663904</v>
      </c>
      <c r="F2455" s="6">
        <f t="shared" si="239"/>
        <v>35</v>
      </c>
      <c r="G2455" s="1">
        <f t="shared" si="240"/>
        <v>39</v>
      </c>
    </row>
    <row r="2456" spans="1:7" x14ac:dyDescent="0.35">
      <c r="A2456" s="13">
        <v>37416</v>
      </c>
      <c r="B2456" s="1">
        <v>140.36000000000001</v>
      </c>
      <c r="C2456" s="7">
        <f t="shared" si="236"/>
        <v>48.000000000001819</v>
      </c>
      <c r="D2456" s="7">
        <f t="shared" si="237"/>
        <v>170.1764963153978</v>
      </c>
      <c r="E2456" s="7">
        <f t="shared" si="238"/>
        <v>234.47206356688093</v>
      </c>
      <c r="F2456" s="6">
        <f t="shared" si="239"/>
        <v>36</v>
      </c>
      <c r="G2456" s="1">
        <f t="shared" si="240"/>
        <v>40</v>
      </c>
    </row>
    <row r="2457" spans="1:7" x14ac:dyDescent="0.35">
      <c r="A2457" s="13">
        <v>37508</v>
      </c>
      <c r="B2457" s="1">
        <v>140.38</v>
      </c>
      <c r="C2457" s="7">
        <f t="shared" si="236"/>
        <v>1.999999999998181</v>
      </c>
      <c r="D2457" s="7">
        <f t="shared" si="237"/>
        <v>160.02103229286757</v>
      </c>
      <c r="E2457" s="7">
        <f t="shared" si="238"/>
        <v>219.72405902638761</v>
      </c>
      <c r="F2457" s="6">
        <f t="shared" si="239"/>
        <v>37</v>
      </c>
      <c r="G2457" s="1">
        <f t="shared" si="240"/>
        <v>41</v>
      </c>
    </row>
    <row r="2458" spans="1:7" x14ac:dyDescent="0.35">
      <c r="A2458" s="13">
        <v>37538</v>
      </c>
      <c r="B2458" s="1">
        <v>140.86000000000001</v>
      </c>
      <c r="C2458" s="7">
        <f t="shared" si="236"/>
        <v>48.000000000001819</v>
      </c>
      <c r="D2458" s="7">
        <f t="shared" si="237"/>
        <v>196.59095855766458</v>
      </c>
      <c r="E2458" s="7">
        <f t="shared" si="238"/>
        <v>252.02948338164745</v>
      </c>
      <c r="F2458" s="6">
        <f t="shared" si="239"/>
        <v>38</v>
      </c>
      <c r="G2458" s="1">
        <f t="shared" si="240"/>
        <v>42</v>
      </c>
    </row>
    <row r="2459" spans="1:7" x14ac:dyDescent="0.35">
      <c r="A2459" s="13">
        <v>37569</v>
      </c>
      <c r="B2459" s="1">
        <v>140.88999999999999</v>
      </c>
      <c r="C2459" s="7">
        <f t="shared" si="236"/>
        <v>2.9999999999972715</v>
      </c>
      <c r="D2459" s="7">
        <f t="shared" si="237"/>
        <v>185.54874723211438</v>
      </c>
      <c r="E2459" s="7">
        <f t="shared" si="238"/>
        <v>237.02737742581277</v>
      </c>
      <c r="F2459" s="6">
        <f t="shared" si="239"/>
        <v>39</v>
      </c>
      <c r="G2459" s="1">
        <f t="shared" si="240"/>
        <v>43</v>
      </c>
    </row>
    <row r="2460" spans="1:7" x14ac:dyDescent="0.35">
      <c r="A2460" s="13">
        <v>37599</v>
      </c>
      <c r="B2460" s="1">
        <v>140.97</v>
      </c>
      <c r="C2460" s="7">
        <f t="shared" si="236"/>
        <v>8.0000000000012506</v>
      </c>
      <c r="D2460" s="7">
        <f t="shared" si="237"/>
        <v>180.29526528696459</v>
      </c>
      <c r="E2460" s="7">
        <f t="shared" si="238"/>
        <v>228.09685046682742</v>
      </c>
      <c r="F2460" s="6">
        <f t="shared" si="239"/>
        <v>40</v>
      </c>
      <c r="G2460" s="1">
        <f t="shared" si="240"/>
        <v>44</v>
      </c>
    </row>
    <row r="2461" spans="1:7" x14ac:dyDescent="0.35">
      <c r="A2461" s="1" t="s">
        <v>365</v>
      </c>
      <c r="B2461" s="1">
        <v>140.72999999999999</v>
      </c>
      <c r="C2461" s="7">
        <f t="shared" si="236"/>
        <v>-24.000000000000909</v>
      </c>
      <c r="D2461" s="7">
        <f t="shared" si="237"/>
        <v>167.41703205218141</v>
      </c>
      <c r="E2461" s="7">
        <f t="shared" si="238"/>
        <v>235.80421829062635</v>
      </c>
      <c r="F2461" s="6">
        <f t="shared" si="239"/>
        <v>40</v>
      </c>
      <c r="G2461" s="1">
        <f t="shared" si="240"/>
        <v>44</v>
      </c>
    </row>
    <row r="2462" spans="1:7" x14ac:dyDescent="0.35">
      <c r="A2462" s="1" t="s">
        <v>366</v>
      </c>
      <c r="B2462" s="1">
        <v>140.75</v>
      </c>
      <c r="C2462" s="7">
        <f t="shared" si="236"/>
        <v>2.0000000000010232</v>
      </c>
      <c r="D2462" s="7">
        <f t="shared" si="237"/>
        <v>157.45867261988377</v>
      </c>
      <c r="E2462" s="7">
        <f t="shared" si="238"/>
        <v>220.96105984129693</v>
      </c>
      <c r="F2462" s="6">
        <f t="shared" si="239"/>
        <v>40</v>
      </c>
      <c r="G2462" s="1">
        <f t="shared" si="240"/>
        <v>44</v>
      </c>
    </row>
    <row r="2463" spans="1:7" x14ac:dyDescent="0.35">
      <c r="A2463" s="1" t="s">
        <v>367</v>
      </c>
      <c r="B2463" s="1">
        <v>138.76</v>
      </c>
      <c r="C2463" s="7">
        <f t="shared" si="236"/>
        <v>-199.00000000000091</v>
      </c>
      <c r="D2463" s="7">
        <f t="shared" si="237"/>
        <v>146.21162457560635</v>
      </c>
      <c r="E2463" s="7">
        <f t="shared" si="238"/>
        <v>404.17812699549091</v>
      </c>
      <c r="F2463" s="6">
        <f t="shared" si="239"/>
        <v>39</v>
      </c>
      <c r="G2463" s="1">
        <f t="shared" si="240"/>
        <v>43</v>
      </c>
    </row>
    <row r="2464" spans="1:7" x14ac:dyDescent="0.35">
      <c r="A2464" s="1" t="s">
        <v>368</v>
      </c>
      <c r="B2464" s="1">
        <v>139.72</v>
      </c>
      <c r="C2464" s="7">
        <f t="shared" si="236"/>
        <v>96.000000000000796</v>
      </c>
      <c r="D2464" s="7">
        <f t="shared" si="237"/>
        <v>231.76793710592099</v>
      </c>
      <c r="E2464" s="7">
        <f t="shared" si="238"/>
        <v>471.30826078152808</v>
      </c>
      <c r="F2464" s="6">
        <f t="shared" si="239"/>
        <v>36</v>
      </c>
      <c r="G2464" s="1">
        <f t="shared" si="240"/>
        <v>40</v>
      </c>
    </row>
    <row r="2465" spans="1:7" x14ac:dyDescent="0.35">
      <c r="A2465" s="1" t="s">
        <v>369</v>
      </c>
      <c r="B2465" s="1">
        <v>138.97999999999999</v>
      </c>
      <c r="C2465" s="7">
        <f t="shared" si="236"/>
        <v>-74.000000000000909</v>
      </c>
      <c r="D2465" s="7">
        <f t="shared" si="237"/>
        <v>215.21308445549806</v>
      </c>
      <c r="E2465" s="7">
        <f t="shared" si="238"/>
        <v>511.64338501141987</v>
      </c>
      <c r="F2465" s="6">
        <f t="shared" si="239"/>
        <v>34</v>
      </c>
      <c r="G2465" s="1">
        <f t="shared" si="240"/>
        <v>38</v>
      </c>
    </row>
    <row r="2466" spans="1:7" x14ac:dyDescent="0.35">
      <c r="A2466" s="1" t="s">
        <v>370</v>
      </c>
      <c r="B2466" s="1">
        <v>139.08000000000001</v>
      </c>
      <c r="C2466" s="7">
        <f t="shared" si="236"/>
        <v>10.000000000002274</v>
      </c>
      <c r="D2466" s="7">
        <f t="shared" si="237"/>
        <v>209.8407212801076</v>
      </c>
      <c r="E2466" s="7">
        <f t="shared" si="238"/>
        <v>485.09742893917786</v>
      </c>
      <c r="F2466" s="6">
        <f t="shared" si="239"/>
        <v>32</v>
      </c>
      <c r="G2466" s="1">
        <f t="shared" si="240"/>
        <v>37</v>
      </c>
    </row>
    <row r="2467" spans="1:7" x14ac:dyDescent="0.35">
      <c r="A2467" s="1" t="s">
        <v>371</v>
      </c>
      <c r="B2467" s="1">
        <v>139.66</v>
      </c>
      <c r="C2467" s="7">
        <f t="shared" si="236"/>
        <v>57.999999999998408</v>
      </c>
      <c r="D2467" s="7">
        <f t="shared" si="237"/>
        <v>252.85209833152689</v>
      </c>
      <c r="E2467" s="7">
        <f t="shared" si="238"/>
        <v>508.44761258637783</v>
      </c>
      <c r="F2467" s="6">
        <f t="shared" si="239"/>
        <v>30</v>
      </c>
      <c r="G2467" s="1">
        <f t="shared" si="240"/>
        <v>35</v>
      </c>
    </row>
    <row r="2468" spans="1:7" x14ac:dyDescent="0.35">
      <c r="A2468" s="1" t="s">
        <v>372</v>
      </c>
      <c r="B2468" s="1">
        <v>139.51</v>
      </c>
      <c r="C2468" s="7">
        <f t="shared" si="236"/>
        <v>-15.000000000000568</v>
      </c>
      <c r="D2468" s="7">
        <f t="shared" si="237"/>
        <v>234.79123416498925</v>
      </c>
      <c r="E2468" s="7">
        <f t="shared" si="238"/>
        <v>487.12992597306567</v>
      </c>
      <c r="F2468" s="6">
        <f t="shared" si="239"/>
        <v>28</v>
      </c>
      <c r="G2468" s="1">
        <f t="shared" si="240"/>
        <v>33</v>
      </c>
    </row>
    <row r="2469" spans="1:7" x14ac:dyDescent="0.35">
      <c r="A2469" s="1" t="s">
        <v>373</v>
      </c>
      <c r="B2469" s="1">
        <v>139.63</v>
      </c>
      <c r="C2469" s="7">
        <f t="shared" si="236"/>
        <v>12.000000000000455</v>
      </c>
      <c r="D2469" s="7">
        <f t="shared" si="237"/>
        <v>230.02043172463331</v>
      </c>
      <c r="E2469" s="7">
        <f t="shared" si="238"/>
        <v>464.33493126070431</v>
      </c>
      <c r="F2469" s="6">
        <f t="shared" si="239"/>
        <v>26</v>
      </c>
      <c r="G2469" s="1">
        <f t="shared" si="240"/>
        <v>31</v>
      </c>
    </row>
    <row r="2470" spans="1:7" x14ac:dyDescent="0.35">
      <c r="A2470" s="1" t="s">
        <v>374</v>
      </c>
      <c r="B2470" s="1">
        <v>139.9</v>
      </c>
      <c r="C2470" s="7">
        <f t="shared" si="236"/>
        <v>27.000000000001023</v>
      </c>
      <c r="D2470" s="7">
        <f t="shared" si="237"/>
        <v>240.59040088716054</v>
      </c>
      <c r="E2470" s="7">
        <f t="shared" si="238"/>
        <v>458.16815045636935</v>
      </c>
      <c r="F2470" s="6">
        <f t="shared" si="239"/>
        <v>25</v>
      </c>
      <c r="G2470" s="1">
        <f t="shared" si="240"/>
        <v>30</v>
      </c>
    </row>
    <row r="2471" spans="1:7" x14ac:dyDescent="0.35">
      <c r="A2471" s="13">
        <v>37266</v>
      </c>
      <c r="B2471" s="1">
        <v>140.19999999999999</v>
      </c>
      <c r="C2471" s="7">
        <f t="shared" si="236"/>
        <v>29.999999999998295</v>
      </c>
      <c r="D2471" s="7">
        <f t="shared" si="237"/>
        <v>253.40537225236164</v>
      </c>
      <c r="E2471" s="7">
        <f t="shared" si="238"/>
        <v>455.44185399519841</v>
      </c>
      <c r="F2471" s="6">
        <f t="shared" si="239"/>
        <v>24</v>
      </c>
      <c r="G2471" s="1">
        <f t="shared" si="240"/>
        <v>29</v>
      </c>
    </row>
    <row r="2472" spans="1:7" x14ac:dyDescent="0.35">
      <c r="A2472" s="13">
        <v>37297</v>
      </c>
      <c r="B2472" s="1">
        <v>140.19999999999999</v>
      </c>
      <c r="C2472" s="7">
        <f t="shared" si="236"/>
        <v>0</v>
      </c>
      <c r="D2472" s="7">
        <f t="shared" si="237"/>
        <v>235.3049885200501</v>
      </c>
      <c r="E2472" s="7">
        <f t="shared" si="238"/>
        <v>422.9102929955414</v>
      </c>
      <c r="F2472" s="6">
        <f t="shared" si="239"/>
        <v>23</v>
      </c>
      <c r="G2472" s="1">
        <f t="shared" si="240"/>
        <v>28</v>
      </c>
    </row>
    <row r="2473" spans="1:7" x14ac:dyDescent="0.35">
      <c r="A2473" s="13">
        <v>37325</v>
      </c>
      <c r="B2473" s="1">
        <v>140.35</v>
      </c>
      <c r="C2473" s="7">
        <f t="shared" si="236"/>
        <v>15.000000000000568</v>
      </c>
      <c r="D2473" s="7">
        <f t="shared" si="237"/>
        <v>233.49748934004708</v>
      </c>
      <c r="E2473" s="7">
        <f t="shared" si="238"/>
        <v>407.70241492443188</v>
      </c>
      <c r="F2473" s="6">
        <f t="shared" si="239"/>
        <v>22</v>
      </c>
      <c r="G2473" s="1">
        <f t="shared" si="240"/>
        <v>27</v>
      </c>
    </row>
    <row r="2474" spans="1:7" x14ac:dyDescent="0.35">
      <c r="A2474" s="13">
        <v>37356</v>
      </c>
      <c r="B2474" s="1">
        <v>140.32</v>
      </c>
      <c r="C2474" s="7">
        <f t="shared" si="236"/>
        <v>-3.0000000000001137</v>
      </c>
      <c r="D2474" s="7">
        <f t="shared" si="237"/>
        <v>216.81909724432944</v>
      </c>
      <c r="E2474" s="7">
        <f t="shared" si="238"/>
        <v>381.58081385840114</v>
      </c>
      <c r="F2474" s="6">
        <f t="shared" si="239"/>
        <v>21</v>
      </c>
      <c r="G2474" s="1">
        <f t="shared" si="240"/>
        <v>26</v>
      </c>
    </row>
    <row r="2475" spans="1:7" x14ac:dyDescent="0.35">
      <c r="A2475" s="13">
        <v>37447</v>
      </c>
      <c r="B2475" s="1">
        <v>140.1</v>
      </c>
      <c r="C2475" s="7">
        <f t="shared" si="236"/>
        <v>-21.999999999999886</v>
      </c>
      <c r="D2475" s="7">
        <f t="shared" si="237"/>
        <v>201.33201886973447</v>
      </c>
      <c r="E2475" s="7">
        <f t="shared" si="238"/>
        <v>376.32504143994385</v>
      </c>
      <c r="F2475" s="6">
        <f t="shared" si="239"/>
        <v>20</v>
      </c>
      <c r="G2475" s="1">
        <f t="shared" si="240"/>
        <v>25</v>
      </c>
    </row>
    <row r="2476" spans="1:7" x14ac:dyDescent="0.35">
      <c r="A2476" s="13">
        <v>37478</v>
      </c>
      <c r="B2476" s="1">
        <v>139.62</v>
      </c>
      <c r="C2476" s="7">
        <f t="shared" si="236"/>
        <v>-47.999999999998977</v>
      </c>
      <c r="D2476" s="7">
        <f t="shared" si="237"/>
        <v>186.95116037903912</v>
      </c>
      <c r="E2476" s="7">
        <f t="shared" si="238"/>
        <v>397.44468133708966</v>
      </c>
      <c r="F2476" s="6">
        <f t="shared" si="239"/>
        <v>19</v>
      </c>
      <c r="G2476" s="1">
        <f t="shared" si="240"/>
        <v>25</v>
      </c>
    </row>
    <row r="2477" spans="1:7" x14ac:dyDescent="0.35">
      <c r="A2477" s="13">
        <v>37509</v>
      </c>
      <c r="B2477" s="1">
        <v>139.82</v>
      </c>
      <c r="C2477" s="7">
        <f t="shared" si="236"/>
        <v>19.999999999998863</v>
      </c>
      <c r="D2477" s="7">
        <f t="shared" si="237"/>
        <v>193.59750606624948</v>
      </c>
      <c r="E2477" s="7">
        <f t="shared" si="238"/>
        <v>389.05577552729642</v>
      </c>
      <c r="F2477" s="6">
        <f t="shared" si="239"/>
        <v>18</v>
      </c>
      <c r="G2477" s="1">
        <f t="shared" si="240"/>
        <v>24</v>
      </c>
    </row>
    <row r="2478" spans="1:7" x14ac:dyDescent="0.35">
      <c r="A2478" s="13">
        <v>37539</v>
      </c>
      <c r="B2478" s="1">
        <v>140.12</v>
      </c>
      <c r="C2478" s="7">
        <f t="shared" si="236"/>
        <v>30.000000000001137</v>
      </c>
      <c r="D2478" s="7">
        <f t="shared" si="237"/>
        <v>209.76911277580422</v>
      </c>
      <c r="E2478" s="7">
        <f t="shared" si="238"/>
        <v>391.26607727534781</v>
      </c>
      <c r="F2478" s="6">
        <f t="shared" si="239"/>
        <v>17</v>
      </c>
      <c r="G2478" s="1">
        <f t="shared" si="240"/>
        <v>23</v>
      </c>
    </row>
    <row r="2479" spans="1:7" x14ac:dyDescent="0.35">
      <c r="A2479" s="13">
        <v>37570</v>
      </c>
      <c r="B2479" s="1">
        <v>140.33000000000001</v>
      </c>
      <c r="C2479" s="7">
        <f t="shared" si="236"/>
        <v>21.000000000000796</v>
      </c>
      <c r="D2479" s="7">
        <f t="shared" si="237"/>
        <v>215.78560472039041</v>
      </c>
      <c r="E2479" s="7">
        <f t="shared" si="238"/>
        <v>384.31850032710946</v>
      </c>
      <c r="F2479" s="6">
        <f t="shared" si="239"/>
        <v>17</v>
      </c>
      <c r="G2479" s="1">
        <f t="shared" si="240"/>
        <v>23</v>
      </c>
    </row>
    <row r="2480" spans="1:7" x14ac:dyDescent="0.35">
      <c r="A2480" s="1" t="s">
        <v>375</v>
      </c>
      <c r="B2480" s="1">
        <v>140.66</v>
      </c>
      <c r="C2480" s="7">
        <f t="shared" si="236"/>
        <v>32.999999999998408</v>
      </c>
      <c r="D2480" s="7">
        <f t="shared" si="237"/>
        <v>233.37234724036094</v>
      </c>
      <c r="E2480" s="7">
        <f t="shared" si="238"/>
        <v>389.86717887517148</v>
      </c>
      <c r="F2480" s="6">
        <f t="shared" si="239"/>
        <v>17</v>
      </c>
      <c r="G2480" s="1">
        <f t="shared" si="240"/>
        <v>23</v>
      </c>
    </row>
    <row r="2481" spans="1:7" x14ac:dyDescent="0.35">
      <c r="A2481" s="1" t="s">
        <v>376</v>
      </c>
      <c r="B2481" s="1">
        <v>140.62</v>
      </c>
      <c r="C2481" s="7">
        <f t="shared" si="236"/>
        <v>-3.9999999999992042</v>
      </c>
      <c r="D2481" s="7">
        <f t="shared" si="237"/>
        <v>216.70289386604944</v>
      </c>
      <c r="E2481" s="7">
        <f t="shared" si="238"/>
        <v>366.01952324122988</v>
      </c>
      <c r="F2481" s="6">
        <f t="shared" si="239"/>
        <v>17</v>
      </c>
      <c r="G2481" s="1">
        <f t="shared" si="240"/>
        <v>23</v>
      </c>
    </row>
    <row r="2482" spans="1:7" x14ac:dyDescent="0.35">
      <c r="A2482" s="1" t="s">
        <v>377</v>
      </c>
      <c r="B2482" s="1">
        <v>140.47</v>
      </c>
      <c r="C2482" s="7">
        <f t="shared" si="236"/>
        <v>-15.000000000000568</v>
      </c>
      <c r="D2482" s="7">
        <f t="shared" si="237"/>
        <v>201.22411573276017</v>
      </c>
      <c r="E2482" s="7">
        <f t="shared" si="238"/>
        <v>354.87527158114261</v>
      </c>
      <c r="F2482" s="6">
        <f t="shared" si="239"/>
        <v>17</v>
      </c>
      <c r="G2482" s="1">
        <f t="shared" si="240"/>
        <v>23</v>
      </c>
    </row>
    <row r="2483" spans="1:7" x14ac:dyDescent="0.35">
      <c r="A2483" s="1" t="s">
        <v>378</v>
      </c>
      <c r="B2483" s="1">
        <v>140.34</v>
      </c>
      <c r="C2483" s="7">
        <f t="shared" si="236"/>
        <v>-12.999999999999545</v>
      </c>
      <c r="D2483" s="7">
        <f t="shared" si="237"/>
        <v>186.85096460899157</v>
      </c>
      <c r="E2483" s="7">
        <f t="shared" si="238"/>
        <v>342.5270378967748</v>
      </c>
      <c r="F2483" s="6">
        <f t="shared" si="239"/>
        <v>17</v>
      </c>
      <c r="G2483" s="1">
        <f t="shared" si="240"/>
        <v>23</v>
      </c>
    </row>
    <row r="2484" spans="1:7" x14ac:dyDescent="0.35">
      <c r="A2484" s="1" t="s">
        <v>379</v>
      </c>
      <c r="B2484" s="1">
        <v>140.47999999999999</v>
      </c>
      <c r="C2484" s="7">
        <f t="shared" si="236"/>
        <v>13.999999999998636</v>
      </c>
      <c r="D2484" s="7">
        <f t="shared" si="237"/>
        <v>187.50446713691937</v>
      </c>
      <c r="E2484" s="7">
        <f t="shared" si="238"/>
        <v>332.06082090414662</v>
      </c>
      <c r="F2484" s="6">
        <f t="shared" si="239"/>
        <v>17</v>
      </c>
      <c r="G2484" s="1">
        <f t="shared" si="240"/>
        <v>23</v>
      </c>
    </row>
    <row r="2485" spans="1:7" x14ac:dyDescent="0.35">
      <c r="A2485" s="1" t="s">
        <v>380</v>
      </c>
      <c r="B2485" s="1">
        <v>140.07</v>
      </c>
      <c r="C2485" s="7">
        <f t="shared" si="236"/>
        <v>-40.999999999999659</v>
      </c>
      <c r="D2485" s="7">
        <f t="shared" si="237"/>
        <v>174.11129091285372</v>
      </c>
      <c r="E2485" s="7">
        <f t="shared" si="238"/>
        <v>349.34219083956441</v>
      </c>
      <c r="F2485" s="6">
        <f t="shared" si="239"/>
        <v>16</v>
      </c>
      <c r="G2485" s="1">
        <f t="shared" si="240"/>
        <v>22</v>
      </c>
    </row>
    <row r="2486" spans="1:7" x14ac:dyDescent="0.35">
      <c r="A2486" s="1" t="s">
        <v>381</v>
      </c>
      <c r="B2486" s="1">
        <v>140.35</v>
      </c>
      <c r="C2486" s="7">
        <f t="shared" si="236"/>
        <v>28.000000000000114</v>
      </c>
      <c r="D2486" s="7">
        <f t="shared" si="237"/>
        <v>189.67477013336426</v>
      </c>
      <c r="E2486" s="7">
        <f t="shared" si="238"/>
        <v>352.3891772081671</v>
      </c>
      <c r="F2486" s="6">
        <f t="shared" si="239"/>
        <v>15</v>
      </c>
      <c r="G2486" s="1">
        <f t="shared" si="240"/>
        <v>21</v>
      </c>
    </row>
    <row r="2487" spans="1:7" x14ac:dyDescent="0.35">
      <c r="A2487" s="1" t="s">
        <v>382</v>
      </c>
      <c r="B2487" s="1">
        <v>140.4</v>
      </c>
      <c r="C2487" s="7">
        <f t="shared" si="236"/>
        <v>5.0000000000011369</v>
      </c>
      <c r="D2487" s="7">
        <f t="shared" si="237"/>
        <v>181.12657226669651</v>
      </c>
      <c r="E2487" s="7">
        <f t="shared" si="238"/>
        <v>332.21852169329918</v>
      </c>
      <c r="F2487" s="6">
        <f t="shared" si="239"/>
        <v>15</v>
      </c>
      <c r="G2487" s="1">
        <f t="shared" si="240"/>
        <v>21</v>
      </c>
    </row>
    <row r="2488" spans="1:7" x14ac:dyDescent="0.35">
      <c r="A2488" s="1" t="s">
        <v>383</v>
      </c>
      <c r="B2488" s="1">
        <v>140.37</v>
      </c>
      <c r="C2488" s="7">
        <f t="shared" si="236"/>
        <v>-3.0000000000001137</v>
      </c>
      <c r="D2488" s="7">
        <f t="shared" si="237"/>
        <v>168.18895996193245</v>
      </c>
      <c r="E2488" s="7">
        <f t="shared" si="238"/>
        <v>311.48862728663511</v>
      </c>
      <c r="F2488" s="6">
        <f t="shared" si="239"/>
        <v>15</v>
      </c>
      <c r="G2488" s="1">
        <f t="shared" si="240"/>
        <v>21</v>
      </c>
    </row>
    <row r="2489" spans="1:7" x14ac:dyDescent="0.35">
      <c r="A2489" s="1" t="s">
        <v>384</v>
      </c>
      <c r="B2489" s="1">
        <v>140.57</v>
      </c>
      <c r="C2489" s="7">
        <f t="shared" si="236"/>
        <v>19.999999999998863</v>
      </c>
      <c r="D2489" s="7">
        <f t="shared" si="237"/>
        <v>176.17546282179327</v>
      </c>
      <c r="E2489" s="7">
        <f t="shared" si="238"/>
        <v>309.23943962330287</v>
      </c>
      <c r="F2489" s="6">
        <f t="shared" si="239"/>
        <v>15</v>
      </c>
      <c r="G2489" s="1">
        <f t="shared" si="240"/>
        <v>21</v>
      </c>
    </row>
    <row r="2490" spans="1:7" x14ac:dyDescent="0.35">
      <c r="A2490" s="1" t="s">
        <v>385</v>
      </c>
      <c r="B2490" s="1">
        <v>140.6</v>
      </c>
      <c r="C2490" s="7">
        <f t="shared" si="236"/>
        <v>3.0000000000001137</v>
      </c>
      <c r="D2490" s="7">
        <f t="shared" si="237"/>
        <v>166.59150119166529</v>
      </c>
      <c r="E2490" s="7">
        <f t="shared" si="238"/>
        <v>290.15090822163847</v>
      </c>
      <c r="F2490" s="6">
        <f t="shared" si="239"/>
        <v>15</v>
      </c>
      <c r="G2490" s="1">
        <f t="shared" si="240"/>
        <v>21</v>
      </c>
    </row>
    <row r="2491" spans="1:7" x14ac:dyDescent="0.35">
      <c r="A2491" s="1" t="s">
        <v>386</v>
      </c>
      <c r="B2491" s="1">
        <v>140.55000000000001</v>
      </c>
      <c r="C2491" s="7">
        <f t="shared" si="236"/>
        <v>-4.9999999999982947</v>
      </c>
      <c r="D2491" s="7">
        <f t="shared" si="237"/>
        <v>154.69210824940347</v>
      </c>
      <c r="E2491" s="7">
        <f t="shared" si="238"/>
        <v>274.42584334866257</v>
      </c>
      <c r="F2491" s="6">
        <f t="shared" si="239"/>
        <v>15</v>
      </c>
      <c r="G2491" s="1">
        <f t="shared" si="240"/>
        <v>21</v>
      </c>
    </row>
    <row r="2492" spans="1:7" x14ac:dyDescent="0.35">
      <c r="A2492" s="1" t="s">
        <v>387</v>
      </c>
      <c r="B2492" s="1">
        <v>140.94999999999999</v>
      </c>
      <c r="C2492" s="7">
        <f t="shared" si="236"/>
        <v>39.999999999997726</v>
      </c>
      <c r="D2492" s="7">
        <f t="shared" si="237"/>
        <v>183.64267194587237</v>
      </c>
      <c r="E2492" s="7">
        <f t="shared" si="238"/>
        <v>294.82399739518439</v>
      </c>
      <c r="F2492" s="6">
        <f t="shared" si="239"/>
        <v>16</v>
      </c>
      <c r="G2492" s="1">
        <f t="shared" si="240"/>
        <v>22</v>
      </c>
    </row>
    <row r="2493" spans="1:7" x14ac:dyDescent="0.35">
      <c r="A2493" s="13">
        <v>37267</v>
      </c>
      <c r="B2493" s="1">
        <v>141.09</v>
      </c>
      <c r="C2493" s="7">
        <f t="shared" si="236"/>
        <v>14.000000000001478</v>
      </c>
      <c r="D2493" s="7">
        <f t="shared" si="237"/>
        <v>184.52533823545437</v>
      </c>
      <c r="E2493" s="7">
        <f t="shared" si="238"/>
        <v>287.76514043838699</v>
      </c>
      <c r="F2493" s="6">
        <f t="shared" si="239"/>
        <v>17</v>
      </c>
      <c r="G2493" s="1">
        <f t="shared" si="240"/>
        <v>23</v>
      </c>
    </row>
    <row r="2494" spans="1:7" x14ac:dyDescent="0.35">
      <c r="A2494" s="13">
        <v>37387</v>
      </c>
      <c r="B2494" s="1">
        <v>141.12</v>
      </c>
      <c r="C2494" s="7">
        <f t="shared" si="236"/>
        <v>3.0000000000001137</v>
      </c>
      <c r="D2494" s="7">
        <f t="shared" si="237"/>
        <v>174.34495693292203</v>
      </c>
      <c r="E2494" s="7">
        <f t="shared" si="238"/>
        <v>270.21048754993086</v>
      </c>
      <c r="F2494" s="6">
        <f t="shared" si="239"/>
        <v>18</v>
      </c>
      <c r="G2494" s="1">
        <f t="shared" si="240"/>
        <v>24</v>
      </c>
    </row>
    <row r="2495" spans="1:7" x14ac:dyDescent="0.35">
      <c r="A2495" s="13">
        <v>37418</v>
      </c>
      <c r="B2495" s="1">
        <v>140.94</v>
      </c>
      <c r="C2495" s="7">
        <f t="shared" si="236"/>
        <v>-18.000000000000682</v>
      </c>
      <c r="D2495" s="7">
        <f t="shared" si="237"/>
        <v>161.89174572342762</v>
      </c>
      <c r="E2495" s="7">
        <f t="shared" si="238"/>
        <v>268.90973843922222</v>
      </c>
      <c r="F2495" s="6">
        <f t="shared" si="239"/>
        <v>18</v>
      </c>
      <c r="G2495" s="1">
        <f t="shared" si="240"/>
        <v>24</v>
      </c>
    </row>
    <row r="2496" spans="1:7" x14ac:dyDescent="0.35">
      <c r="A2496" s="13">
        <v>37448</v>
      </c>
      <c r="B2496" s="1">
        <v>140.9</v>
      </c>
      <c r="C2496" s="7">
        <f t="shared" si="236"/>
        <v>-3.9999999999992042</v>
      </c>
      <c r="D2496" s="7">
        <f>IF(C2496&gt;0,D2495*13/14+C2496,D2495*13/14)</f>
        <v>150.32804960032564</v>
      </c>
      <c r="E2496" s="7">
        <f>E2495*13/14+ABS(C2496)</f>
        <v>253.70189997927699</v>
      </c>
      <c r="F2496" s="6">
        <f>TRUNC(F2495*13/14+ABS(50-2*((D2496/(IF(E2496=0,1,E2496)))*50+0.25))/7+0.5)</f>
        <v>18</v>
      </c>
      <c r="G2496" s="1">
        <f>TRUNC(F2496*13/14+ABS(50-2*(((IF((H2496-B2496)&gt;0,D2496*13/14+(H2496-B2496)*100,D2496*13/14)/(IF((E2496*13/14+ABS(H2496-B2496))=0,1,+E2496*13/14+ABS(H2496-B2496)*100))))*50+0.25))/7+0.5)</f>
        <v>24</v>
      </c>
    </row>
    <row r="2497" spans="1:7" x14ac:dyDescent="0.35">
      <c r="A2497" s="13">
        <v>37479</v>
      </c>
      <c r="B2497" s="1">
        <v>140.99</v>
      </c>
      <c r="C2497" s="7">
        <f>(B2497-B2496)*100</f>
        <v>9.0000000000003411</v>
      </c>
      <c r="D2497" s="7">
        <f>IF(C2497&gt;0,D2496*13/14+C2497,D2496*13/14)</f>
        <v>148.59033177173129</v>
      </c>
      <c r="E2497" s="7">
        <f>E2496*13/14+ABS(C2497)</f>
        <v>244.58033569504326</v>
      </c>
      <c r="F2497" s="6">
        <f>TRUNC(F2496*13/14+ABS(50-2*((D2497/(IF(E2497=0,1,E2497)))*50+0.25))/7+0.5)</f>
        <v>18</v>
      </c>
      <c r="G2497" s="1">
        <f>TRUNC(F2497*13/14+ABS(50-2*(((IF((H2497-B2497)&gt;0,D2497*13/14+(H2497-B2497)*100,D2497*13/14)/(IF((E2497*13/14+ABS(H2497-B2497))=0,1,+E2497*13/14+ABS(H2497-B2497)*100))))*50+0.25))/7+0.5)</f>
        <v>24</v>
      </c>
    </row>
    <row r="2498" spans="1:7" x14ac:dyDescent="0.35">
      <c r="A2498" s="13">
        <v>41224</v>
      </c>
      <c r="B2498" s="1">
        <v>141.22999999999999</v>
      </c>
      <c r="C2498" s="7">
        <f>(B2498-B2497)*100</f>
        <v>23.999999999998067</v>
      </c>
      <c r="D2498" s="7">
        <f>IF(C2498&gt;0,D2497*13/14+C2498,D2497*13/14)</f>
        <v>161.97673664517711</v>
      </c>
      <c r="E2498" s="7">
        <f>E2497*13/14+ABS(C2498)</f>
        <v>251.11031171682396</v>
      </c>
      <c r="F2498" s="6">
        <f>TRUNC(F2497*13/14+ABS(50-2*((D2498/(IF(E2498=0,1,E2498)))*50+0.25))/7+0.5)</f>
        <v>19</v>
      </c>
      <c r="G2498" s="1">
        <f>TRUNC(F2498*13/14+ABS(50-2*(((IF((H2498-B2498)&gt;0,D2498*13/14+(H2498-B2498)*100,D2498*13/14)/(IF((E2498*13/14+ABS(H2498-B2498))=0,1,+E2498*13/14+ABS(H2498-B2498)*100))))*50+0.25))/7+0.5)</f>
        <v>25</v>
      </c>
    </row>
    <row r="2499" spans="1:7" x14ac:dyDescent="0.35">
      <c r="A2499" s="13">
        <v>37601</v>
      </c>
      <c r="B2499" s="1">
        <v>141.21</v>
      </c>
      <c r="C2499" s="7">
        <f>(B2499-B2498)*100</f>
        <v>-1.999999999998181</v>
      </c>
      <c r="D2499" s="7">
        <f>IF(C2499&gt;0,D2498*13/14+C2499,D2498*13/14)</f>
        <v>150.40696974195018</v>
      </c>
      <c r="E2499" s="7">
        <f>E2498*13/14+ABS(C2499)</f>
        <v>235.17386087990616</v>
      </c>
      <c r="F2499" s="6">
        <f>TRUNC(F2498*13/14+ABS(50-2*((D2499/(IF(E2499=0,1,E2499)))*50+0.25))/7+0.5)</f>
        <v>20</v>
      </c>
      <c r="G2499" s="1">
        <f>TRUNC(F2499*13/14+ABS(50-2*(((IF((H2499-B2499)&gt;0,D2499*13/14+(H2499-B2499)*100,D2499*13/14)/(IF((E2499*13/14+ABS(H2499-B2499))=0,1,+E2499*13/14+ABS(H2499-B2499)*100))))*50+0.25))/7+0.5)</f>
        <v>26</v>
      </c>
    </row>
    <row r="2500" spans="1:7" x14ac:dyDescent="0.35">
      <c r="A2500" s="1" t="s">
        <v>388</v>
      </c>
      <c r="B2500" s="1">
        <v>141.13</v>
      </c>
      <c r="C2500" s="7">
        <f>(B2500-B2499)*100</f>
        <v>-8.0000000000012506</v>
      </c>
      <c r="D2500" s="7">
        <f>IF(C2500&gt;0,D2499*13/14+C2500,D2499*13/14)</f>
        <v>139.6636147603823</v>
      </c>
      <c r="E2500" s="7">
        <f>E2499*13/14+ABS(C2500)</f>
        <v>226.37572795991412</v>
      </c>
      <c r="F2500" s="6">
        <f>TRUNC(F2499*13/14+ABS(50-2*((D2500/(IF(E2500=0,1,E2500)))*50+0.25))/7+0.5)</f>
        <v>20</v>
      </c>
      <c r="G2500" s="1">
        <f>TRUNC(F2500*13/14+ABS(50-2*(((IF((H2500-B2500)&gt;0,D2500*13/14+(H2500-B2500)*100,D2500*13/14)/(IF((E2500*13/14+ABS(H2500-B2500))=0,1,+E2500*13/14+ABS(H2500-B2500)*100))))*50+0.25))/7+0.5)</f>
        <v>26</v>
      </c>
    </row>
    <row r="2501" spans="1:7" x14ac:dyDescent="0.35">
      <c r="A2501" s="1" t="s">
        <v>389</v>
      </c>
      <c r="B2501" s="1">
        <v>140.72</v>
      </c>
      <c r="C2501" s="7">
        <f t="shared" ref="C2501:C2564" si="241">(B2501-B2500)*100</f>
        <v>-40.999999999999659</v>
      </c>
      <c r="D2501" s="7">
        <f t="shared" ref="D2501:D2564" si="242">IF(C2501&gt;0,D2500*13/14+C2501,D2500*13/14)</f>
        <v>129.68764227749784</v>
      </c>
      <c r="E2501" s="7">
        <f t="shared" ref="E2501:E2564" si="243">E2500*13/14+ABS(C2501)</f>
        <v>251.20603310563419</v>
      </c>
      <c r="F2501" s="6">
        <f t="shared" ref="F2501:F2564" si="244">TRUNC(F2500*13/14+ABS(50-2*((D2501/(IF(E2501=0,1,E2501)))*50+0.25))/7+0.5)</f>
        <v>19</v>
      </c>
      <c r="G2501" s="1">
        <f t="shared" ref="G2501:G2564" si="245">TRUNC(F2501*13/14+ABS(50-2*(((IF((H2501-B2501)&gt;0,D2501*13/14+(H2501-B2501)*100,D2501*13/14)/(IF((E2501*13/14+ABS(H2501-B2501))=0,1,+E2501*13/14+ABS(H2501-B2501)*100))))*50+0.25))/7+0.5)</f>
        <v>25</v>
      </c>
    </row>
    <row r="2502" spans="1:7" x14ac:dyDescent="0.35">
      <c r="A2502" s="1" t="s">
        <v>390</v>
      </c>
      <c r="B2502" s="1">
        <v>140.69999999999999</v>
      </c>
      <c r="C2502" s="7">
        <f t="shared" si="241"/>
        <v>-2.0000000000010232</v>
      </c>
      <c r="D2502" s="7">
        <f t="shared" si="242"/>
        <v>120.42423925767658</v>
      </c>
      <c r="E2502" s="7">
        <f t="shared" si="243"/>
        <v>235.26274502666132</v>
      </c>
      <c r="F2502" s="6">
        <f t="shared" si="244"/>
        <v>18</v>
      </c>
      <c r="G2502" s="1">
        <f t="shared" si="245"/>
        <v>24</v>
      </c>
    </row>
    <row r="2503" spans="1:7" x14ac:dyDescent="0.35">
      <c r="A2503" s="1" t="s">
        <v>391</v>
      </c>
      <c r="B2503" s="1">
        <v>140.59</v>
      </c>
      <c r="C2503" s="7">
        <f t="shared" si="241"/>
        <v>-10.999999999998522</v>
      </c>
      <c r="D2503" s="7">
        <f t="shared" si="242"/>
        <v>111.82250788212825</v>
      </c>
      <c r="E2503" s="7">
        <f t="shared" si="243"/>
        <v>229.45826323904117</v>
      </c>
      <c r="F2503" s="6">
        <f t="shared" si="244"/>
        <v>17</v>
      </c>
      <c r="G2503" s="1">
        <f t="shared" si="245"/>
        <v>23</v>
      </c>
    </row>
    <row r="2504" spans="1:7" x14ac:dyDescent="0.35">
      <c r="A2504" s="1" t="s">
        <v>392</v>
      </c>
      <c r="B2504" s="1">
        <v>140.85</v>
      </c>
      <c r="C2504" s="7">
        <f t="shared" si="241"/>
        <v>25.999999999999091</v>
      </c>
      <c r="D2504" s="7">
        <f t="shared" si="242"/>
        <v>129.83518589054677</v>
      </c>
      <c r="E2504" s="7">
        <f t="shared" si="243"/>
        <v>239.06838729339447</v>
      </c>
      <c r="F2504" s="6">
        <f t="shared" si="244"/>
        <v>16</v>
      </c>
      <c r="G2504" s="1">
        <f t="shared" si="245"/>
        <v>22</v>
      </c>
    </row>
    <row r="2505" spans="1:7" x14ac:dyDescent="0.35">
      <c r="A2505" s="1" t="s">
        <v>393</v>
      </c>
      <c r="B2505" s="1">
        <v>140.75</v>
      </c>
      <c r="C2505" s="7">
        <f t="shared" si="241"/>
        <v>-9.9999999999994316</v>
      </c>
      <c r="D2505" s="7">
        <f t="shared" si="242"/>
        <v>120.561244041222</v>
      </c>
      <c r="E2505" s="7">
        <f t="shared" si="243"/>
        <v>231.9920739152943</v>
      </c>
      <c r="F2505" s="6">
        <f t="shared" si="244"/>
        <v>15</v>
      </c>
      <c r="G2505" s="1">
        <f t="shared" si="245"/>
        <v>21</v>
      </c>
    </row>
    <row r="2506" spans="1:7" x14ac:dyDescent="0.35">
      <c r="A2506" s="1" t="s">
        <v>394</v>
      </c>
      <c r="B2506" s="1">
        <v>140.22</v>
      </c>
      <c r="C2506" s="7">
        <f t="shared" si="241"/>
        <v>-53.000000000000114</v>
      </c>
      <c r="D2506" s="7">
        <f t="shared" si="242"/>
        <v>111.94972660970613</v>
      </c>
      <c r="E2506" s="7">
        <f t="shared" si="243"/>
        <v>268.42121149277341</v>
      </c>
      <c r="F2506" s="6">
        <f t="shared" si="244"/>
        <v>15</v>
      </c>
      <c r="G2506" s="1">
        <f t="shared" si="245"/>
        <v>21</v>
      </c>
    </row>
    <row r="2507" spans="1:7" x14ac:dyDescent="0.35">
      <c r="A2507" s="1" t="s">
        <v>395</v>
      </c>
      <c r="B2507" s="1">
        <v>140.63</v>
      </c>
      <c r="C2507" s="7">
        <f t="shared" si="241"/>
        <v>40.999999999999659</v>
      </c>
      <c r="D2507" s="7">
        <f t="shared" si="242"/>
        <v>144.95331756615536</v>
      </c>
      <c r="E2507" s="7">
        <f t="shared" si="243"/>
        <v>290.24826781471779</v>
      </c>
      <c r="F2507" s="6">
        <f t="shared" si="244"/>
        <v>14</v>
      </c>
      <c r="G2507" s="1">
        <f t="shared" si="245"/>
        <v>20</v>
      </c>
    </row>
    <row r="2508" spans="1:7" x14ac:dyDescent="0.35">
      <c r="A2508" s="1" t="s">
        <v>396</v>
      </c>
      <c r="B2508" s="1">
        <v>141.05000000000001</v>
      </c>
      <c r="C2508" s="7">
        <f t="shared" si="241"/>
        <v>42.000000000001592</v>
      </c>
      <c r="D2508" s="7">
        <f t="shared" si="242"/>
        <v>176.59950916857443</v>
      </c>
      <c r="E2508" s="7">
        <f t="shared" si="243"/>
        <v>311.51624868509668</v>
      </c>
      <c r="F2508" s="6">
        <f t="shared" si="244"/>
        <v>14</v>
      </c>
      <c r="G2508" s="1">
        <f t="shared" si="245"/>
        <v>20</v>
      </c>
    </row>
    <row r="2509" spans="1:7" x14ac:dyDescent="0.35">
      <c r="A2509" s="1" t="s">
        <v>397</v>
      </c>
      <c r="B2509" s="1">
        <v>141.29</v>
      </c>
      <c r="C2509" s="7">
        <f t="shared" si="241"/>
        <v>23.999999999998067</v>
      </c>
      <c r="D2509" s="7">
        <f t="shared" si="242"/>
        <v>187.98525851367432</v>
      </c>
      <c r="E2509" s="7">
        <f t="shared" si="243"/>
        <v>313.26508806473072</v>
      </c>
      <c r="F2509" s="6">
        <f t="shared" si="244"/>
        <v>15</v>
      </c>
      <c r="G2509" s="1">
        <f t="shared" si="245"/>
        <v>21</v>
      </c>
    </row>
    <row r="2510" spans="1:7" x14ac:dyDescent="0.35">
      <c r="A2510" s="1" t="s">
        <v>398</v>
      </c>
      <c r="B2510" s="1">
        <v>141.19999999999999</v>
      </c>
      <c r="C2510" s="7">
        <f t="shared" si="241"/>
        <v>-9.0000000000003411</v>
      </c>
      <c r="D2510" s="7">
        <f t="shared" si="242"/>
        <v>174.55774004841189</v>
      </c>
      <c r="E2510" s="7">
        <f t="shared" si="243"/>
        <v>299.88901034582176</v>
      </c>
      <c r="F2510" s="6">
        <f t="shared" si="244"/>
        <v>15</v>
      </c>
      <c r="G2510" s="1">
        <f t="shared" si="245"/>
        <v>21</v>
      </c>
    </row>
    <row r="2511" spans="1:7" x14ac:dyDescent="0.35">
      <c r="A2511" s="1" t="s">
        <v>399</v>
      </c>
      <c r="B2511" s="1">
        <v>141.25</v>
      </c>
      <c r="C2511" s="7">
        <f t="shared" si="241"/>
        <v>5.0000000000011369</v>
      </c>
      <c r="D2511" s="7">
        <f t="shared" si="242"/>
        <v>167.08933004495503</v>
      </c>
      <c r="E2511" s="7">
        <f t="shared" si="243"/>
        <v>283.46836674969279</v>
      </c>
      <c r="F2511" s="6">
        <f t="shared" si="244"/>
        <v>15</v>
      </c>
      <c r="G2511" s="1">
        <f t="shared" si="245"/>
        <v>21</v>
      </c>
    </row>
    <row r="2512" spans="1:7" x14ac:dyDescent="0.35">
      <c r="A2512" s="1" t="s">
        <v>400</v>
      </c>
      <c r="B2512" s="1">
        <v>141.12</v>
      </c>
      <c r="C2512" s="7">
        <f t="shared" si="241"/>
        <v>-12.999999999999545</v>
      </c>
      <c r="D2512" s="7">
        <f t="shared" si="242"/>
        <v>155.15437789888682</v>
      </c>
      <c r="E2512" s="7">
        <f t="shared" si="243"/>
        <v>276.22062626757145</v>
      </c>
      <c r="F2512" s="6">
        <f t="shared" si="244"/>
        <v>15</v>
      </c>
      <c r="G2512" s="1">
        <f t="shared" si="245"/>
        <v>21</v>
      </c>
    </row>
    <row r="2513" spans="1:7" x14ac:dyDescent="0.35">
      <c r="A2513" s="13">
        <v>37299</v>
      </c>
      <c r="B2513" s="1">
        <v>141.12</v>
      </c>
      <c r="C2513" s="7">
        <f t="shared" si="241"/>
        <v>0</v>
      </c>
      <c r="D2513" s="7">
        <f t="shared" si="242"/>
        <v>144.07192233468064</v>
      </c>
      <c r="E2513" s="7">
        <f t="shared" si="243"/>
        <v>256.49058153417349</v>
      </c>
      <c r="F2513" s="6">
        <f t="shared" si="244"/>
        <v>15</v>
      </c>
      <c r="G2513" s="1">
        <f t="shared" si="245"/>
        <v>21</v>
      </c>
    </row>
    <row r="2514" spans="1:7" x14ac:dyDescent="0.35">
      <c r="A2514" s="13">
        <v>37327</v>
      </c>
      <c r="B2514" s="1">
        <v>140.87</v>
      </c>
      <c r="C2514" s="7">
        <f t="shared" si="241"/>
        <v>-25</v>
      </c>
      <c r="D2514" s="7">
        <f t="shared" si="242"/>
        <v>133.78107073934629</v>
      </c>
      <c r="E2514" s="7">
        <f t="shared" si="243"/>
        <v>263.16982571030394</v>
      </c>
      <c r="F2514" s="6">
        <f t="shared" si="244"/>
        <v>14</v>
      </c>
      <c r="G2514" s="1">
        <f t="shared" si="245"/>
        <v>20</v>
      </c>
    </row>
    <row r="2515" spans="1:7" x14ac:dyDescent="0.35">
      <c r="A2515" s="13">
        <v>37358</v>
      </c>
      <c r="B2515" s="1">
        <v>140.87</v>
      </c>
      <c r="C2515" s="7">
        <f t="shared" si="241"/>
        <v>0</v>
      </c>
      <c r="D2515" s="7">
        <f t="shared" si="242"/>
        <v>124.22527997225014</v>
      </c>
      <c r="E2515" s="7">
        <f t="shared" si="243"/>
        <v>244.37198101671081</v>
      </c>
      <c r="F2515" s="6">
        <f t="shared" si="244"/>
        <v>13</v>
      </c>
      <c r="G2515" s="1">
        <f t="shared" si="245"/>
        <v>19</v>
      </c>
    </row>
    <row r="2516" spans="1:7" x14ac:dyDescent="0.35">
      <c r="A2516" s="13">
        <v>37388</v>
      </c>
      <c r="B2516" s="1">
        <v>140.75</v>
      </c>
      <c r="C2516" s="7">
        <f t="shared" si="241"/>
        <v>-12.000000000000455</v>
      </c>
      <c r="D2516" s="7">
        <f t="shared" si="242"/>
        <v>115.35204568851798</v>
      </c>
      <c r="E2516" s="7">
        <f t="shared" si="243"/>
        <v>238.91683951551764</v>
      </c>
      <c r="F2516" s="6">
        <f t="shared" si="244"/>
        <v>12</v>
      </c>
      <c r="G2516" s="1">
        <f t="shared" si="245"/>
        <v>18</v>
      </c>
    </row>
    <row r="2517" spans="1:7" x14ac:dyDescent="0.35">
      <c r="A2517" s="13">
        <v>37419</v>
      </c>
      <c r="B2517" s="1">
        <v>140.80000000000001</v>
      </c>
      <c r="C2517" s="7">
        <f t="shared" si="241"/>
        <v>5.0000000000011369</v>
      </c>
      <c r="D2517" s="7">
        <f t="shared" si="242"/>
        <v>112.11261385362498</v>
      </c>
      <c r="E2517" s="7">
        <f t="shared" si="243"/>
        <v>226.85135097869608</v>
      </c>
      <c r="F2517" s="6">
        <f t="shared" si="244"/>
        <v>11</v>
      </c>
      <c r="G2517" s="1">
        <f t="shared" si="245"/>
        <v>17</v>
      </c>
    </row>
    <row r="2518" spans="1:7" x14ac:dyDescent="0.35">
      <c r="A2518" s="13">
        <v>37511</v>
      </c>
      <c r="B2518" s="1">
        <v>140.86000000000001</v>
      </c>
      <c r="C2518" s="7">
        <f t="shared" si="241"/>
        <v>6.0000000000002274</v>
      </c>
      <c r="D2518" s="7">
        <f t="shared" si="242"/>
        <v>110.10457000693771</v>
      </c>
      <c r="E2518" s="7">
        <f t="shared" si="243"/>
        <v>216.64768305164657</v>
      </c>
      <c r="F2518" s="6">
        <f t="shared" si="244"/>
        <v>10</v>
      </c>
      <c r="G2518" s="1">
        <f t="shared" si="245"/>
        <v>16</v>
      </c>
    </row>
    <row r="2519" spans="1:7" x14ac:dyDescent="0.35">
      <c r="A2519" s="13">
        <v>37541</v>
      </c>
      <c r="B2519" s="1">
        <v>140.94999999999999</v>
      </c>
      <c r="C2519" s="7">
        <f t="shared" si="241"/>
        <v>8.9999999999974989</v>
      </c>
      <c r="D2519" s="7">
        <f t="shared" si="242"/>
        <v>111.2399578635825</v>
      </c>
      <c r="E2519" s="7">
        <f t="shared" si="243"/>
        <v>210.17284854795503</v>
      </c>
      <c r="F2519" s="6">
        <f t="shared" si="244"/>
        <v>10</v>
      </c>
      <c r="G2519" s="1">
        <f t="shared" si="245"/>
        <v>16</v>
      </c>
    </row>
    <row r="2520" spans="1:7" x14ac:dyDescent="0.35">
      <c r="A2520" s="13">
        <v>37572</v>
      </c>
      <c r="B2520" s="1">
        <v>141.07</v>
      </c>
      <c r="C2520" s="7">
        <f t="shared" si="241"/>
        <v>12.000000000000455</v>
      </c>
      <c r="D2520" s="7">
        <f t="shared" si="242"/>
        <v>115.29424658761278</v>
      </c>
      <c r="E2520" s="7">
        <f t="shared" si="243"/>
        <v>207.16050222310156</v>
      </c>
      <c r="F2520" s="6">
        <f t="shared" si="244"/>
        <v>10</v>
      </c>
      <c r="G2520" s="1">
        <f t="shared" si="245"/>
        <v>16</v>
      </c>
    </row>
    <row r="2521" spans="1:7" x14ac:dyDescent="0.35">
      <c r="A2521" s="13">
        <v>37602</v>
      </c>
      <c r="B2521" s="1">
        <v>141.03</v>
      </c>
      <c r="C2521" s="7">
        <f t="shared" si="241"/>
        <v>-3.9999999999992042</v>
      </c>
      <c r="D2521" s="7">
        <f t="shared" si="242"/>
        <v>107.05894325992615</v>
      </c>
      <c r="E2521" s="7">
        <f t="shared" si="243"/>
        <v>196.36332349287923</v>
      </c>
      <c r="F2521" s="6">
        <f t="shared" si="244"/>
        <v>10</v>
      </c>
      <c r="G2521" s="1">
        <f t="shared" si="245"/>
        <v>16</v>
      </c>
    </row>
    <row r="2522" spans="1:7" x14ac:dyDescent="0.35">
      <c r="A2522" s="1" t="s">
        <v>401</v>
      </c>
      <c r="B2522" s="1">
        <v>141.05000000000001</v>
      </c>
      <c r="C2522" s="7">
        <f t="shared" si="241"/>
        <v>2.0000000000010232</v>
      </c>
      <c r="D2522" s="7">
        <f t="shared" si="242"/>
        <v>101.41187588421816</v>
      </c>
      <c r="E2522" s="7">
        <f t="shared" si="243"/>
        <v>184.33737181481746</v>
      </c>
      <c r="F2522" s="6">
        <f t="shared" si="244"/>
        <v>10</v>
      </c>
      <c r="G2522" s="1">
        <f t="shared" si="245"/>
        <v>16</v>
      </c>
    </row>
    <row r="2523" spans="1:7" x14ac:dyDescent="0.35">
      <c r="A2523" s="1" t="s">
        <v>402</v>
      </c>
      <c r="B2523" s="1">
        <v>141.4</v>
      </c>
      <c r="C2523" s="7">
        <f t="shared" si="241"/>
        <v>34.999999999999432</v>
      </c>
      <c r="D2523" s="7">
        <f t="shared" si="242"/>
        <v>129.16817046391628</v>
      </c>
      <c r="E2523" s="7">
        <f t="shared" si="243"/>
        <v>206.17041668518706</v>
      </c>
      <c r="F2523" s="6">
        <f t="shared" si="244"/>
        <v>11</v>
      </c>
      <c r="G2523" s="1">
        <f t="shared" si="245"/>
        <v>17</v>
      </c>
    </row>
    <row r="2524" spans="1:7" x14ac:dyDescent="0.35">
      <c r="A2524" s="1" t="s">
        <v>403</v>
      </c>
      <c r="B2524" s="1">
        <v>141.47</v>
      </c>
      <c r="C2524" s="7">
        <f t="shared" si="241"/>
        <v>6.9999999999993179</v>
      </c>
      <c r="D2524" s="7">
        <f t="shared" si="242"/>
        <v>126.94187257363588</v>
      </c>
      <c r="E2524" s="7">
        <f t="shared" si="243"/>
        <v>198.44395835053018</v>
      </c>
      <c r="F2524" s="6">
        <f t="shared" si="244"/>
        <v>12</v>
      </c>
      <c r="G2524" s="1">
        <f t="shared" si="245"/>
        <v>18</v>
      </c>
    </row>
    <row r="2525" spans="1:7" x14ac:dyDescent="0.35">
      <c r="A2525" s="1" t="s">
        <v>404</v>
      </c>
      <c r="B2525" s="1">
        <v>141.4</v>
      </c>
      <c r="C2525" s="7">
        <f t="shared" si="241"/>
        <v>-6.9999999999993179</v>
      </c>
      <c r="D2525" s="7">
        <f t="shared" si="242"/>
        <v>117.87459596123333</v>
      </c>
      <c r="E2525" s="7">
        <f t="shared" si="243"/>
        <v>191.26938989692022</v>
      </c>
      <c r="F2525" s="6">
        <f t="shared" si="244"/>
        <v>13</v>
      </c>
      <c r="G2525" s="1">
        <f t="shared" si="245"/>
        <v>19</v>
      </c>
    </row>
    <row r="2526" spans="1:7" x14ac:dyDescent="0.35">
      <c r="A2526" s="1" t="s">
        <v>405</v>
      </c>
      <c r="B2526" s="1">
        <v>141.32</v>
      </c>
      <c r="C2526" s="7">
        <f t="shared" si="241"/>
        <v>-8.0000000000012506</v>
      </c>
      <c r="D2526" s="7">
        <f t="shared" si="242"/>
        <v>109.45498196400237</v>
      </c>
      <c r="E2526" s="7">
        <f t="shared" si="243"/>
        <v>185.60729061857003</v>
      </c>
      <c r="F2526" s="6">
        <f t="shared" si="244"/>
        <v>13</v>
      </c>
      <c r="G2526" s="1">
        <f t="shared" si="245"/>
        <v>19</v>
      </c>
    </row>
    <row r="2527" spans="1:7" x14ac:dyDescent="0.35">
      <c r="A2527" s="1" t="s">
        <v>406</v>
      </c>
      <c r="B2527" s="1">
        <v>141.27000000000001</v>
      </c>
      <c r="C2527" s="7">
        <f t="shared" si="241"/>
        <v>-4.9999999999982947</v>
      </c>
      <c r="D2527" s="7">
        <f t="shared" si="242"/>
        <v>101.63676896657363</v>
      </c>
      <c r="E2527" s="7">
        <f t="shared" si="243"/>
        <v>177.3496270029562</v>
      </c>
      <c r="F2527" s="6">
        <f t="shared" si="244"/>
        <v>13</v>
      </c>
      <c r="G2527" s="1">
        <f t="shared" si="245"/>
        <v>19</v>
      </c>
    </row>
    <row r="2528" spans="1:7" x14ac:dyDescent="0.35">
      <c r="A2528" s="1" t="s">
        <v>407</v>
      </c>
      <c r="B2528" s="1">
        <v>141.43</v>
      </c>
      <c r="C2528" s="7">
        <f t="shared" si="241"/>
        <v>15.999999999999659</v>
      </c>
      <c r="D2528" s="7">
        <f t="shared" si="242"/>
        <v>110.37699975467517</v>
      </c>
      <c r="E2528" s="7">
        <f t="shared" si="243"/>
        <v>180.6817965027447</v>
      </c>
      <c r="F2528" s="6">
        <f t="shared" si="244"/>
        <v>14</v>
      </c>
      <c r="G2528" s="1">
        <f t="shared" si="245"/>
        <v>20</v>
      </c>
    </row>
    <row r="2529" spans="1:7" x14ac:dyDescent="0.35">
      <c r="A2529" s="1" t="s">
        <v>408</v>
      </c>
      <c r="B2529" s="1">
        <v>141.5</v>
      </c>
      <c r="C2529" s="7">
        <f t="shared" si="241"/>
        <v>6.9999999999993179</v>
      </c>
      <c r="D2529" s="7">
        <f t="shared" si="242"/>
        <v>109.49292834362625</v>
      </c>
      <c r="E2529" s="7">
        <f t="shared" si="243"/>
        <v>174.77595389540511</v>
      </c>
      <c r="F2529" s="6">
        <f t="shared" si="244"/>
        <v>15</v>
      </c>
      <c r="G2529" s="1">
        <f t="shared" si="245"/>
        <v>21</v>
      </c>
    </row>
    <row r="2530" spans="1:7" x14ac:dyDescent="0.35">
      <c r="A2530" s="1" t="s">
        <v>409</v>
      </c>
      <c r="B2530" s="1">
        <v>141.34</v>
      </c>
      <c r="C2530" s="7">
        <f t="shared" si="241"/>
        <v>-15.999999999999659</v>
      </c>
      <c r="D2530" s="7">
        <f t="shared" si="242"/>
        <v>101.67200489051008</v>
      </c>
      <c r="E2530" s="7">
        <f t="shared" si="243"/>
        <v>178.29195718859012</v>
      </c>
      <c r="F2530" s="6">
        <f t="shared" si="244"/>
        <v>15</v>
      </c>
      <c r="G2530" s="1">
        <f t="shared" si="245"/>
        <v>21</v>
      </c>
    </row>
    <row r="2531" spans="1:7" x14ac:dyDescent="0.35">
      <c r="A2531" s="1" t="s">
        <v>410</v>
      </c>
      <c r="B2531" s="1">
        <v>141.46</v>
      </c>
      <c r="C2531" s="7">
        <f t="shared" si="241"/>
        <v>12.000000000000455</v>
      </c>
      <c r="D2531" s="7">
        <f t="shared" si="242"/>
        <v>106.40971882690268</v>
      </c>
      <c r="E2531" s="7">
        <f t="shared" si="243"/>
        <v>177.55681738940555</v>
      </c>
      <c r="F2531" s="6">
        <f t="shared" si="244"/>
        <v>15</v>
      </c>
      <c r="G2531" s="1">
        <f t="shared" si="245"/>
        <v>21</v>
      </c>
    </row>
    <row r="2532" spans="1:7" x14ac:dyDescent="0.35">
      <c r="A2532" s="1" t="s">
        <v>411</v>
      </c>
      <c r="B2532" s="1">
        <v>141.53</v>
      </c>
      <c r="C2532" s="7">
        <f t="shared" si="241"/>
        <v>6.9999999999993179</v>
      </c>
      <c r="D2532" s="7">
        <f t="shared" si="242"/>
        <v>105.80902462498037</v>
      </c>
      <c r="E2532" s="7">
        <f t="shared" si="243"/>
        <v>171.87418757587588</v>
      </c>
      <c r="F2532" s="6">
        <f t="shared" si="244"/>
        <v>16</v>
      </c>
      <c r="G2532" s="1">
        <f t="shared" si="245"/>
        <v>22</v>
      </c>
    </row>
    <row r="2533" spans="1:7" x14ac:dyDescent="0.35">
      <c r="A2533" s="13">
        <v>37627</v>
      </c>
      <c r="B2533" s="1">
        <v>141.47</v>
      </c>
      <c r="C2533" s="7">
        <f t="shared" si="241"/>
        <v>-6.0000000000002274</v>
      </c>
      <c r="D2533" s="7">
        <f t="shared" si="242"/>
        <v>98.251237151767484</v>
      </c>
      <c r="E2533" s="7">
        <f t="shared" si="243"/>
        <v>165.59745989188497</v>
      </c>
      <c r="F2533" s="6">
        <f t="shared" si="244"/>
        <v>16</v>
      </c>
      <c r="G2533" s="1">
        <f t="shared" si="245"/>
        <v>22</v>
      </c>
    </row>
    <row r="2534" spans="1:7" x14ac:dyDescent="0.35">
      <c r="A2534" s="13">
        <v>37628</v>
      </c>
      <c r="B2534" s="1">
        <v>141.46</v>
      </c>
      <c r="C2534" s="7">
        <f t="shared" si="241"/>
        <v>-0.99999999999909051</v>
      </c>
      <c r="D2534" s="7">
        <f t="shared" si="242"/>
        <v>91.23329164092695</v>
      </c>
      <c r="E2534" s="7">
        <f t="shared" si="243"/>
        <v>154.76906989960656</v>
      </c>
      <c r="F2534" s="6">
        <f t="shared" si="244"/>
        <v>16</v>
      </c>
      <c r="G2534" s="1">
        <f t="shared" si="245"/>
        <v>22</v>
      </c>
    </row>
    <row r="2535" spans="1:7" x14ac:dyDescent="0.35">
      <c r="A2535" s="13">
        <v>37629</v>
      </c>
      <c r="B2535" s="1">
        <v>141.54</v>
      </c>
      <c r="C2535" s="7">
        <f t="shared" si="241"/>
        <v>7.9999999999984084</v>
      </c>
      <c r="D2535" s="7">
        <f t="shared" si="242"/>
        <v>92.716627952287709</v>
      </c>
      <c r="E2535" s="7">
        <f t="shared" si="243"/>
        <v>151.71413633534738</v>
      </c>
      <c r="F2535" s="6">
        <f t="shared" si="244"/>
        <v>17</v>
      </c>
      <c r="G2535" s="1">
        <f t="shared" si="245"/>
        <v>23</v>
      </c>
    </row>
    <row r="2536" spans="1:7" x14ac:dyDescent="0.35">
      <c r="A2536" s="13">
        <v>37630</v>
      </c>
      <c r="B2536" s="1">
        <v>141.54</v>
      </c>
      <c r="C2536" s="7">
        <f t="shared" si="241"/>
        <v>0</v>
      </c>
      <c r="D2536" s="7">
        <f t="shared" si="242"/>
        <v>86.094011669981441</v>
      </c>
      <c r="E2536" s="7">
        <f t="shared" si="243"/>
        <v>140.87741231139401</v>
      </c>
      <c r="F2536" s="6">
        <f t="shared" si="244"/>
        <v>17</v>
      </c>
      <c r="G2536" s="1">
        <f t="shared" si="245"/>
        <v>23</v>
      </c>
    </row>
    <row r="2537" spans="1:7" x14ac:dyDescent="0.35">
      <c r="A2537" s="13">
        <v>37631</v>
      </c>
      <c r="B2537" s="1">
        <v>141.28</v>
      </c>
      <c r="C2537" s="7">
        <f t="shared" si="241"/>
        <v>-25.999999999999091</v>
      </c>
      <c r="D2537" s="7">
        <f t="shared" si="242"/>
        <v>79.944439407839909</v>
      </c>
      <c r="E2537" s="7">
        <f t="shared" si="243"/>
        <v>156.81474000343638</v>
      </c>
      <c r="F2537" s="6">
        <f t="shared" si="244"/>
        <v>16</v>
      </c>
      <c r="G2537" s="1">
        <f t="shared" si="245"/>
        <v>22</v>
      </c>
    </row>
    <row r="2538" spans="1:7" x14ac:dyDescent="0.35">
      <c r="A2538" s="13">
        <v>37635</v>
      </c>
      <c r="B2538" s="1">
        <v>141.18</v>
      </c>
      <c r="C2538" s="7">
        <f t="shared" si="241"/>
        <v>-9.9999999999994316</v>
      </c>
      <c r="D2538" s="7">
        <f t="shared" si="242"/>
        <v>74.234122307279918</v>
      </c>
      <c r="E2538" s="7">
        <f t="shared" si="243"/>
        <v>155.61368714604751</v>
      </c>
      <c r="F2538" s="6">
        <f t="shared" si="244"/>
        <v>15</v>
      </c>
      <c r="G2538" s="1">
        <f t="shared" si="245"/>
        <v>21</v>
      </c>
    </row>
    <row r="2539" spans="1:7" x14ac:dyDescent="0.35">
      <c r="A2539" s="13">
        <v>37636</v>
      </c>
      <c r="B2539" s="1">
        <v>141.37</v>
      </c>
      <c r="C2539" s="7">
        <f t="shared" si="241"/>
        <v>18.999999999999773</v>
      </c>
      <c r="D2539" s="7">
        <f t="shared" si="242"/>
        <v>87.931684999616849</v>
      </c>
      <c r="E2539" s="7">
        <f t="shared" si="243"/>
        <v>163.49842377847247</v>
      </c>
      <c r="F2539" s="6">
        <f t="shared" si="244"/>
        <v>15</v>
      </c>
      <c r="G2539" s="1">
        <f t="shared" si="245"/>
        <v>21</v>
      </c>
    </row>
    <row r="2540" spans="1:7" x14ac:dyDescent="0.35">
      <c r="A2540" s="13">
        <v>37637</v>
      </c>
      <c r="B2540" s="1">
        <v>141.47</v>
      </c>
      <c r="C2540" s="7">
        <f t="shared" si="241"/>
        <v>9.9999999999994316</v>
      </c>
      <c r="D2540" s="7">
        <f t="shared" si="242"/>
        <v>91.650850356786506</v>
      </c>
      <c r="E2540" s="7">
        <f t="shared" si="243"/>
        <v>161.81996493715243</v>
      </c>
      <c r="F2540" s="6">
        <f t="shared" si="244"/>
        <v>15</v>
      </c>
      <c r="G2540" s="1">
        <f t="shared" si="245"/>
        <v>21</v>
      </c>
    </row>
    <row r="2541" spans="1:7" x14ac:dyDescent="0.35">
      <c r="A2541" s="13">
        <v>37638</v>
      </c>
      <c r="B2541" s="1">
        <v>141.53</v>
      </c>
      <c r="C2541" s="7">
        <f t="shared" si="241"/>
        <v>6.0000000000002274</v>
      </c>
      <c r="D2541" s="7">
        <f t="shared" si="242"/>
        <v>91.104361045587694</v>
      </c>
      <c r="E2541" s="7">
        <f t="shared" si="243"/>
        <v>156.26139601307037</v>
      </c>
      <c r="F2541" s="6">
        <f t="shared" si="244"/>
        <v>15</v>
      </c>
      <c r="G2541" s="1">
        <f t="shared" si="245"/>
        <v>21</v>
      </c>
    </row>
    <row r="2542" spans="1:7" x14ac:dyDescent="0.35">
      <c r="A2542" s="13">
        <v>37641</v>
      </c>
      <c r="B2542" s="1">
        <v>141.57</v>
      </c>
      <c r="C2542" s="7">
        <f t="shared" si="241"/>
        <v>3.9999999999992042</v>
      </c>
      <c r="D2542" s="7">
        <f t="shared" si="242"/>
        <v>88.59690668518779</v>
      </c>
      <c r="E2542" s="7">
        <f t="shared" si="243"/>
        <v>149.09986772642168</v>
      </c>
      <c r="F2542" s="6">
        <f t="shared" si="244"/>
        <v>15</v>
      </c>
      <c r="G2542" s="1">
        <f t="shared" si="245"/>
        <v>21</v>
      </c>
    </row>
    <row r="2543" spans="1:7" x14ac:dyDescent="0.35">
      <c r="A2543" s="13">
        <v>37642</v>
      </c>
      <c r="B2543" s="1">
        <v>141.56</v>
      </c>
      <c r="C2543" s="7">
        <f t="shared" si="241"/>
        <v>-0.99999999999909051</v>
      </c>
      <c r="D2543" s="7">
        <f t="shared" si="242"/>
        <v>82.268556207674379</v>
      </c>
      <c r="E2543" s="7">
        <f t="shared" si="243"/>
        <v>139.4498771745335</v>
      </c>
      <c r="F2543" s="6">
        <f t="shared" si="244"/>
        <v>15</v>
      </c>
      <c r="G2543" s="1">
        <f t="shared" si="245"/>
        <v>21</v>
      </c>
    </row>
    <row r="2544" spans="1:7" x14ac:dyDescent="0.35">
      <c r="A2544" s="13">
        <v>37643</v>
      </c>
      <c r="B2544" s="1">
        <v>141.66</v>
      </c>
      <c r="C2544" s="7">
        <f t="shared" si="241"/>
        <v>9.9999999999994316</v>
      </c>
      <c r="D2544" s="7">
        <f t="shared" si="242"/>
        <v>86.39223076426849</v>
      </c>
      <c r="E2544" s="7">
        <f t="shared" si="243"/>
        <v>139.48917166206624</v>
      </c>
      <c r="F2544" s="6">
        <f t="shared" si="244"/>
        <v>16</v>
      </c>
      <c r="G2544" s="1">
        <f t="shared" si="245"/>
        <v>22</v>
      </c>
    </row>
    <row r="2545" spans="1:7" x14ac:dyDescent="0.35">
      <c r="A2545" s="13">
        <v>37644</v>
      </c>
      <c r="B2545" s="1">
        <v>141.66999999999999</v>
      </c>
      <c r="C2545" s="7">
        <f t="shared" si="241"/>
        <v>0.99999999999909051</v>
      </c>
      <c r="D2545" s="7">
        <f t="shared" si="242"/>
        <v>81.221357138248408</v>
      </c>
      <c r="E2545" s="7">
        <f t="shared" si="243"/>
        <v>130.52565940048916</v>
      </c>
      <c r="F2545" s="6">
        <f t="shared" si="244"/>
        <v>17</v>
      </c>
      <c r="G2545" s="1">
        <f t="shared" si="245"/>
        <v>23</v>
      </c>
    </row>
    <row r="2546" spans="1:7" x14ac:dyDescent="0.35">
      <c r="A2546" s="13">
        <v>37645</v>
      </c>
      <c r="B2546" s="1">
        <v>141.84</v>
      </c>
      <c r="C2546" s="7">
        <f t="shared" si="241"/>
        <v>17.000000000001592</v>
      </c>
      <c r="D2546" s="7">
        <f t="shared" si="242"/>
        <v>92.419831628375121</v>
      </c>
      <c r="E2546" s="7">
        <f t="shared" si="243"/>
        <v>138.20239801474153</v>
      </c>
      <c r="F2546" s="6">
        <f t="shared" si="244"/>
        <v>18</v>
      </c>
      <c r="G2546" s="1">
        <f t="shared" si="245"/>
        <v>24</v>
      </c>
    </row>
    <row r="2547" spans="1:7" x14ac:dyDescent="0.35">
      <c r="A2547" s="13">
        <v>37648</v>
      </c>
      <c r="B2547" s="1">
        <v>141.96</v>
      </c>
      <c r="C2547" s="7">
        <f t="shared" si="241"/>
        <v>12.000000000000455</v>
      </c>
      <c r="D2547" s="7">
        <f t="shared" si="242"/>
        <v>97.818415083491644</v>
      </c>
      <c r="E2547" s="7">
        <f t="shared" si="243"/>
        <v>140.33079815654617</v>
      </c>
      <c r="F2547" s="6">
        <f t="shared" si="244"/>
        <v>20</v>
      </c>
      <c r="G2547" s="1">
        <f t="shared" si="245"/>
        <v>26</v>
      </c>
    </row>
    <row r="2548" spans="1:7" x14ac:dyDescent="0.35">
      <c r="A2548" s="13">
        <v>37649</v>
      </c>
      <c r="B2548" s="1">
        <v>142</v>
      </c>
      <c r="C2548" s="7">
        <f t="shared" si="241"/>
        <v>3.9999999999992042</v>
      </c>
      <c r="D2548" s="7">
        <f t="shared" si="242"/>
        <v>94.831385434670011</v>
      </c>
      <c r="E2548" s="7">
        <f t="shared" si="243"/>
        <v>134.30716971679209</v>
      </c>
      <c r="F2548" s="6">
        <f t="shared" si="244"/>
        <v>22</v>
      </c>
      <c r="G2548" s="1">
        <f t="shared" si="245"/>
        <v>27</v>
      </c>
    </row>
    <row r="2549" spans="1:7" x14ac:dyDescent="0.35">
      <c r="A2549" s="13">
        <v>37650</v>
      </c>
      <c r="B2549" s="1">
        <v>142.05000000000001</v>
      </c>
      <c r="C2549" s="7">
        <f t="shared" si="241"/>
        <v>5.0000000000011369</v>
      </c>
      <c r="D2549" s="7">
        <f t="shared" si="242"/>
        <v>93.057715046480439</v>
      </c>
      <c r="E2549" s="7">
        <f t="shared" si="243"/>
        <v>129.71380045130809</v>
      </c>
      <c r="F2549" s="6">
        <f t="shared" si="244"/>
        <v>24</v>
      </c>
      <c r="G2549" s="1">
        <f t="shared" si="245"/>
        <v>29</v>
      </c>
    </row>
    <row r="2550" spans="1:7" x14ac:dyDescent="0.35">
      <c r="A2550" s="13">
        <v>37651</v>
      </c>
      <c r="B2550" s="1">
        <v>142.22999999999999</v>
      </c>
      <c r="C2550" s="7">
        <f t="shared" si="241"/>
        <v>17.99999999999784</v>
      </c>
      <c r="D2550" s="7">
        <f t="shared" si="242"/>
        <v>104.41073540030111</v>
      </c>
      <c r="E2550" s="7">
        <f t="shared" si="243"/>
        <v>138.4485289904982</v>
      </c>
      <c r="F2550" s="6">
        <f t="shared" si="244"/>
        <v>26</v>
      </c>
      <c r="G2550" s="1">
        <f t="shared" si="245"/>
        <v>31</v>
      </c>
    </row>
    <row r="2551" spans="1:7" x14ac:dyDescent="0.35">
      <c r="A2551" s="13">
        <v>37652</v>
      </c>
      <c r="B2551" s="1">
        <v>141.91</v>
      </c>
      <c r="C2551" s="7">
        <f t="shared" si="241"/>
        <v>-31.999999999999318</v>
      </c>
      <c r="D2551" s="7">
        <f t="shared" si="242"/>
        <v>96.952825728851025</v>
      </c>
      <c r="E2551" s="7">
        <f t="shared" si="243"/>
        <v>160.55934834831908</v>
      </c>
      <c r="F2551" s="6">
        <f t="shared" si="244"/>
        <v>26</v>
      </c>
      <c r="G2551" s="1">
        <f t="shared" si="245"/>
        <v>31</v>
      </c>
    </row>
    <row r="2552" spans="1:7" x14ac:dyDescent="0.35">
      <c r="A2552" s="13">
        <v>37655</v>
      </c>
      <c r="B2552" s="1">
        <v>141.94999999999999</v>
      </c>
      <c r="C2552" s="7">
        <f t="shared" si="241"/>
        <v>3.9999999999992042</v>
      </c>
      <c r="D2552" s="7">
        <f t="shared" si="242"/>
        <v>94.027623891075152</v>
      </c>
      <c r="E2552" s="7">
        <f t="shared" si="243"/>
        <v>153.09082346629549</v>
      </c>
      <c r="F2552" s="6">
        <f t="shared" si="244"/>
        <v>26</v>
      </c>
      <c r="G2552" s="1">
        <f t="shared" si="245"/>
        <v>31</v>
      </c>
    </row>
    <row r="2553" spans="1:7" x14ac:dyDescent="0.35">
      <c r="A2553" s="13">
        <v>37656</v>
      </c>
      <c r="B2553" s="1">
        <v>141.68</v>
      </c>
      <c r="C2553" s="7">
        <f t="shared" si="241"/>
        <v>-26.999999999998181</v>
      </c>
      <c r="D2553" s="7">
        <f t="shared" si="242"/>
        <v>87.311365041712634</v>
      </c>
      <c r="E2553" s="7">
        <f t="shared" si="243"/>
        <v>169.15576464727255</v>
      </c>
      <c r="F2553" s="6">
        <f t="shared" si="244"/>
        <v>24</v>
      </c>
      <c r="G2553" s="1">
        <f t="shared" si="245"/>
        <v>29</v>
      </c>
    </row>
    <row r="2554" spans="1:7" x14ac:dyDescent="0.35">
      <c r="A2554" s="13">
        <v>37657</v>
      </c>
      <c r="B2554" s="1">
        <v>141.6</v>
      </c>
      <c r="C2554" s="7">
        <f t="shared" si="241"/>
        <v>-8.0000000000012506</v>
      </c>
      <c r="D2554" s="7">
        <f t="shared" si="242"/>
        <v>81.074838967304586</v>
      </c>
      <c r="E2554" s="7">
        <f t="shared" si="243"/>
        <v>165.07321002961146</v>
      </c>
      <c r="F2554" s="6">
        <f t="shared" si="244"/>
        <v>22</v>
      </c>
      <c r="G2554" s="1">
        <f t="shared" si="245"/>
        <v>27</v>
      </c>
    </row>
    <row r="2555" spans="1:7" x14ac:dyDescent="0.35">
      <c r="A2555" s="13">
        <v>37658</v>
      </c>
      <c r="B2555" s="1">
        <v>141.62</v>
      </c>
      <c r="C2555" s="7">
        <f t="shared" si="241"/>
        <v>2.0000000000010232</v>
      </c>
      <c r="D2555" s="7">
        <f t="shared" si="242"/>
        <v>77.283779041069565</v>
      </c>
      <c r="E2555" s="7">
        <f t="shared" si="243"/>
        <v>155.28226645606881</v>
      </c>
      <c r="F2555" s="6">
        <f t="shared" si="244"/>
        <v>20</v>
      </c>
      <c r="G2555" s="1">
        <f t="shared" si="245"/>
        <v>26</v>
      </c>
    </row>
    <row r="2556" spans="1:7" x14ac:dyDescent="0.35">
      <c r="A2556" s="13">
        <v>37659</v>
      </c>
      <c r="B2556" s="1">
        <v>141.75</v>
      </c>
      <c r="C2556" s="7">
        <f t="shared" si="241"/>
        <v>12.999999999999545</v>
      </c>
      <c r="D2556" s="7">
        <f t="shared" si="242"/>
        <v>84.76350910956414</v>
      </c>
      <c r="E2556" s="7">
        <f t="shared" si="243"/>
        <v>157.19067599492058</v>
      </c>
      <c r="F2556" s="6">
        <f t="shared" si="244"/>
        <v>19</v>
      </c>
      <c r="G2556" s="1">
        <f t="shared" si="245"/>
        <v>25</v>
      </c>
    </row>
    <row r="2557" spans="1:7" x14ac:dyDescent="0.35">
      <c r="A2557" s="13">
        <v>37662</v>
      </c>
      <c r="B2557" s="1">
        <v>141.9</v>
      </c>
      <c r="C2557" s="7">
        <f t="shared" si="241"/>
        <v>15.000000000000568</v>
      </c>
      <c r="D2557" s="7">
        <f t="shared" si="242"/>
        <v>93.70897274459584</v>
      </c>
      <c r="E2557" s="7">
        <f t="shared" si="243"/>
        <v>160.96277056671255</v>
      </c>
      <c r="F2557" s="6">
        <f t="shared" si="244"/>
        <v>19</v>
      </c>
      <c r="G2557" s="1">
        <f t="shared" si="245"/>
        <v>25</v>
      </c>
    </row>
    <row r="2558" spans="1:7" x14ac:dyDescent="0.35">
      <c r="A2558" s="13">
        <v>37664</v>
      </c>
      <c r="B2558" s="1">
        <v>141.63999999999999</v>
      </c>
      <c r="C2558" s="7">
        <f t="shared" si="241"/>
        <v>-26.000000000001933</v>
      </c>
      <c r="D2558" s="7">
        <f t="shared" si="242"/>
        <v>87.015474691410418</v>
      </c>
      <c r="E2558" s="7">
        <f t="shared" si="243"/>
        <v>175.46542981194929</v>
      </c>
      <c r="F2558" s="6">
        <f t="shared" si="244"/>
        <v>18</v>
      </c>
      <c r="G2558" s="1">
        <f t="shared" si="245"/>
        <v>24</v>
      </c>
    </row>
    <row r="2559" spans="1:7" x14ac:dyDescent="0.35">
      <c r="A2559" s="13">
        <v>37665</v>
      </c>
      <c r="B2559" s="1">
        <v>141.68</v>
      </c>
      <c r="C2559" s="7">
        <f t="shared" si="241"/>
        <v>4.0000000000020464</v>
      </c>
      <c r="D2559" s="7">
        <f t="shared" si="242"/>
        <v>84.80008364202601</v>
      </c>
      <c r="E2559" s="7">
        <f t="shared" si="243"/>
        <v>166.93218482538353</v>
      </c>
      <c r="F2559" s="6">
        <f t="shared" si="244"/>
        <v>17</v>
      </c>
      <c r="G2559" s="1">
        <f t="shared" si="245"/>
        <v>23</v>
      </c>
    </row>
    <row r="2560" spans="1:7" x14ac:dyDescent="0.35">
      <c r="A2560" s="13">
        <v>37666</v>
      </c>
      <c r="B2560" s="1">
        <v>141.76</v>
      </c>
      <c r="C2560" s="7">
        <f t="shared" si="241"/>
        <v>7.9999999999984084</v>
      </c>
      <c r="D2560" s="7">
        <f t="shared" si="242"/>
        <v>86.742934810451132</v>
      </c>
      <c r="E2560" s="7">
        <f t="shared" si="243"/>
        <v>163.00845733785454</v>
      </c>
      <c r="F2560" s="6">
        <f t="shared" si="244"/>
        <v>16</v>
      </c>
      <c r="G2560" s="1">
        <f t="shared" si="245"/>
        <v>22</v>
      </c>
    </row>
    <row r="2561" spans="1:7" x14ac:dyDescent="0.35">
      <c r="A2561" s="13">
        <v>37669</v>
      </c>
      <c r="B2561" s="1">
        <v>141.47</v>
      </c>
      <c r="C2561" s="7">
        <f t="shared" si="241"/>
        <v>-28.999999999999204</v>
      </c>
      <c r="D2561" s="7">
        <f t="shared" si="242"/>
        <v>80.547010895418907</v>
      </c>
      <c r="E2561" s="7">
        <f t="shared" si="243"/>
        <v>180.36499609943556</v>
      </c>
      <c r="F2561" s="6">
        <f t="shared" si="244"/>
        <v>16</v>
      </c>
      <c r="G2561" s="1">
        <f t="shared" si="245"/>
        <v>22</v>
      </c>
    </row>
    <row r="2562" spans="1:7" x14ac:dyDescent="0.35">
      <c r="A2562" s="13">
        <v>37670</v>
      </c>
      <c r="B2562" s="1">
        <v>141.51</v>
      </c>
      <c r="C2562" s="7">
        <f t="shared" si="241"/>
        <v>3.9999999999992042</v>
      </c>
      <c r="D2562" s="7">
        <f t="shared" si="242"/>
        <v>78.793652974316757</v>
      </c>
      <c r="E2562" s="7">
        <f t="shared" si="243"/>
        <v>171.48178209233222</v>
      </c>
      <c r="F2562" s="6">
        <f t="shared" si="244"/>
        <v>15</v>
      </c>
      <c r="G2562" s="1">
        <f t="shared" si="245"/>
        <v>21</v>
      </c>
    </row>
    <row r="2563" spans="1:7" x14ac:dyDescent="0.35">
      <c r="A2563" s="13">
        <v>37671</v>
      </c>
      <c r="B2563" s="1">
        <v>141.6</v>
      </c>
      <c r="C2563" s="7">
        <f t="shared" si="241"/>
        <v>9.0000000000003411</v>
      </c>
      <c r="D2563" s="7">
        <f t="shared" si="242"/>
        <v>82.165534904723046</v>
      </c>
      <c r="E2563" s="7">
        <f t="shared" si="243"/>
        <v>168.2330833714517</v>
      </c>
      <c r="F2563" s="6">
        <f t="shared" si="244"/>
        <v>14</v>
      </c>
      <c r="G2563" s="1">
        <f t="shared" si="245"/>
        <v>20</v>
      </c>
    </row>
    <row r="2564" spans="1:7" x14ac:dyDescent="0.35">
      <c r="A2564" s="13">
        <v>37672</v>
      </c>
      <c r="B2564" s="1">
        <v>141.75</v>
      </c>
      <c r="C2564" s="7">
        <f t="shared" si="241"/>
        <v>15.000000000000568</v>
      </c>
      <c r="D2564" s="7">
        <f t="shared" si="242"/>
        <v>91.296568125814829</v>
      </c>
      <c r="E2564" s="7">
        <f t="shared" si="243"/>
        <v>171.21643455920574</v>
      </c>
      <c r="F2564" s="6">
        <f t="shared" si="244"/>
        <v>14</v>
      </c>
      <c r="G2564" s="1">
        <f t="shared" si="245"/>
        <v>20</v>
      </c>
    </row>
    <row r="2565" spans="1:7" x14ac:dyDescent="0.35">
      <c r="A2565" s="13">
        <v>37673</v>
      </c>
      <c r="B2565" s="1">
        <v>141.97</v>
      </c>
      <c r="C2565" s="7">
        <f t="shared" ref="C2565:C2571" si="246">(B2565-B2564)*100</f>
        <v>21.999999999999886</v>
      </c>
      <c r="D2565" s="7">
        <f t="shared" ref="D2565:D2569" si="247">IF(C2565&gt;0,D2564*13/14+C2565,D2564*13/14)</f>
        <v>106.77538468825651</v>
      </c>
      <c r="E2565" s="7">
        <f t="shared" ref="E2565:E2569" si="248">E2564*13/14+ABS(C2565)</f>
        <v>180.98668923354805</v>
      </c>
      <c r="F2565" s="6">
        <f t="shared" ref="F2565:F2569" si="249">TRUNC(F2564*13/14+ABS(50-2*((D2565/(IF(E2565=0,1,E2565)))*50+0.25))/7+0.5)</f>
        <v>14</v>
      </c>
      <c r="G2565" s="1">
        <f t="shared" ref="G2565:G2570" si="250">TRUNC(F2565*13/14+ABS(50-2*(((IF((H2565-B2565)&gt;0,D2565*13/14+(H2565-B2565)*100,D2565*13/14)/(IF((E2565*13/14+ABS(H2565-B2565))=0,1,+E2565*13/14+ABS(H2565-B2565)*100))))*50+0.25))/7+0.5)</f>
        <v>20</v>
      </c>
    </row>
    <row r="2566" spans="1:7" x14ac:dyDescent="0.35">
      <c r="A2566" s="13">
        <v>37676</v>
      </c>
      <c r="B2566" s="1">
        <v>142.13999999999999</v>
      </c>
      <c r="C2566" s="7">
        <f t="shared" si="246"/>
        <v>16.999999999998749</v>
      </c>
      <c r="D2566" s="7">
        <f t="shared" si="247"/>
        <v>116.14857149623694</v>
      </c>
      <c r="E2566" s="7">
        <f t="shared" si="248"/>
        <v>185.05906857400765</v>
      </c>
      <c r="F2566" s="6">
        <f t="shared" si="249"/>
        <v>15</v>
      </c>
      <c r="G2566" s="1">
        <f t="shared" si="250"/>
        <v>21</v>
      </c>
    </row>
    <row r="2567" spans="1:7" x14ac:dyDescent="0.35">
      <c r="A2567" s="13">
        <v>37677</v>
      </c>
      <c r="B2567" s="1">
        <v>142.36000000000001</v>
      </c>
      <c r="C2567" s="7">
        <f t="shared" si="246"/>
        <v>22.000000000002728</v>
      </c>
      <c r="D2567" s="7">
        <f t="shared" si="247"/>
        <v>129.85224496079417</v>
      </c>
      <c r="E2567" s="7">
        <f t="shared" si="248"/>
        <v>193.840563675867</v>
      </c>
      <c r="F2567" s="6">
        <f t="shared" si="249"/>
        <v>16</v>
      </c>
      <c r="G2567" s="1">
        <f t="shared" si="250"/>
        <v>22</v>
      </c>
    </row>
    <row r="2568" spans="1:7" x14ac:dyDescent="0.35">
      <c r="A2568" s="13">
        <v>37678</v>
      </c>
      <c r="B2568" s="1">
        <v>142.26</v>
      </c>
      <c r="C2568" s="7">
        <f t="shared" si="246"/>
        <v>-10.000000000002274</v>
      </c>
      <c r="D2568" s="7">
        <f t="shared" si="247"/>
        <v>120.57708460645173</v>
      </c>
      <c r="E2568" s="7">
        <f t="shared" si="248"/>
        <v>189.99480912759307</v>
      </c>
      <c r="F2568" s="6">
        <f t="shared" si="249"/>
        <v>17</v>
      </c>
      <c r="G2568" s="1">
        <f t="shared" si="250"/>
        <v>23</v>
      </c>
    </row>
    <row r="2569" spans="1:7" x14ac:dyDescent="0.35">
      <c r="A2569" s="13">
        <v>37679</v>
      </c>
      <c r="B2569" s="1">
        <v>142.27000000000001</v>
      </c>
      <c r="C2569" s="7">
        <f t="shared" si="246"/>
        <v>1.0000000000019327</v>
      </c>
      <c r="D2569" s="7">
        <f t="shared" si="247"/>
        <v>112.96443570599283</v>
      </c>
      <c r="E2569" s="7">
        <f t="shared" si="248"/>
        <v>177.42375133276693</v>
      </c>
      <c r="F2569" s="6">
        <f t="shared" si="249"/>
        <v>18</v>
      </c>
      <c r="G2569" s="1">
        <f t="shared" si="250"/>
        <v>24</v>
      </c>
    </row>
    <row r="2570" spans="1:7" x14ac:dyDescent="0.35">
      <c r="A2570" s="13">
        <v>37680</v>
      </c>
      <c r="B2570" s="1">
        <v>142.32</v>
      </c>
      <c r="C2570" s="7">
        <f>(B2570-B2569)*100</f>
        <v>4.9999999999982947</v>
      </c>
      <c r="D2570" s="7">
        <f>IF(C2570&gt;0,D2569*13/14+C2570,D2569*13/14)</f>
        <v>109.89554744127734</v>
      </c>
      <c r="E2570" s="7">
        <f>E2569*13/14+ABS(C2570)</f>
        <v>169.75062623756759</v>
      </c>
      <c r="F2570" s="6">
        <f>TRUNC(F2569*13/14+ABS(50-2*((D2570/(IF(E2570=0,1,E2570)))*50+0.25))/7+0.5)</f>
        <v>19</v>
      </c>
      <c r="G2570" s="1">
        <f>TRUNC(F2570*13/14+ABS(50-2*(((IF((H2570-B2570)&gt;0,D2570*13/14+(H2570-B2570)*100,D2570*13/14)/(IF((E2570*13/14+ABS(H2570-B2570))=0,1,+E2570*13/14+ABS(H2570-B2570)*100))))*50+0.25))/7+0.5)</f>
        <v>25</v>
      </c>
    </row>
    <row r="2571" spans="1:7" x14ac:dyDescent="0.35">
      <c r="A2571" s="13">
        <v>37683</v>
      </c>
      <c r="B2571" s="1">
        <v>142.28</v>
      </c>
      <c r="C2571" s="7">
        <f t="shared" ref="C2571:C2634" si="251">(B2571-B2570)*100</f>
        <v>-3.9999999999992042</v>
      </c>
      <c r="D2571" s="7">
        <f t="shared" ref="D2571:D2634" si="252">IF(C2571&gt;0,D2570*13/14+C2571,D2570*13/14)</f>
        <v>102.0458654811861</v>
      </c>
      <c r="E2571" s="7">
        <f t="shared" ref="E2571:E2634" si="253">E2570*13/14+ABS(C2571)</f>
        <v>161.62558150631196</v>
      </c>
      <c r="F2571" s="6">
        <f t="shared" ref="F2571:F2634" si="254">TRUNC(F2570*13/14+ABS(50-2*((D2571/(IF(E2571=0,1,E2571)))*50+0.25))/7+0.5)</f>
        <v>20</v>
      </c>
      <c r="G2571" s="1">
        <f t="shared" ref="G2571:G2634" si="255">TRUNC(F2571*13/14+ABS(50-2*(((IF((H2571-B2571)&gt;0,D2571*13/14+(H2571-B2571)*100,D2571*13/14)/(IF((E2571*13/14+ABS(H2571-B2571))=0,1,+E2571*13/14+ABS(H2571-B2571)*100))))*50+0.25))/7+0.5)</f>
        <v>26</v>
      </c>
    </row>
    <row r="2572" spans="1:7" x14ac:dyDescent="0.35">
      <c r="A2572" s="13">
        <v>37684</v>
      </c>
      <c r="B2572" s="1">
        <v>142.44</v>
      </c>
      <c r="C2572" s="7">
        <f t="shared" si="251"/>
        <v>15.999999999999659</v>
      </c>
      <c r="D2572" s="7">
        <f t="shared" si="252"/>
        <v>110.75687508967246</v>
      </c>
      <c r="E2572" s="7">
        <f t="shared" si="253"/>
        <v>166.0808971130036</v>
      </c>
      <c r="F2572" s="6">
        <f t="shared" si="254"/>
        <v>21</v>
      </c>
      <c r="G2572" s="1">
        <f t="shared" si="255"/>
        <v>26</v>
      </c>
    </row>
    <row r="2573" spans="1:7" x14ac:dyDescent="0.35">
      <c r="A2573" s="13">
        <v>37685</v>
      </c>
      <c r="B2573" s="1">
        <v>142.41999999999999</v>
      </c>
      <c r="C2573" s="7">
        <f t="shared" si="251"/>
        <v>-2.0000000000010232</v>
      </c>
      <c r="D2573" s="7">
        <f t="shared" si="252"/>
        <v>102.84566972612444</v>
      </c>
      <c r="E2573" s="7">
        <f t="shared" si="253"/>
        <v>156.21797589064721</v>
      </c>
      <c r="F2573" s="6">
        <f t="shared" si="254"/>
        <v>22</v>
      </c>
      <c r="G2573" s="1">
        <f t="shared" si="255"/>
        <v>27</v>
      </c>
    </row>
    <row r="2574" spans="1:7" x14ac:dyDescent="0.35">
      <c r="A2574" s="13">
        <v>37686</v>
      </c>
      <c r="B2574" s="1">
        <v>142.46</v>
      </c>
      <c r="C2574" s="7">
        <f t="shared" si="251"/>
        <v>4.0000000000020464</v>
      </c>
      <c r="D2574" s="7">
        <f t="shared" si="252"/>
        <v>99.499550459974742</v>
      </c>
      <c r="E2574" s="7">
        <f t="shared" si="253"/>
        <v>149.05954904131733</v>
      </c>
      <c r="F2574" s="6">
        <f t="shared" si="254"/>
        <v>23</v>
      </c>
      <c r="G2574" s="1">
        <f t="shared" si="255"/>
        <v>28</v>
      </c>
    </row>
    <row r="2575" spans="1:7" x14ac:dyDescent="0.35">
      <c r="A2575" s="13">
        <v>37687</v>
      </c>
      <c r="B2575" s="1">
        <v>142.49</v>
      </c>
      <c r="C2575" s="7">
        <f t="shared" si="251"/>
        <v>3.0000000000001137</v>
      </c>
      <c r="D2575" s="7">
        <f t="shared" si="252"/>
        <v>95.392439712833806</v>
      </c>
      <c r="E2575" s="7">
        <f t="shared" si="253"/>
        <v>141.41243839550904</v>
      </c>
      <c r="F2575" s="6">
        <f t="shared" si="254"/>
        <v>24</v>
      </c>
      <c r="G2575" s="1">
        <f t="shared" si="255"/>
        <v>29</v>
      </c>
    </row>
    <row r="2576" spans="1:7" x14ac:dyDescent="0.35">
      <c r="A2576" s="13">
        <v>37690</v>
      </c>
      <c r="B2576" s="1">
        <v>142.46</v>
      </c>
      <c r="C2576" s="7">
        <f t="shared" si="251"/>
        <v>-3.0000000000001137</v>
      </c>
      <c r="D2576" s="7">
        <f t="shared" si="252"/>
        <v>88.578694019059967</v>
      </c>
      <c r="E2576" s="7">
        <f t="shared" si="253"/>
        <v>134.31154993868708</v>
      </c>
      <c r="F2576" s="6">
        <f t="shared" si="254"/>
        <v>25</v>
      </c>
      <c r="G2576" s="1">
        <f t="shared" si="255"/>
        <v>30</v>
      </c>
    </row>
    <row r="2577" spans="1:7" x14ac:dyDescent="0.35">
      <c r="A2577" s="13">
        <v>37691</v>
      </c>
      <c r="B2577" s="1">
        <v>142.66</v>
      </c>
      <c r="C2577" s="7">
        <f t="shared" si="251"/>
        <v>19.999999999998863</v>
      </c>
      <c r="D2577" s="7">
        <f t="shared" si="252"/>
        <v>102.25164444626884</v>
      </c>
      <c r="E2577" s="7">
        <f t="shared" si="253"/>
        <v>144.7178678002083</v>
      </c>
      <c r="F2577" s="6">
        <f t="shared" si="254"/>
        <v>26</v>
      </c>
      <c r="G2577" s="1">
        <f t="shared" si="255"/>
        <v>31</v>
      </c>
    </row>
    <row r="2578" spans="1:7" x14ac:dyDescent="0.35">
      <c r="A2578" s="13">
        <v>37692</v>
      </c>
      <c r="B2578" s="1">
        <v>142.79</v>
      </c>
      <c r="C2578" s="7">
        <f t="shared" si="251"/>
        <v>12.999999999999545</v>
      </c>
      <c r="D2578" s="7">
        <f t="shared" si="252"/>
        <v>107.94795555724919</v>
      </c>
      <c r="E2578" s="7">
        <f t="shared" si="253"/>
        <v>147.38087724305009</v>
      </c>
      <c r="F2578" s="6">
        <f t="shared" si="254"/>
        <v>28</v>
      </c>
      <c r="G2578" s="1">
        <f t="shared" si="255"/>
        <v>33</v>
      </c>
    </row>
    <row r="2579" spans="1:7" x14ac:dyDescent="0.35">
      <c r="A2579" s="13">
        <v>37693</v>
      </c>
      <c r="B2579" s="1">
        <v>142.69999999999999</v>
      </c>
      <c r="C2579" s="7">
        <f t="shared" si="251"/>
        <v>-9.0000000000003411</v>
      </c>
      <c r="D2579" s="7">
        <f t="shared" si="252"/>
        <v>100.23738730315996</v>
      </c>
      <c r="E2579" s="7">
        <f t="shared" si="253"/>
        <v>145.85367172568971</v>
      </c>
      <c r="F2579" s="6">
        <f t="shared" si="254"/>
        <v>29</v>
      </c>
      <c r="G2579" s="1">
        <f t="shared" si="255"/>
        <v>34</v>
      </c>
    </row>
    <row r="2580" spans="1:7" x14ac:dyDescent="0.35">
      <c r="A2580" s="13">
        <v>37694</v>
      </c>
      <c r="B2580" s="1">
        <v>142.65</v>
      </c>
      <c r="C2580" s="7">
        <f t="shared" si="251"/>
        <v>-4.9999999999982947</v>
      </c>
      <c r="D2580" s="7">
        <f t="shared" si="252"/>
        <v>93.077573924362824</v>
      </c>
      <c r="E2580" s="7">
        <f t="shared" si="253"/>
        <v>140.43555231671016</v>
      </c>
      <c r="F2580" s="6">
        <f t="shared" si="254"/>
        <v>29</v>
      </c>
      <c r="G2580" s="1">
        <f t="shared" si="255"/>
        <v>34</v>
      </c>
    </row>
    <row r="2581" spans="1:7" x14ac:dyDescent="0.35">
      <c r="A2581" s="13">
        <v>37697</v>
      </c>
      <c r="B2581" s="1">
        <v>142.69999999999999</v>
      </c>
      <c r="C2581" s="7">
        <f t="shared" si="251"/>
        <v>4.9999999999982947</v>
      </c>
      <c r="D2581" s="7">
        <f t="shared" si="252"/>
        <v>91.429175786906626</v>
      </c>
      <c r="E2581" s="7">
        <f t="shared" si="253"/>
        <v>135.40444143694344</v>
      </c>
      <c r="F2581" s="6">
        <f t="shared" si="254"/>
        <v>30</v>
      </c>
      <c r="G2581" s="1">
        <f t="shared" si="255"/>
        <v>35</v>
      </c>
    </row>
    <row r="2582" spans="1:7" x14ac:dyDescent="0.35">
      <c r="A2582" s="13">
        <v>37698</v>
      </c>
      <c r="B2582" s="1">
        <v>142.68</v>
      </c>
      <c r="C2582" s="7">
        <f t="shared" si="251"/>
        <v>-1.999999999998181</v>
      </c>
      <c r="D2582" s="7">
        <f t="shared" si="252"/>
        <v>84.898520373556153</v>
      </c>
      <c r="E2582" s="7">
        <f t="shared" si="253"/>
        <v>127.7326956200171</v>
      </c>
      <c r="F2582" s="6">
        <f t="shared" si="254"/>
        <v>30</v>
      </c>
      <c r="G2582" s="1">
        <f t="shared" si="255"/>
        <v>35</v>
      </c>
    </row>
    <row r="2583" spans="1:7" x14ac:dyDescent="0.35">
      <c r="A2583" s="13">
        <v>37699</v>
      </c>
      <c r="B2583" s="1">
        <v>142.72999999999999</v>
      </c>
      <c r="C2583" s="7">
        <f t="shared" si="251"/>
        <v>4.9999999999982947</v>
      </c>
      <c r="D2583" s="7">
        <f t="shared" si="252"/>
        <v>83.834340346871855</v>
      </c>
      <c r="E2583" s="7">
        <f t="shared" si="253"/>
        <v>123.60893164715704</v>
      </c>
      <c r="F2583" s="6">
        <f t="shared" si="254"/>
        <v>30</v>
      </c>
      <c r="G2583" s="1">
        <f t="shared" si="255"/>
        <v>35</v>
      </c>
    </row>
    <row r="2584" spans="1:7" x14ac:dyDescent="0.35">
      <c r="A2584" s="13">
        <v>37700</v>
      </c>
      <c r="B2584" s="1">
        <v>142.37</v>
      </c>
      <c r="C2584" s="7">
        <f t="shared" si="251"/>
        <v>-35.999999999998522</v>
      </c>
      <c r="D2584" s="7">
        <f t="shared" si="252"/>
        <v>77.84617317923815</v>
      </c>
      <c r="E2584" s="7">
        <f t="shared" si="253"/>
        <v>150.77972224378721</v>
      </c>
      <c r="F2584" s="6">
        <f t="shared" si="254"/>
        <v>28</v>
      </c>
      <c r="G2584" s="1">
        <f t="shared" si="255"/>
        <v>33</v>
      </c>
    </row>
    <row r="2585" spans="1:7" x14ac:dyDescent="0.35">
      <c r="A2585" s="13">
        <v>37704</v>
      </c>
      <c r="B2585" s="1">
        <v>142.34</v>
      </c>
      <c r="C2585" s="7">
        <f t="shared" si="251"/>
        <v>-3.0000000000001137</v>
      </c>
      <c r="D2585" s="7">
        <f t="shared" si="252"/>
        <v>72.285732237863996</v>
      </c>
      <c r="E2585" s="7">
        <f t="shared" si="253"/>
        <v>143.00974208351678</v>
      </c>
      <c r="F2585" s="6">
        <f t="shared" si="254"/>
        <v>26</v>
      </c>
      <c r="G2585" s="1">
        <f t="shared" si="255"/>
        <v>31</v>
      </c>
    </row>
    <row r="2586" spans="1:7" x14ac:dyDescent="0.35">
      <c r="A2586" s="13">
        <v>37705</v>
      </c>
      <c r="B2586" s="1">
        <v>142.65</v>
      </c>
      <c r="C2586" s="7">
        <f t="shared" si="251"/>
        <v>31.000000000000227</v>
      </c>
      <c r="D2586" s="7">
        <f t="shared" si="252"/>
        <v>98.122465649445374</v>
      </c>
      <c r="E2586" s="7">
        <f t="shared" si="253"/>
        <v>163.79476050612294</v>
      </c>
      <c r="F2586" s="6">
        <f t="shared" si="254"/>
        <v>26</v>
      </c>
      <c r="G2586" s="1">
        <f t="shared" si="255"/>
        <v>31</v>
      </c>
    </row>
    <row r="2587" spans="1:7" x14ac:dyDescent="0.35">
      <c r="A2587" s="13">
        <v>37706</v>
      </c>
      <c r="B2587" s="1">
        <v>142.61000000000001</v>
      </c>
      <c r="C2587" s="7">
        <f t="shared" si="251"/>
        <v>-3.9999999999992042</v>
      </c>
      <c r="D2587" s="7">
        <f t="shared" si="252"/>
        <v>91.113718103056414</v>
      </c>
      <c r="E2587" s="7">
        <f t="shared" si="253"/>
        <v>156.0951347556848</v>
      </c>
      <c r="F2587" s="6">
        <f t="shared" si="254"/>
        <v>25</v>
      </c>
      <c r="G2587" s="1">
        <f t="shared" si="255"/>
        <v>30</v>
      </c>
    </row>
    <row r="2588" spans="1:7" x14ac:dyDescent="0.35">
      <c r="A2588" s="13">
        <v>37707</v>
      </c>
      <c r="B2588" s="1">
        <v>142.37</v>
      </c>
      <c r="C2588" s="7">
        <f t="shared" si="251"/>
        <v>-24.000000000000909</v>
      </c>
      <c r="D2588" s="7">
        <f t="shared" si="252"/>
        <v>84.605595381409529</v>
      </c>
      <c r="E2588" s="7">
        <f t="shared" si="253"/>
        <v>168.94548227313678</v>
      </c>
      <c r="F2588" s="6">
        <f t="shared" si="254"/>
        <v>23</v>
      </c>
      <c r="G2588" s="1">
        <f t="shared" si="255"/>
        <v>28</v>
      </c>
    </row>
    <row r="2589" spans="1:7" x14ac:dyDescent="0.35">
      <c r="A2589" s="13">
        <v>37708</v>
      </c>
      <c r="B2589" s="1">
        <v>142.34</v>
      </c>
      <c r="C2589" s="7">
        <f t="shared" si="251"/>
        <v>-3.0000000000001137</v>
      </c>
      <c r="D2589" s="7">
        <f t="shared" si="252"/>
        <v>78.562338568451693</v>
      </c>
      <c r="E2589" s="7">
        <f t="shared" si="253"/>
        <v>159.87794782505568</v>
      </c>
      <c r="F2589" s="6">
        <f t="shared" si="254"/>
        <v>21</v>
      </c>
      <c r="G2589" s="1">
        <f t="shared" si="255"/>
        <v>26</v>
      </c>
    </row>
    <row r="2590" spans="1:7" x14ac:dyDescent="0.35">
      <c r="A2590" s="13">
        <v>37711</v>
      </c>
      <c r="B2590" s="1">
        <v>142.71</v>
      </c>
      <c r="C2590" s="7">
        <f t="shared" si="251"/>
        <v>37.000000000000455</v>
      </c>
      <c r="D2590" s="7">
        <f t="shared" si="252"/>
        <v>109.95074295641989</v>
      </c>
      <c r="E2590" s="7">
        <f t="shared" si="253"/>
        <v>185.45809440898074</v>
      </c>
      <c r="F2590" s="6">
        <f t="shared" si="254"/>
        <v>21</v>
      </c>
      <c r="G2590" s="1">
        <f t="shared" si="255"/>
        <v>26</v>
      </c>
    </row>
    <row r="2591" spans="1:7" x14ac:dyDescent="0.35">
      <c r="A2591" s="13">
        <v>37712</v>
      </c>
      <c r="B2591" s="1">
        <v>142.62</v>
      </c>
      <c r="C2591" s="7">
        <f t="shared" si="251"/>
        <v>-9.0000000000003411</v>
      </c>
      <c r="D2591" s="7">
        <f t="shared" si="252"/>
        <v>102.09711845953275</v>
      </c>
      <c r="E2591" s="7">
        <f t="shared" si="253"/>
        <v>181.21108766548247</v>
      </c>
      <c r="F2591" s="6">
        <f t="shared" si="254"/>
        <v>20</v>
      </c>
      <c r="G2591" s="1">
        <f t="shared" si="255"/>
        <v>26</v>
      </c>
    </row>
    <row r="2592" spans="1:7" x14ac:dyDescent="0.35">
      <c r="A2592" s="13">
        <v>37713</v>
      </c>
      <c r="B2592" s="1">
        <v>142.53</v>
      </c>
      <c r="C2592" s="7">
        <f t="shared" si="251"/>
        <v>-9.0000000000003411</v>
      </c>
      <c r="D2592" s="7">
        <f t="shared" si="252"/>
        <v>94.804467140994703</v>
      </c>
      <c r="E2592" s="7">
        <f t="shared" si="253"/>
        <v>177.2674385465198</v>
      </c>
      <c r="F2592" s="6">
        <f t="shared" si="254"/>
        <v>19</v>
      </c>
      <c r="G2592" s="1">
        <f t="shared" si="255"/>
        <v>25</v>
      </c>
    </row>
    <row r="2593" spans="1:7" x14ac:dyDescent="0.35">
      <c r="A2593" s="13">
        <v>37714</v>
      </c>
      <c r="B2593" s="1">
        <v>142.61000000000001</v>
      </c>
      <c r="C2593" s="7">
        <f t="shared" si="251"/>
        <v>8.0000000000012506</v>
      </c>
      <c r="D2593" s="7">
        <f t="shared" si="252"/>
        <v>96.032719488067755</v>
      </c>
      <c r="E2593" s="7">
        <f t="shared" si="253"/>
        <v>172.60547865034107</v>
      </c>
      <c r="F2593" s="6">
        <f t="shared" si="254"/>
        <v>19</v>
      </c>
      <c r="G2593" s="1">
        <f t="shared" si="255"/>
        <v>25</v>
      </c>
    </row>
    <row r="2594" spans="1:7" x14ac:dyDescent="0.35">
      <c r="A2594" s="13">
        <v>37715</v>
      </c>
      <c r="B2594" s="1">
        <v>142.47999999999999</v>
      </c>
      <c r="C2594" s="7">
        <f t="shared" si="251"/>
        <v>-13.000000000002387</v>
      </c>
      <c r="D2594" s="7">
        <f t="shared" si="252"/>
        <v>89.173239524634354</v>
      </c>
      <c r="E2594" s="7">
        <f t="shared" si="253"/>
        <v>173.27651588960481</v>
      </c>
      <c r="F2594" s="6">
        <f t="shared" si="254"/>
        <v>18</v>
      </c>
      <c r="G2594" s="1">
        <f t="shared" si="255"/>
        <v>24</v>
      </c>
    </row>
    <row r="2595" spans="1:7" x14ac:dyDescent="0.35">
      <c r="A2595" s="13">
        <v>37718</v>
      </c>
      <c r="B2595" s="1">
        <v>142.25</v>
      </c>
      <c r="C2595" s="7">
        <f t="shared" si="251"/>
        <v>-22.999999999998977</v>
      </c>
      <c r="D2595" s="7">
        <f t="shared" si="252"/>
        <v>82.803722415731912</v>
      </c>
      <c r="E2595" s="7">
        <f t="shared" si="253"/>
        <v>183.89962189748914</v>
      </c>
      <c r="F2595" s="6">
        <f t="shared" si="254"/>
        <v>17</v>
      </c>
      <c r="G2595" s="1">
        <f t="shared" si="255"/>
        <v>23</v>
      </c>
    </row>
    <row r="2596" spans="1:7" x14ac:dyDescent="0.35">
      <c r="A2596" s="13">
        <v>37719</v>
      </c>
      <c r="B2596" s="1">
        <v>142.36000000000001</v>
      </c>
      <c r="C2596" s="7">
        <f t="shared" si="251"/>
        <v>11.000000000001364</v>
      </c>
      <c r="D2596" s="7">
        <f t="shared" si="252"/>
        <v>87.889170814609571</v>
      </c>
      <c r="E2596" s="7">
        <f t="shared" si="253"/>
        <v>181.76393461909842</v>
      </c>
      <c r="F2596" s="6">
        <f t="shared" si="254"/>
        <v>16</v>
      </c>
      <c r="G2596" s="1">
        <f t="shared" si="255"/>
        <v>22</v>
      </c>
    </row>
    <row r="2597" spans="1:7" x14ac:dyDescent="0.35">
      <c r="A2597" s="13">
        <v>37720</v>
      </c>
      <c r="B2597" s="1">
        <v>142.66999999999999</v>
      </c>
      <c r="C2597" s="7">
        <f t="shared" si="251"/>
        <v>30.999999999997385</v>
      </c>
      <c r="D2597" s="7">
        <f t="shared" si="252"/>
        <v>112.61137289927771</v>
      </c>
      <c r="E2597" s="7">
        <f t="shared" si="253"/>
        <v>199.78079643201735</v>
      </c>
      <c r="F2597" s="6">
        <f t="shared" si="254"/>
        <v>16</v>
      </c>
      <c r="G2597" s="1">
        <f t="shared" si="255"/>
        <v>22</v>
      </c>
    </row>
    <row r="2598" spans="1:7" x14ac:dyDescent="0.35">
      <c r="A2598" s="13">
        <v>37721</v>
      </c>
      <c r="B2598" s="1">
        <v>142.6</v>
      </c>
      <c r="C2598" s="7">
        <f t="shared" si="251"/>
        <v>-6.9999999999993179</v>
      </c>
      <c r="D2598" s="7">
        <f t="shared" si="252"/>
        <v>104.56770340647215</v>
      </c>
      <c r="E2598" s="7">
        <f t="shared" si="253"/>
        <v>192.51073954401542</v>
      </c>
      <c r="F2598" s="6">
        <f t="shared" si="254"/>
        <v>16</v>
      </c>
      <c r="G2598" s="1">
        <f t="shared" si="255"/>
        <v>22</v>
      </c>
    </row>
    <row r="2599" spans="1:7" x14ac:dyDescent="0.35">
      <c r="A2599" s="13">
        <v>37722</v>
      </c>
      <c r="B2599" s="1">
        <v>142.65</v>
      </c>
      <c r="C2599" s="7">
        <f t="shared" si="251"/>
        <v>5.0000000000011369</v>
      </c>
      <c r="D2599" s="7">
        <f t="shared" si="252"/>
        <v>102.09858173458242</v>
      </c>
      <c r="E2599" s="7">
        <f t="shared" si="253"/>
        <v>183.75997243372973</v>
      </c>
      <c r="F2599" s="6">
        <f t="shared" si="254"/>
        <v>16</v>
      </c>
      <c r="G2599" s="1">
        <f t="shared" si="255"/>
        <v>22</v>
      </c>
    </row>
    <row r="2600" spans="1:7" x14ac:dyDescent="0.35">
      <c r="A2600" s="13">
        <v>37725</v>
      </c>
      <c r="B2600" s="1">
        <v>142.77000000000001</v>
      </c>
      <c r="C2600" s="7">
        <f t="shared" si="251"/>
        <v>12.000000000000455</v>
      </c>
      <c r="D2600" s="7">
        <f t="shared" si="252"/>
        <v>106.80582589639843</v>
      </c>
      <c r="E2600" s="7">
        <f t="shared" si="253"/>
        <v>182.63426011703521</v>
      </c>
      <c r="F2600" s="6">
        <f t="shared" si="254"/>
        <v>16</v>
      </c>
      <c r="G2600" s="1">
        <f t="shared" si="255"/>
        <v>22</v>
      </c>
    </row>
    <row r="2601" spans="1:7" x14ac:dyDescent="0.35">
      <c r="A2601" s="13">
        <v>37726</v>
      </c>
      <c r="B2601" s="1">
        <v>142.80000000000001</v>
      </c>
      <c r="C2601" s="7">
        <f t="shared" si="251"/>
        <v>3.0000000000001137</v>
      </c>
      <c r="D2601" s="7">
        <f t="shared" si="252"/>
        <v>102.17683833237008</v>
      </c>
      <c r="E2601" s="7">
        <f t="shared" si="253"/>
        <v>172.58895582296137</v>
      </c>
      <c r="F2601" s="6">
        <f t="shared" si="254"/>
        <v>16</v>
      </c>
      <c r="G2601" s="1">
        <f t="shared" si="255"/>
        <v>22</v>
      </c>
    </row>
    <row r="2602" spans="1:7" x14ac:dyDescent="0.35">
      <c r="A2602" s="13">
        <v>37727</v>
      </c>
      <c r="B2602" s="1">
        <v>142.87</v>
      </c>
      <c r="C2602" s="7">
        <f t="shared" si="251"/>
        <v>6.9999999999993179</v>
      </c>
      <c r="D2602" s="7">
        <f t="shared" si="252"/>
        <v>101.87849273720011</v>
      </c>
      <c r="E2602" s="7">
        <f t="shared" si="253"/>
        <v>167.26117326417776</v>
      </c>
      <c r="F2602" s="6">
        <f t="shared" si="254"/>
        <v>16</v>
      </c>
      <c r="G2602" s="1">
        <f t="shared" si="255"/>
        <v>22</v>
      </c>
    </row>
    <row r="2603" spans="1:7" x14ac:dyDescent="0.35">
      <c r="A2603" s="13">
        <v>37728</v>
      </c>
      <c r="B2603" s="1">
        <v>142.9</v>
      </c>
      <c r="C2603" s="7">
        <f t="shared" si="251"/>
        <v>3.0000000000001137</v>
      </c>
      <c r="D2603" s="7">
        <f t="shared" si="252"/>
        <v>97.601457541685932</v>
      </c>
      <c r="E2603" s="7">
        <f t="shared" si="253"/>
        <v>158.3139466024509</v>
      </c>
      <c r="F2603" s="6">
        <f t="shared" si="254"/>
        <v>17</v>
      </c>
      <c r="G2603" s="1">
        <f t="shared" si="255"/>
        <v>23</v>
      </c>
    </row>
    <row r="2604" spans="1:7" x14ac:dyDescent="0.35">
      <c r="A2604" s="13">
        <v>37729</v>
      </c>
      <c r="B2604" s="1">
        <v>142</v>
      </c>
      <c r="C2604" s="7">
        <f t="shared" si="251"/>
        <v>-90.000000000000568</v>
      </c>
      <c r="D2604" s="7">
        <f t="shared" si="252"/>
        <v>90.629924860136938</v>
      </c>
      <c r="E2604" s="7">
        <f t="shared" si="253"/>
        <v>237.00580755941925</v>
      </c>
      <c r="F2604" s="6">
        <f t="shared" si="254"/>
        <v>17</v>
      </c>
      <c r="G2604" s="1">
        <f t="shared" si="255"/>
        <v>23</v>
      </c>
    </row>
    <row r="2605" spans="1:7" x14ac:dyDescent="0.35">
      <c r="A2605" s="13">
        <v>37732</v>
      </c>
      <c r="B2605" s="1">
        <v>141.99</v>
      </c>
      <c r="C2605" s="7">
        <f t="shared" si="251"/>
        <v>-0.99999999999909051</v>
      </c>
      <c r="D2605" s="7">
        <f t="shared" si="252"/>
        <v>84.156358798698577</v>
      </c>
      <c r="E2605" s="7">
        <f t="shared" si="253"/>
        <v>221.07682130517409</v>
      </c>
      <c r="F2605" s="6">
        <f t="shared" si="254"/>
        <v>17</v>
      </c>
      <c r="G2605" s="1">
        <f t="shared" si="255"/>
        <v>23</v>
      </c>
    </row>
    <row r="2606" spans="1:7" x14ac:dyDescent="0.35">
      <c r="A2606" s="13">
        <v>37733</v>
      </c>
      <c r="B2606" s="1">
        <v>141.97</v>
      </c>
      <c r="C2606" s="7">
        <f t="shared" si="251"/>
        <v>-2.0000000000010232</v>
      </c>
      <c r="D2606" s="7">
        <f t="shared" si="252"/>
        <v>78.145190313077251</v>
      </c>
      <c r="E2606" s="7">
        <f t="shared" si="253"/>
        <v>207.28561978337697</v>
      </c>
      <c r="F2606" s="6">
        <f t="shared" si="254"/>
        <v>17</v>
      </c>
      <c r="G2606" s="1">
        <f t="shared" si="255"/>
        <v>23</v>
      </c>
    </row>
    <row r="2607" spans="1:7" x14ac:dyDescent="0.35">
      <c r="A2607" s="13">
        <v>37734</v>
      </c>
      <c r="B2607" s="1">
        <v>142.01</v>
      </c>
      <c r="C2607" s="7">
        <f t="shared" si="251"/>
        <v>3.9999999999992042</v>
      </c>
      <c r="D2607" s="7">
        <f t="shared" si="252"/>
        <v>76.563391004999502</v>
      </c>
      <c r="E2607" s="7">
        <f t="shared" si="253"/>
        <v>196.47950408456353</v>
      </c>
      <c r="F2607" s="6">
        <f t="shared" si="254"/>
        <v>17</v>
      </c>
      <c r="G2607" s="1">
        <f t="shared" si="255"/>
        <v>23</v>
      </c>
    </row>
    <row r="2608" spans="1:7" x14ac:dyDescent="0.35">
      <c r="A2608" s="13">
        <v>37735</v>
      </c>
      <c r="B2608" s="1">
        <v>142.11000000000001</v>
      </c>
      <c r="C2608" s="7">
        <f t="shared" si="251"/>
        <v>10.000000000002274</v>
      </c>
      <c r="D2608" s="7">
        <f t="shared" si="252"/>
        <v>81.094577361787529</v>
      </c>
      <c r="E2608" s="7">
        <f t="shared" si="253"/>
        <v>192.44525379281126</v>
      </c>
      <c r="F2608" s="6">
        <f t="shared" si="254"/>
        <v>17</v>
      </c>
      <c r="G2608" s="1">
        <f t="shared" si="255"/>
        <v>23</v>
      </c>
    </row>
    <row r="2609" spans="1:7" x14ac:dyDescent="0.35">
      <c r="A2609" s="13">
        <v>37736</v>
      </c>
      <c r="B2609" s="1">
        <v>142.1</v>
      </c>
      <c r="C2609" s="7">
        <f t="shared" si="251"/>
        <v>-1.0000000000019327</v>
      </c>
      <c r="D2609" s="7">
        <f t="shared" si="252"/>
        <v>75.302107550231284</v>
      </c>
      <c r="E2609" s="7">
        <f t="shared" si="253"/>
        <v>179.6991642361838</v>
      </c>
      <c r="F2609" s="6">
        <f t="shared" si="254"/>
        <v>17</v>
      </c>
      <c r="G2609" s="1">
        <f t="shared" si="255"/>
        <v>23</v>
      </c>
    </row>
    <row r="2610" spans="1:7" x14ac:dyDescent="0.35">
      <c r="A2610" s="13">
        <v>37740</v>
      </c>
      <c r="B2610" s="1">
        <v>142.22</v>
      </c>
      <c r="C2610" s="7">
        <f t="shared" si="251"/>
        <v>12.000000000000455</v>
      </c>
      <c r="D2610" s="7">
        <f t="shared" si="252"/>
        <v>81.92338558235808</v>
      </c>
      <c r="E2610" s="7">
        <f t="shared" si="253"/>
        <v>178.86350964788542</v>
      </c>
      <c r="F2610" s="6">
        <f t="shared" si="254"/>
        <v>16</v>
      </c>
      <c r="G2610" s="1">
        <f t="shared" si="255"/>
        <v>22</v>
      </c>
    </row>
    <row r="2611" spans="1:7" x14ac:dyDescent="0.35">
      <c r="A2611" s="13">
        <v>37741</v>
      </c>
      <c r="B2611" s="1">
        <v>142.25</v>
      </c>
      <c r="C2611" s="7">
        <f t="shared" si="251"/>
        <v>3.0000000000001137</v>
      </c>
      <c r="D2611" s="7">
        <f t="shared" si="252"/>
        <v>79.071715183618338</v>
      </c>
      <c r="E2611" s="7">
        <f t="shared" si="253"/>
        <v>169.08754467303658</v>
      </c>
      <c r="F2611" s="6">
        <f t="shared" si="254"/>
        <v>15</v>
      </c>
      <c r="G2611" s="1">
        <f t="shared" si="255"/>
        <v>21</v>
      </c>
    </row>
    <row r="2612" spans="1:7" x14ac:dyDescent="0.35">
      <c r="A2612" s="13">
        <v>37742</v>
      </c>
      <c r="B2612" s="1">
        <v>142.32</v>
      </c>
      <c r="C2612" s="7">
        <f t="shared" si="251"/>
        <v>6.9999999999993179</v>
      </c>
      <c r="D2612" s="7">
        <f t="shared" si="252"/>
        <v>80.423735527644922</v>
      </c>
      <c r="E2612" s="7">
        <f t="shared" si="253"/>
        <v>164.00986291067616</v>
      </c>
      <c r="F2612" s="6">
        <f t="shared" si="254"/>
        <v>14</v>
      </c>
      <c r="G2612" s="1">
        <f t="shared" si="255"/>
        <v>20</v>
      </c>
    </row>
    <row r="2613" spans="1:7" x14ac:dyDescent="0.35">
      <c r="A2613" s="13">
        <v>37743</v>
      </c>
      <c r="B2613" s="1">
        <v>142.38999999999999</v>
      </c>
      <c r="C2613" s="7">
        <f t="shared" si="251"/>
        <v>6.9999999999993179</v>
      </c>
      <c r="D2613" s="7">
        <f t="shared" si="252"/>
        <v>81.679182989955308</v>
      </c>
      <c r="E2613" s="7">
        <f t="shared" si="253"/>
        <v>159.29487270277005</v>
      </c>
      <c r="F2613" s="6">
        <f t="shared" si="254"/>
        <v>13</v>
      </c>
      <c r="G2613" s="1">
        <f t="shared" si="255"/>
        <v>19</v>
      </c>
    </row>
    <row r="2614" spans="1:7" x14ac:dyDescent="0.35">
      <c r="A2614" s="13">
        <v>37747</v>
      </c>
      <c r="B2614" s="1">
        <v>142.38999999999999</v>
      </c>
      <c r="C2614" s="7">
        <f t="shared" si="251"/>
        <v>0</v>
      </c>
      <c r="D2614" s="7">
        <f t="shared" si="252"/>
        <v>75.844955633529935</v>
      </c>
      <c r="E2614" s="7">
        <f t="shared" si="253"/>
        <v>147.91666750971507</v>
      </c>
      <c r="F2614" s="6">
        <f t="shared" si="254"/>
        <v>12</v>
      </c>
      <c r="G2614" s="1">
        <f t="shared" si="255"/>
        <v>18</v>
      </c>
    </row>
    <row r="2615" spans="1:7" x14ac:dyDescent="0.35">
      <c r="A2615" s="13">
        <v>37748</v>
      </c>
      <c r="B2615" s="1">
        <v>142.52000000000001</v>
      </c>
      <c r="C2615" s="7">
        <f t="shared" si="251"/>
        <v>13.000000000002387</v>
      </c>
      <c r="D2615" s="7">
        <f t="shared" si="252"/>
        <v>83.427458802565894</v>
      </c>
      <c r="E2615" s="7">
        <f t="shared" si="253"/>
        <v>150.35119125902352</v>
      </c>
      <c r="F2615" s="6">
        <f t="shared" si="254"/>
        <v>12</v>
      </c>
      <c r="G2615" s="1">
        <f t="shared" si="255"/>
        <v>18</v>
      </c>
    </row>
    <row r="2616" spans="1:7" x14ac:dyDescent="0.35">
      <c r="A2616" s="13">
        <v>37749</v>
      </c>
      <c r="B2616" s="1">
        <v>142.46</v>
      </c>
      <c r="C2616" s="7">
        <f t="shared" si="251"/>
        <v>-6.0000000000002274</v>
      </c>
      <c r="D2616" s="7">
        <f t="shared" si="252"/>
        <v>77.468354602382618</v>
      </c>
      <c r="E2616" s="7">
        <f t="shared" si="253"/>
        <v>145.61182045480777</v>
      </c>
      <c r="F2616" s="6">
        <f t="shared" si="254"/>
        <v>12</v>
      </c>
      <c r="G2616" s="1">
        <f t="shared" si="255"/>
        <v>18</v>
      </c>
    </row>
    <row r="2617" spans="1:7" x14ac:dyDescent="0.35">
      <c r="A2617" s="13">
        <v>37750</v>
      </c>
      <c r="B2617" s="1">
        <v>142.55000000000001</v>
      </c>
      <c r="C2617" s="7">
        <f t="shared" si="251"/>
        <v>9.0000000000003411</v>
      </c>
      <c r="D2617" s="7">
        <f t="shared" si="252"/>
        <v>80.934900702212772</v>
      </c>
      <c r="E2617" s="7">
        <f t="shared" si="253"/>
        <v>144.21097613660757</v>
      </c>
      <c r="F2617" s="6">
        <f t="shared" si="254"/>
        <v>12</v>
      </c>
      <c r="G2617" s="1">
        <f t="shared" si="255"/>
        <v>18</v>
      </c>
    </row>
    <row r="2618" spans="1:7" x14ac:dyDescent="0.35">
      <c r="A2618" s="13">
        <v>37753</v>
      </c>
      <c r="B2618" s="1">
        <v>142.63999999999999</v>
      </c>
      <c r="C2618" s="7">
        <f t="shared" si="251"/>
        <v>8.9999999999974989</v>
      </c>
      <c r="D2618" s="7">
        <f t="shared" si="252"/>
        <v>84.153836366337927</v>
      </c>
      <c r="E2618" s="7">
        <f t="shared" si="253"/>
        <v>142.91019212684739</v>
      </c>
      <c r="F2618" s="6">
        <f t="shared" si="254"/>
        <v>12</v>
      </c>
      <c r="G2618" s="1">
        <f t="shared" si="255"/>
        <v>18</v>
      </c>
    </row>
    <row r="2619" spans="1:7" x14ac:dyDescent="0.35">
      <c r="A2619" s="13">
        <v>37754</v>
      </c>
      <c r="B2619" s="1">
        <v>142.6</v>
      </c>
      <c r="C2619" s="7">
        <f t="shared" si="251"/>
        <v>-3.9999999999992042</v>
      </c>
      <c r="D2619" s="7">
        <f t="shared" si="252"/>
        <v>78.14284805445665</v>
      </c>
      <c r="E2619" s="7">
        <f t="shared" si="253"/>
        <v>136.70232126064323</v>
      </c>
      <c r="F2619" s="6">
        <f t="shared" si="254"/>
        <v>12</v>
      </c>
      <c r="G2619" s="1">
        <f t="shared" si="255"/>
        <v>18</v>
      </c>
    </row>
    <row r="2620" spans="1:7" x14ac:dyDescent="0.35">
      <c r="A2620" s="13">
        <v>37755</v>
      </c>
      <c r="B2620" s="1">
        <v>142.58000000000001</v>
      </c>
      <c r="C2620" s="7">
        <f t="shared" si="251"/>
        <v>-1.999999999998181</v>
      </c>
      <c r="D2620" s="7">
        <f t="shared" si="252"/>
        <v>72.561216050566898</v>
      </c>
      <c r="E2620" s="7">
        <f t="shared" si="253"/>
        <v>128.93786974202405</v>
      </c>
      <c r="F2620" s="6">
        <f t="shared" si="254"/>
        <v>12</v>
      </c>
      <c r="G2620" s="1">
        <f t="shared" si="255"/>
        <v>18</v>
      </c>
    </row>
    <row r="2621" spans="1:7" x14ac:dyDescent="0.35">
      <c r="A2621" s="13">
        <v>37756</v>
      </c>
      <c r="B2621" s="1">
        <v>142.6</v>
      </c>
      <c r="C2621" s="7">
        <f t="shared" si="251"/>
        <v>1.999999999998181</v>
      </c>
      <c r="D2621" s="7">
        <f t="shared" si="252"/>
        <v>69.378272046953157</v>
      </c>
      <c r="E2621" s="7">
        <f t="shared" si="253"/>
        <v>121.72802190330621</v>
      </c>
      <c r="F2621" s="6">
        <f t="shared" si="254"/>
        <v>12</v>
      </c>
      <c r="G2621" s="1">
        <f t="shared" si="255"/>
        <v>18</v>
      </c>
    </row>
    <row r="2622" spans="1:7" x14ac:dyDescent="0.35">
      <c r="A2622" s="13">
        <v>37757</v>
      </c>
      <c r="B2622" s="1">
        <v>142.85</v>
      </c>
      <c r="C2622" s="7">
        <f t="shared" si="251"/>
        <v>25</v>
      </c>
      <c r="D2622" s="7">
        <f t="shared" si="252"/>
        <v>89.422681186456501</v>
      </c>
      <c r="E2622" s="7">
        <f t="shared" si="253"/>
        <v>138.03316319592719</v>
      </c>
      <c r="F2622" s="6">
        <f t="shared" si="254"/>
        <v>13</v>
      </c>
      <c r="G2622" s="1">
        <f t="shared" si="255"/>
        <v>19</v>
      </c>
    </row>
    <row r="2623" spans="1:7" x14ac:dyDescent="0.35">
      <c r="A2623" s="13">
        <v>37760</v>
      </c>
      <c r="B2623" s="1">
        <v>142.62</v>
      </c>
      <c r="C2623" s="7">
        <f t="shared" si="251"/>
        <v>-22.999999999998977</v>
      </c>
      <c r="D2623" s="7">
        <f t="shared" si="252"/>
        <v>83.035346815995325</v>
      </c>
      <c r="E2623" s="7">
        <f t="shared" si="253"/>
        <v>151.17365153907423</v>
      </c>
      <c r="F2623" s="6">
        <f t="shared" si="254"/>
        <v>13</v>
      </c>
      <c r="G2623" s="1">
        <f t="shared" si="255"/>
        <v>19</v>
      </c>
    </row>
    <row r="2624" spans="1:7" x14ac:dyDescent="0.35">
      <c r="A2624" s="13">
        <v>37761</v>
      </c>
      <c r="B2624" s="1">
        <v>142.72999999999999</v>
      </c>
      <c r="C2624" s="7">
        <f t="shared" si="251"/>
        <v>10.999999999998522</v>
      </c>
      <c r="D2624" s="7">
        <f t="shared" si="252"/>
        <v>88.104250614851324</v>
      </c>
      <c r="E2624" s="7">
        <f t="shared" si="253"/>
        <v>151.37553357199602</v>
      </c>
      <c r="F2624" s="6">
        <f t="shared" si="254"/>
        <v>13</v>
      </c>
      <c r="G2624" s="1">
        <f t="shared" si="255"/>
        <v>19</v>
      </c>
    </row>
    <row r="2625" spans="1:7" x14ac:dyDescent="0.35">
      <c r="A2625" s="13">
        <v>37762</v>
      </c>
      <c r="B2625" s="1">
        <v>142.83000000000001</v>
      </c>
      <c r="C2625" s="7">
        <f t="shared" si="251"/>
        <v>10.000000000002274</v>
      </c>
      <c r="D2625" s="7">
        <f t="shared" si="252"/>
        <v>91.811089856649929</v>
      </c>
      <c r="E2625" s="7">
        <f t="shared" si="253"/>
        <v>150.56299545971288</v>
      </c>
      <c r="F2625" s="6">
        <f t="shared" si="254"/>
        <v>14</v>
      </c>
      <c r="G2625" s="1">
        <f t="shared" si="255"/>
        <v>20</v>
      </c>
    </row>
    <row r="2626" spans="1:7" x14ac:dyDescent="0.35">
      <c r="A2626" s="13">
        <v>37763</v>
      </c>
      <c r="B2626" s="1">
        <v>142.84</v>
      </c>
      <c r="C2626" s="7">
        <f t="shared" si="251"/>
        <v>0.99999999999909051</v>
      </c>
      <c r="D2626" s="7">
        <f t="shared" si="252"/>
        <v>86.253154866888309</v>
      </c>
      <c r="E2626" s="7">
        <f t="shared" si="253"/>
        <v>140.80849578401819</v>
      </c>
      <c r="F2626" s="6">
        <f t="shared" si="254"/>
        <v>15</v>
      </c>
      <c r="G2626" s="1">
        <f t="shared" si="255"/>
        <v>21</v>
      </c>
    </row>
    <row r="2627" spans="1:7" x14ac:dyDescent="0.35">
      <c r="A2627" s="13">
        <v>37764</v>
      </c>
      <c r="B2627" s="1">
        <v>142.86000000000001</v>
      </c>
      <c r="C2627" s="7">
        <f t="shared" si="251"/>
        <v>2.0000000000010232</v>
      </c>
      <c r="D2627" s="7">
        <f t="shared" si="252"/>
        <v>82.092215233540173</v>
      </c>
      <c r="E2627" s="7">
        <f t="shared" si="253"/>
        <v>132.75074608516078</v>
      </c>
      <c r="F2627" s="6">
        <f t="shared" si="254"/>
        <v>16</v>
      </c>
      <c r="G2627" s="1">
        <f t="shared" si="255"/>
        <v>22</v>
      </c>
    </row>
    <row r="2628" spans="1:7" x14ac:dyDescent="0.35">
      <c r="A2628" s="13">
        <v>37767</v>
      </c>
      <c r="B2628" s="1">
        <v>143.11000000000001</v>
      </c>
      <c r="C2628" s="7">
        <f t="shared" si="251"/>
        <v>25</v>
      </c>
      <c r="D2628" s="7">
        <f t="shared" si="252"/>
        <v>101.2284855740016</v>
      </c>
      <c r="E2628" s="7">
        <f t="shared" si="253"/>
        <v>148.26854993622072</v>
      </c>
      <c r="F2628" s="6">
        <f t="shared" si="254"/>
        <v>18</v>
      </c>
      <c r="G2628" s="1">
        <f t="shared" si="255"/>
        <v>24</v>
      </c>
    </row>
    <row r="2629" spans="1:7" x14ac:dyDescent="0.35">
      <c r="A2629" s="13">
        <v>37768</v>
      </c>
      <c r="B2629" s="1">
        <v>143.16999999999999</v>
      </c>
      <c r="C2629" s="7">
        <f t="shared" si="251"/>
        <v>5.9999999999973852</v>
      </c>
      <c r="D2629" s="7">
        <f t="shared" si="252"/>
        <v>99.997879461570292</v>
      </c>
      <c r="E2629" s="7">
        <f t="shared" si="253"/>
        <v>143.67793922648806</v>
      </c>
      <c r="F2629" s="6">
        <f t="shared" si="254"/>
        <v>20</v>
      </c>
      <c r="G2629" s="1">
        <f t="shared" si="255"/>
        <v>26</v>
      </c>
    </row>
    <row r="2630" spans="1:7" x14ac:dyDescent="0.35">
      <c r="A2630" s="13">
        <v>37769</v>
      </c>
      <c r="B2630" s="1">
        <v>143.35</v>
      </c>
      <c r="C2630" s="7">
        <f t="shared" si="251"/>
        <v>18.000000000000682</v>
      </c>
      <c r="D2630" s="7">
        <f t="shared" si="252"/>
        <v>110.85517378574453</v>
      </c>
      <c r="E2630" s="7">
        <f t="shared" si="253"/>
        <v>151.41522928173961</v>
      </c>
      <c r="F2630" s="6">
        <f t="shared" si="254"/>
        <v>22</v>
      </c>
      <c r="G2630" s="1">
        <f t="shared" si="255"/>
        <v>27</v>
      </c>
    </row>
    <row r="2631" spans="1:7" x14ac:dyDescent="0.35">
      <c r="A2631" s="13">
        <v>37770</v>
      </c>
      <c r="B2631" s="1">
        <v>143.41999999999999</v>
      </c>
      <c r="C2631" s="7">
        <f t="shared" si="251"/>
        <v>6.9999999999993179</v>
      </c>
      <c r="D2631" s="7">
        <f t="shared" si="252"/>
        <v>109.93694708676209</v>
      </c>
      <c r="E2631" s="7">
        <f t="shared" si="253"/>
        <v>147.59985576161469</v>
      </c>
      <c r="F2631" s="6">
        <f t="shared" si="254"/>
        <v>24</v>
      </c>
      <c r="G2631" s="1">
        <f t="shared" si="255"/>
        <v>29</v>
      </c>
    </row>
    <row r="2632" spans="1:7" x14ac:dyDescent="0.35">
      <c r="A2632" s="13">
        <v>37771</v>
      </c>
      <c r="B2632" s="1">
        <v>143.44999999999999</v>
      </c>
      <c r="C2632" s="7">
        <f t="shared" si="251"/>
        <v>3.0000000000001137</v>
      </c>
      <c r="D2632" s="7">
        <f t="shared" si="252"/>
        <v>105.08430800913634</v>
      </c>
      <c r="E2632" s="7">
        <f t="shared" si="253"/>
        <v>140.05700892149949</v>
      </c>
      <c r="F2632" s="6">
        <f t="shared" si="254"/>
        <v>26</v>
      </c>
      <c r="G2632" s="1">
        <f t="shared" si="255"/>
        <v>31</v>
      </c>
    </row>
    <row r="2633" spans="1:7" x14ac:dyDescent="0.35">
      <c r="A2633" s="13">
        <v>37774</v>
      </c>
      <c r="B2633" s="1">
        <v>143.38999999999999</v>
      </c>
      <c r="C2633" s="7">
        <f t="shared" si="251"/>
        <v>-6.0000000000002274</v>
      </c>
      <c r="D2633" s="7">
        <f t="shared" si="252"/>
        <v>97.57828600848373</v>
      </c>
      <c r="E2633" s="7">
        <f t="shared" si="253"/>
        <v>136.05293685567833</v>
      </c>
      <c r="F2633" s="6">
        <f t="shared" si="254"/>
        <v>27</v>
      </c>
      <c r="G2633" s="1">
        <f t="shared" si="255"/>
        <v>32</v>
      </c>
    </row>
    <row r="2634" spans="1:7" x14ac:dyDescent="0.35">
      <c r="A2634" s="13">
        <v>37775</v>
      </c>
      <c r="B2634" s="1">
        <v>143.44999999999999</v>
      </c>
      <c r="C2634" s="7">
        <f t="shared" si="251"/>
        <v>6.0000000000002274</v>
      </c>
      <c r="D2634" s="7">
        <f t="shared" si="252"/>
        <v>96.608408436449409</v>
      </c>
      <c r="E2634" s="7">
        <f t="shared" si="253"/>
        <v>132.33486993741582</v>
      </c>
      <c r="F2634" s="6">
        <f t="shared" si="254"/>
        <v>28</v>
      </c>
      <c r="G2634" s="1">
        <f t="shared" si="255"/>
        <v>33</v>
      </c>
    </row>
    <row r="2635" spans="1:7" x14ac:dyDescent="0.35">
      <c r="A2635" s="13">
        <v>37776</v>
      </c>
      <c r="B2635" s="1">
        <v>143.47</v>
      </c>
      <c r="C2635" s="7">
        <f t="shared" ref="C2635:C2674" si="256">(B2635-B2634)*100</f>
        <v>2.0000000000010232</v>
      </c>
      <c r="D2635" s="7">
        <f t="shared" ref="D2635:D2698" si="257">IF(C2635&gt;0,D2634*13/14+C2635,D2634*13/14)</f>
        <v>91.7078078338469</v>
      </c>
      <c r="E2635" s="7">
        <f t="shared" ref="E2635:E2698" si="258">E2634*13/14+ABS(C2635)</f>
        <v>124.88237922760142</v>
      </c>
      <c r="F2635" s="6">
        <f t="shared" ref="F2635:F2698" si="259">TRUNC(F2634*13/14+ABS(50-2*((D2635/(IF(E2635=0,1,E2635)))*50+0.25))/7+0.5)</f>
        <v>29</v>
      </c>
      <c r="G2635" s="1">
        <f t="shared" ref="G2635:G2698" si="260">TRUNC(F2635*13/14+ABS(50-2*(((IF((H2635-B2635)&gt;0,D2635*13/14+(H2635-B2635)*100,D2635*13/14)/(IF((E2635*13/14+ABS(H2635-B2635))=0,1,+E2635*13/14+ABS(H2635-B2635)*100))))*50+0.25))/7+0.5)</f>
        <v>34</v>
      </c>
    </row>
    <row r="2636" spans="1:7" x14ac:dyDescent="0.35">
      <c r="A2636" s="13">
        <v>37777</v>
      </c>
      <c r="B2636" s="1">
        <v>143.54</v>
      </c>
      <c r="C2636" s="7">
        <f t="shared" si="256"/>
        <v>6.9999999999993179</v>
      </c>
      <c r="D2636" s="7">
        <f t="shared" si="257"/>
        <v>92.157250131428583</v>
      </c>
      <c r="E2636" s="7">
        <f t="shared" si="258"/>
        <v>122.96220928277206</v>
      </c>
      <c r="F2636" s="6">
        <f t="shared" si="259"/>
        <v>31</v>
      </c>
      <c r="G2636" s="1">
        <f t="shared" si="260"/>
        <v>36</v>
      </c>
    </row>
    <row r="2637" spans="1:7" x14ac:dyDescent="0.35">
      <c r="A2637" s="13">
        <v>37778</v>
      </c>
      <c r="B2637" s="1">
        <v>143.59</v>
      </c>
      <c r="C2637" s="7">
        <f t="shared" si="256"/>
        <v>5.0000000000011369</v>
      </c>
      <c r="D2637" s="7">
        <f t="shared" si="257"/>
        <v>90.57458940775625</v>
      </c>
      <c r="E2637" s="7">
        <f t="shared" si="258"/>
        <v>119.17919433400377</v>
      </c>
      <c r="F2637" s="6">
        <f t="shared" si="259"/>
        <v>33</v>
      </c>
      <c r="G2637" s="1">
        <f t="shared" si="260"/>
        <v>38</v>
      </c>
    </row>
    <row r="2638" spans="1:7" x14ac:dyDescent="0.35">
      <c r="A2638" s="13">
        <v>37781</v>
      </c>
      <c r="B2638" s="1">
        <v>143.58000000000001</v>
      </c>
      <c r="C2638" s="7">
        <f t="shared" si="256"/>
        <v>-0.99999999999909051</v>
      </c>
      <c r="D2638" s="7">
        <f t="shared" si="257"/>
        <v>84.10497587863081</v>
      </c>
      <c r="E2638" s="7">
        <f t="shared" si="258"/>
        <v>111.66639473871687</v>
      </c>
      <c r="F2638" s="6">
        <f t="shared" si="259"/>
        <v>34</v>
      </c>
      <c r="G2638" s="1">
        <f t="shared" si="260"/>
        <v>39</v>
      </c>
    </row>
    <row r="2639" spans="1:7" x14ac:dyDescent="0.35">
      <c r="A2639" s="13">
        <v>37782</v>
      </c>
      <c r="B2639" s="1">
        <v>143.63</v>
      </c>
      <c r="C2639" s="7">
        <f t="shared" si="256"/>
        <v>4.9999999999982947</v>
      </c>
      <c r="D2639" s="7">
        <f t="shared" si="257"/>
        <v>83.097477601584046</v>
      </c>
      <c r="E2639" s="7">
        <f t="shared" si="258"/>
        <v>108.69022368594969</v>
      </c>
      <c r="F2639" s="6">
        <f t="shared" si="259"/>
        <v>35</v>
      </c>
      <c r="G2639" s="1">
        <f t="shared" si="260"/>
        <v>39</v>
      </c>
    </row>
    <row r="2640" spans="1:7" x14ac:dyDescent="0.35">
      <c r="A2640" s="13">
        <v>37783</v>
      </c>
      <c r="B2640" s="1">
        <v>143.76</v>
      </c>
      <c r="C2640" s="7">
        <f t="shared" si="256"/>
        <v>12.999999999999545</v>
      </c>
      <c r="D2640" s="7">
        <f t="shared" si="257"/>
        <v>90.161943487184743</v>
      </c>
      <c r="E2640" s="7">
        <f t="shared" si="258"/>
        <v>113.92663627980997</v>
      </c>
      <c r="F2640" s="6">
        <f t="shared" si="259"/>
        <v>37</v>
      </c>
      <c r="G2640" s="1">
        <f t="shared" si="260"/>
        <v>41</v>
      </c>
    </row>
    <row r="2641" spans="1:7" x14ac:dyDescent="0.35">
      <c r="A2641" s="13">
        <v>37784</v>
      </c>
      <c r="B2641" s="1">
        <v>143.94999999999999</v>
      </c>
      <c r="C2641" s="7">
        <f t="shared" si="256"/>
        <v>18.999999999999773</v>
      </c>
      <c r="D2641" s="7">
        <f t="shared" si="257"/>
        <v>102.72180466667132</v>
      </c>
      <c r="E2641" s="7">
        <f t="shared" si="258"/>
        <v>124.78901940268045</v>
      </c>
      <c r="F2641" s="6">
        <f t="shared" si="259"/>
        <v>39</v>
      </c>
      <c r="G2641" s="1">
        <f t="shared" si="260"/>
        <v>43</v>
      </c>
    </row>
    <row r="2642" spans="1:7" x14ac:dyDescent="0.35">
      <c r="A2642" s="13">
        <v>37785</v>
      </c>
      <c r="B2642" s="1">
        <v>143.83000000000001</v>
      </c>
      <c r="C2642" s="7">
        <f t="shared" si="256"/>
        <v>-11.999999999997613</v>
      </c>
      <c r="D2642" s="7">
        <f t="shared" si="257"/>
        <v>95.384532904766232</v>
      </c>
      <c r="E2642" s="7">
        <f t="shared" si="258"/>
        <v>127.87551801677232</v>
      </c>
      <c r="F2642" s="6">
        <f t="shared" si="259"/>
        <v>40</v>
      </c>
      <c r="G2642" s="1">
        <f t="shared" si="260"/>
        <v>44</v>
      </c>
    </row>
    <row r="2643" spans="1:7" x14ac:dyDescent="0.35">
      <c r="A2643" s="13">
        <v>37788</v>
      </c>
      <c r="B2643" s="1">
        <v>143.76</v>
      </c>
      <c r="C2643" s="7">
        <f t="shared" si="256"/>
        <v>-7.00000000000216</v>
      </c>
      <c r="D2643" s="7">
        <f t="shared" si="257"/>
        <v>88.571351982997228</v>
      </c>
      <c r="E2643" s="7">
        <f t="shared" si="258"/>
        <v>125.74155244414787</v>
      </c>
      <c r="F2643" s="6">
        <f t="shared" si="259"/>
        <v>40</v>
      </c>
      <c r="G2643" s="1">
        <f t="shared" si="260"/>
        <v>44</v>
      </c>
    </row>
    <row r="2644" spans="1:7" x14ac:dyDescent="0.35">
      <c r="A2644" s="13">
        <v>37789</v>
      </c>
      <c r="B2644" s="1">
        <v>143.47</v>
      </c>
      <c r="C2644" s="7">
        <f t="shared" si="256"/>
        <v>-28.999999999999204</v>
      </c>
      <c r="D2644" s="7">
        <f t="shared" si="257"/>
        <v>82.244826841354566</v>
      </c>
      <c r="E2644" s="7">
        <f t="shared" si="258"/>
        <v>145.7600129838508</v>
      </c>
      <c r="F2644" s="6">
        <f t="shared" si="259"/>
        <v>38</v>
      </c>
      <c r="G2644" s="1">
        <f t="shared" si="260"/>
        <v>42</v>
      </c>
    </row>
    <row r="2645" spans="1:7" x14ac:dyDescent="0.35">
      <c r="A2645" s="13">
        <v>37790</v>
      </c>
      <c r="B2645" s="1">
        <v>142.76</v>
      </c>
      <c r="C2645" s="7">
        <f t="shared" si="256"/>
        <v>-71.000000000000796</v>
      </c>
      <c r="D2645" s="7">
        <f t="shared" si="257"/>
        <v>76.370196352686392</v>
      </c>
      <c r="E2645" s="7">
        <f t="shared" si="258"/>
        <v>206.34858348500512</v>
      </c>
      <c r="F2645" s="6">
        <f t="shared" si="259"/>
        <v>37</v>
      </c>
      <c r="G2645" s="1">
        <f t="shared" si="260"/>
        <v>41</v>
      </c>
    </row>
    <row r="2646" spans="1:7" x14ac:dyDescent="0.35">
      <c r="A2646" s="13">
        <v>37791</v>
      </c>
      <c r="B2646" s="1">
        <v>141.4</v>
      </c>
      <c r="C2646" s="7">
        <f t="shared" si="256"/>
        <v>-135.99999999999852</v>
      </c>
      <c r="D2646" s="7">
        <f t="shared" si="257"/>
        <v>70.915182327494506</v>
      </c>
      <c r="E2646" s="7">
        <f t="shared" si="258"/>
        <v>327.6093989503604</v>
      </c>
      <c r="F2646" s="6">
        <f t="shared" si="259"/>
        <v>38</v>
      </c>
      <c r="G2646" s="1">
        <f t="shared" si="260"/>
        <v>42</v>
      </c>
    </row>
    <row r="2647" spans="1:7" x14ac:dyDescent="0.35">
      <c r="A2647" s="13">
        <v>37792</v>
      </c>
      <c r="B2647" s="1">
        <v>142.35</v>
      </c>
      <c r="C2647" s="7">
        <f t="shared" si="256"/>
        <v>94.999999999998863</v>
      </c>
      <c r="D2647" s="7">
        <f t="shared" si="257"/>
        <v>160.84981216124376</v>
      </c>
      <c r="E2647" s="7">
        <f t="shared" si="258"/>
        <v>399.20872759676212</v>
      </c>
      <c r="F2647" s="6">
        <f t="shared" si="259"/>
        <v>37</v>
      </c>
      <c r="G2647" s="1">
        <f t="shared" si="260"/>
        <v>41</v>
      </c>
    </row>
    <row r="2648" spans="1:7" x14ac:dyDescent="0.35">
      <c r="A2648" s="13">
        <v>37795</v>
      </c>
      <c r="B2648" s="1">
        <v>142</v>
      </c>
      <c r="C2648" s="7">
        <f t="shared" si="256"/>
        <v>-34.999999999999432</v>
      </c>
      <c r="D2648" s="7">
        <f t="shared" si="257"/>
        <v>149.36053986401205</v>
      </c>
      <c r="E2648" s="7">
        <f t="shared" si="258"/>
        <v>405.69381848270712</v>
      </c>
      <c r="F2648" s="6">
        <f t="shared" si="259"/>
        <v>36</v>
      </c>
      <c r="G2648" s="1">
        <f t="shared" si="260"/>
        <v>40</v>
      </c>
    </row>
    <row r="2649" spans="1:7" x14ac:dyDescent="0.35">
      <c r="A2649" s="13">
        <v>37796</v>
      </c>
      <c r="B2649" s="1">
        <v>142.1</v>
      </c>
      <c r="C2649" s="7">
        <f t="shared" si="256"/>
        <v>9.9999999999994316</v>
      </c>
      <c r="D2649" s="7">
        <f t="shared" si="257"/>
        <v>148.69192987372492</v>
      </c>
      <c r="E2649" s="7">
        <f t="shared" si="258"/>
        <v>386.71568859108464</v>
      </c>
      <c r="F2649" s="6">
        <f t="shared" si="259"/>
        <v>35</v>
      </c>
      <c r="G2649" s="1">
        <f t="shared" si="260"/>
        <v>39</v>
      </c>
    </row>
    <row r="2650" spans="1:7" x14ac:dyDescent="0.35">
      <c r="A2650" s="13">
        <v>37797</v>
      </c>
      <c r="B2650" s="1">
        <v>142.21</v>
      </c>
      <c r="C2650" s="7">
        <f t="shared" si="256"/>
        <v>11.000000000001364</v>
      </c>
      <c r="D2650" s="7">
        <f t="shared" si="257"/>
        <v>149.07107773988878</v>
      </c>
      <c r="E2650" s="7">
        <f t="shared" si="258"/>
        <v>370.0931394060085</v>
      </c>
      <c r="F2650" s="6">
        <f t="shared" si="259"/>
        <v>34</v>
      </c>
      <c r="G2650" s="1">
        <f t="shared" si="260"/>
        <v>39</v>
      </c>
    </row>
    <row r="2651" spans="1:7" x14ac:dyDescent="0.35">
      <c r="A2651" s="13">
        <v>37798</v>
      </c>
      <c r="B2651" s="1">
        <v>142.19</v>
      </c>
      <c r="C2651" s="7">
        <f t="shared" si="256"/>
        <v>-2.0000000000010232</v>
      </c>
      <c r="D2651" s="7">
        <f t="shared" si="257"/>
        <v>138.423143615611</v>
      </c>
      <c r="E2651" s="7">
        <f t="shared" si="258"/>
        <v>345.65791516272316</v>
      </c>
      <c r="F2651" s="6">
        <f t="shared" si="259"/>
        <v>33</v>
      </c>
      <c r="G2651" s="1">
        <f t="shared" si="260"/>
        <v>38</v>
      </c>
    </row>
    <row r="2652" spans="1:7" x14ac:dyDescent="0.35">
      <c r="A2652" s="13">
        <v>37799</v>
      </c>
      <c r="B2652" s="1">
        <v>141.4</v>
      </c>
      <c r="C2652" s="7">
        <f t="shared" si="256"/>
        <v>-78.999999999999204</v>
      </c>
      <c r="D2652" s="7">
        <f t="shared" si="257"/>
        <v>128.53577621449591</v>
      </c>
      <c r="E2652" s="7">
        <f t="shared" si="258"/>
        <v>399.96806407967068</v>
      </c>
      <c r="F2652" s="6">
        <f t="shared" si="259"/>
        <v>33</v>
      </c>
      <c r="G2652" s="1">
        <f t="shared" si="260"/>
        <v>38</v>
      </c>
    </row>
    <row r="2653" spans="1:7" x14ac:dyDescent="0.35">
      <c r="A2653" s="13">
        <v>37802</v>
      </c>
      <c r="B2653" s="1">
        <v>140.56</v>
      </c>
      <c r="C2653" s="7">
        <f t="shared" si="256"/>
        <v>-84.000000000000341</v>
      </c>
      <c r="D2653" s="7">
        <f t="shared" si="257"/>
        <v>119.35464934203192</v>
      </c>
      <c r="E2653" s="7">
        <f t="shared" si="258"/>
        <v>455.3989166454088</v>
      </c>
      <c r="F2653" s="6">
        <f t="shared" si="259"/>
        <v>34</v>
      </c>
      <c r="G2653" s="1">
        <f t="shared" si="260"/>
        <v>39</v>
      </c>
    </row>
    <row r="2654" spans="1:7" x14ac:dyDescent="0.35">
      <c r="A2654" s="13">
        <v>37803</v>
      </c>
      <c r="B2654" s="1">
        <v>140.49</v>
      </c>
      <c r="C2654" s="7">
        <f t="shared" si="256"/>
        <v>-6.9999999999993179</v>
      </c>
      <c r="D2654" s="7">
        <f t="shared" si="257"/>
        <v>110.82931724617251</v>
      </c>
      <c r="E2654" s="7">
        <f t="shared" si="258"/>
        <v>429.87042259930752</v>
      </c>
      <c r="F2654" s="6">
        <f t="shared" si="259"/>
        <v>35</v>
      </c>
      <c r="G2654" s="1">
        <f t="shared" si="260"/>
        <v>39</v>
      </c>
    </row>
    <row r="2655" spans="1:7" x14ac:dyDescent="0.35">
      <c r="A2655" s="13">
        <v>37804</v>
      </c>
      <c r="B2655" s="1">
        <v>140.28</v>
      </c>
      <c r="C2655" s="7">
        <f t="shared" si="256"/>
        <v>-21.000000000000796</v>
      </c>
      <c r="D2655" s="7">
        <f t="shared" si="257"/>
        <v>102.91293744287448</v>
      </c>
      <c r="E2655" s="7">
        <f t="shared" si="258"/>
        <v>420.16539241364347</v>
      </c>
      <c r="F2655" s="6">
        <f t="shared" si="259"/>
        <v>36</v>
      </c>
      <c r="G2655" s="1">
        <f t="shared" si="260"/>
        <v>40</v>
      </c>
    </row>
    <row r="2656" spans="1:7" x14ac:dyDescent="0.35">
      <c r="A2656" s="13">
        <v>37805</v>
      </c>
      <c r="B2656" s="1">
        <v>138.65</v>
      </c>
      <c r="C2656" s="7">
        <f t="shared" si="256"/>
        <v>-162.99999999999955</v>
      </c>
      <c r="D2656" s="7">
        <f t="shared" si="257"/>
        <v>95.562013339812012</v>
      </c>
      <c r="E2656" s="7">
        <f t="shared" si="258"/>
        <v>553.1535786698114</v>
      </c>
      <c r="F2656" s="6">
        <f t="shared" si="259"/>
        <v>38</v>
      </c>
      <c r="G2656" s="1">
        <f t="shared" si="260"/>
        <v>42</v>
      </c>
    </row>
    <row r="2657" spans="1:7" x14ac:dyDescent="0.35">
      <c r="A2657" s="13">
        <v>37806</v>
      </c>
      <c r="B2657" s="1">
        <v>139.06</v>
      </c>
      <c r="C2657" s="7">
        <f t="shared" si="256"/>
        <v>40.999999999999659</v>
      </c>
      <c r="D2657" s="7">
        <f t="shared" si="257"/>
        <v>129.73615524411082</v>
      </c>
      <c r="E2657" s="7">
        <f t="shared" si="258"/>
        <v>554.64260876482456</v>
      </c>
      <c r="F2657" s="6">
        <f t="shared" si="259"/>
        <v>39</v>
      </c>
      <c r="G2657" s="1">
        <f t="shared" si="260"/>
        <v>43</v>
      </c>
    </row>
    <row r="2658" spans="1:7" x14ac:dyDescent="0.35">
      <c r="A2658" s="13">
        <v>37809</v>
      </c>
      <c r="B2658" s="1">
        <v>138.80000000000001</v>
      </c>
      <c r="C2658" s="7">
        <f t="shared" si="256"/>
        <v>-25.999999999999091</v>
      </c>
      <c r="D2658" s="7">
        <f t="shared" si="257"/>
        <v>120.46928701238861</v>
      </c>
      <c r="E2658" s="7">
        <f t="shared" si="258"/>
        <v>541.02527956733616</v>
      </c>
      <c r="F2658" s="6">
        <f t="shared" si="259"/>
        <v>40</v>
      </c>
      <c r="G2658" s="1">
        <f t="shared" si="260"/>
        <v>44</v>
      </c>
    </row>
    <row r="2659" spans="1:7" x14ac:dyDescent="0.35">
      <c r="A2659" s="13">
        <v>37810</v>
      </c>
      <c r="B2659" s="1">
        <v>138.30000000000001</v>
      </c>
      <c r="C2659" s="7">
        <f t="shared" si="256"/>
        <v>-50</v>
      </c>
      <c r="D2659" s="7">
        <f t="shared" si="257"/>
        <v>111.86433794007515</v>
      </c>
      <c r="E2659" s="7">
        <f t="shared" si="258"/>
        <v>552.38061674109781</v>
      </c>
      <c r="F2659" s="6">
        <f t="shared" si="259"/>
        <v>41</v>
      </c>
      <c r="G2659" s="1">
        <f t="shared" si="260"/>
        <v>45</v>
      </c>
    </row>
    <row r="2660" spans="1:7" x14ac:dyDescent="0.35">
      <c r="A2660" s="13">
        <v>37811</v>
      </c>
      <c r="B2660" s="1">
        <v>138.36000000000001</v>
      </c>
      <c r="C2660" s="7">
        <f t="shared" si="256"/>
        <v>6.0000000000002274</v>
      </c>
      <c r="D2660" s="7">
        <f t="shared" si="257"/>
        <v>109.87402808721286</v>
      </c>
      <c r="E2660" s="7">
        <f t="shared" si="258"/>
        <v>518.92485840244819</v>
      </c>
      <c r="F2660" s="6">
        <f t="shared" si="259"/>
        <v>42</v>
      </c>
      <c r="G2660" s="1">
        <f t="shared" si="260"/>
        <v>46</v>
      </c>
    </row>
    <row r="2661" spans="1:7" x14ac:dyDescent="0.35">
      <c r="A2661" s="13">
        <v>37812</v>
      </c>
      <c r="B2661" s="1">
        <v>138.96</v>
      </c>
      <c r="C2661" s="7">
        <f t="shared" si="256"/>
        <v>59.999999999999432</v>
      </c>
      <c r="D2661" s="7">
        <f t="shared" si="257"/>
        <v>162.02588322383997</v>
      </c>
      <c r="E2661" s="7">
        <f t="shared" si="258"/>
        <v>541.85879708798711</v>
      </c>
      <c r="F2661" s="6">
        <f t="shared" si="259"/>
        <v>42</v>
      </c>
      <c r="G2661" s="1">
        <f t="shared" si="260"/>
        <v>46</v>
      </c>
    </row>
    <row r="2662" spans="1:7" x14ac:dyDescent="0.35">
      <c r="A2662" s="13">
        <v>37813</v>
      </c>
      <c r="B2662" s="1">
        <v>139.13999999999999</v>
      </c>
      <c r="C2662" s="7">
        <f t="shared" si="256"/>
        <v>17.99999999999784</v>
      </c>
      <c r="D2662" s="7">
        <f t="shared" si="257"/>
        <v>168.45260585070639</v>
      </c>
      <c r="E2662" s="7">
        <f t="shared" si="258"/>
        <v>521.15459729598592</v>
      </c>
      <c r="F2662" s="6">
        <f t="shared" si="259"/>
        <v>41</v>
      </c>
      <c r="G2662" s="1">
        <f t="shared" si="260"/>
        <v>45</v>
      </c>
    </row>
    <row r="2663" spans="1:7" x14ac:dyDescent="0.35">
      <c r="A2663" s="13">
        <v>37816</v>
      </c>
      <c r="B2663" s="1">
        <v>138.91999999999999</v>
      </c>
      <c r="C2663" s="7">
        <f t="shared" si="256"/>
        <v>-21.999999999999886</v>
      </c>
      <c r="D2663" s="7">
        <f t="shared" si="257"/>
        <v>156.42027686137021</v>
      </c>
      <c r="E2663" s="7">
        <f t="shared" si="258"/>
        <v>505.92926891770111</v>
      </c>
      <c r="F2663" s="6">
        <f t="shared" si="259"/>
        <v>41</v>
      </c>
      <c r="G2663" s="1">
        <f t="shared" si="260"/>
        <v>45</v>
      </c>
    </row>
    <row r="2664" spans="1:7" x14ac:dyDescent="0.35">
      <c r="A2664" s="13">
        <v>37817</v>
      </c>
      <c r="B2664" s="1">
        <v>138.74</v>
      </c>
      <c r="C2664" s="7">
        <f t="shared" si="256"/>
        <v>-17.99999999999784</v>
      </c>
      <c r="D2664" s="7">
        <f t="shared" si="257"/>
        <v>145.24739994270092</v>
      </c>
      <c r="E2664" s="7">
        <f t="shared" si="258"/>
        <v>487.79146399500598</v>
      </c>
      <c r="F2664" s="6">
        <f t="shared" si="259"/>
        <v>41</v>
      </c>
      <c r="G2664" s="1">
        <f t="shared" si="260"/>
        <v>45</v>
      </c>
    </row>
    <row r="2665" spans="1:7" x14ac:dyDescent="0.35">
      <c r="A2665" s="13">
        <v>37818</v>
      </c>
      <c r="B2665" s="1">
        <v>138.47</v>
      </c>
      <c r="C2665" s="7">
        <f t="shared" si="256"/>
        <v>-27.000000000001023</v>
      </c>
      <c r="D2665" s="7">
        <f t="shared" si="257"/>
        <v>134.87258566107943</v>
      </c>
      <c r="E2665" s="7">
        <f t="shared" si="258"/>
        <v>479.9492165667923</v>
      </c>
      <c r="F2665" s="6">
        <f t="shared" si="259"/>
        <v>41</v>
      </c>
      <c r="G2665" s="1">
        <f t="shared" si="260"/>
        <v>45</v>
      </c>
    </row>
    <row r="2666" spans="1:7" x14ac:dyDescent="0.35">
      <c r="A2666" s="13">
        <v>37819</v>
      </c>
      <c r="B2666" s="1">
        <v>139.25</v>
      </c>
      <c r="C2666" s="7">
        <f t="shared" si="256"/>
        <v>78.000000000000114</v>
      </c>
      <c r="D2666" s="7">
        <f t="shared" si="257"/>
        <v>203.23882954243101</v>
      </c>
      <c r="E2666" s="7">
        <f t="shared" si="258"/>
        <v>523.66712966916441</v>
      </c>
      <c r="F2666" s="6">
        <f t="shared" si="259"/>
        <v>40</v>
      </c>
      <c r="G2666" s="1">
        <f t="shared" si="260"/>
        <v>44</v>
      </c>
    </row>
    <row r="2667" spans="1:7" x14ac:dyDescent="0.35">
      <c r="A2667" s="13">
        <v>37820</v>
      </c>
      <c r="B2667" s="1">
        <v>139.5</v>
      </c>
      <c r="C2667" s="7">
        <f t="shared" si="256"/>
        <v>25</v>
      </c>
      <c r="D2667" s="7">
        <f t="shared" si="257"/>
        <v>213.72177028940021</v>
      </c>
      <c r="E2667" s="7">
        <f t="shared" si="258"/>
        <v>511.26233469279549</v>
      </c>
      <c r="F2667" s="6">
        <f t="shared" si="259"/>
        <v>38</v>
      </c>
      <c r="G2667" s="1">
        <f t="shared" si="260"/>
        <v>42</v>
      </c>
    </row>
    <row r="2668" spans="1:7" x14ac:dyDescent="0.35">
      <c r="A2668" s="13">
        <v>37824</v>
      </c>
      <c r="B2668" s="1">
        <v>139.65</v>
      </c>
      <c r="C2668" s="7">
        <f t="shared" si="256"/>
        <v>15.000000000000568</v>
      </c>
      <c r="D2668" s="7">
        <f t="shared" si="257"/>
        <v>213.4559295544436</v>
      </c>
      <c r="E2668" s="7">
        <f t="shared" si="258"/>
        <v>489.74359650045352</v>
      </c>
      <c r="F2668" s="6">
        <f t="shared" si="259"/>
        <v>36</v>
      </c>
      <c r="G2668" s="1">
        <f t="shared" si="260"/>
        <v>40</v>
      </c>
    </row>
    <row r="2669" spans="1:7" x14ac:dyDescent="0.35">
      <c r="A2669" s="13">
        <v>37825</v>
      </c>
      <c r="B2669" s="1">
        <v>139.66</v>
      </c>
      <c r="C2669" s="7">
        <f t="shared" si="256"/>
        <v>0.99999999999909051</v>
      </c>
      <c r="D2669" s="7">
        <f t="shared" si="257"/>
        <v>199.20907744341099</v>
      </c>
      <c r="E2669" s="7">
        <f t="shared" si="258"/>
        <v>455.76191103613445</v>
      </c>
      <c r="F2669" s="6">
        <f t="shared" si="259"/>
        <v>34</v>
      </c>
      <c r="G2669" s="1">
        <f t="shared" si="260"/>
        <v>38</v>
      </c>
    </row>
    <row r="2670" spans="1:7" x14ac:dyDescent="0.35">
      <c r="A2670" s="13">
        <v>37826</v>
      </c>
      <c r="B2670" s="1">
        <v>139.26</v>
      </c>
      <c r="C2670" s="7">
        <f t="shared" si="256"/>
        <v>-40.000000000000568</v>
      </c>
      <c r="D2670" s="7">
        <f t="shared" si="257"/>
        <v>184.97985762602451</v>
      </c>
      <c r="E2670" s="7">
        <f t="shared" si="258"/>
        <v>463.20748881926829</v>
      </c>
      <c r="F2670" s="6">
        <f t="shared" si="259"/>
        <v>33</v>
      </c>
      <c r="G2670" s="1">
        <f t="shared" si="260"/>
        <v>38</v>
      </c>
    </row>
    <row r="2671" spans="1:7" x14ac:dyDescent="0.35">
      <c r="A2671" s="13">
        <v>37827</v>
      </c>
      <c r="B2671" s="1">
        <v>139.81</v>
      </c>
      <c r="C2671" s="7">
        <f t="shared" si="256"/>
        <v>55.000000000001137</v>
      </c>
      <c r="D2671" s="7">
        <f t="shared" si="257"/>
        <v>226.76701065273818</v>
      </c>
      <c r="E2671" s="7">
        <f t="shared" si="258"/>
        <v>485.12123961789314</v>
      </c>
      <c r="F2671" s="6">
        <f t="shared" si="259"/>
        <v>31</v>
      </c>
      <c r="G2671" s="1">
        <f t="shared" si="260"/>
        <v>36</v>
      </c>
    </row>
    <row r="2672" spans="1:7" x14ac:dyDescent="0.35">
      <c r="A2672" s="13">
        <v>37830</v>
      </c>
      <c r="B2672" s="1">
        <v>140.25</v>
      </c>
      <c r="C2672" s="7">
        <f t="shared" si="256"/>
        <v>43.999999999999773</v>
      </c>
      <c r="D2672" s="7">
        <f t="shared" si="257"/>
        <v>254.56936703468523</v>
      </c>
      <c r="E2672" s="7">
        <f t="shared" si="258"/>
        <v>494.46972250232909</v>
      </c>
      <c r="F2672" s="6">
        <f t="shared" si="259"/>
        <v>29</v>
      </c>
      <c r="G2672" s="1">
        <f t="shared" si="260"/>
        <v>34</v>
      </c>
    </row>
    <row r="2673" spans="1:7" x14ac:dyDescent="0.35">
      <c r="A2673" s="13">
        <v>37831</v>
      </c>
      <c r="B2673" s="1">
        <v>140.13999999999999</v>
      </c>
      <c r="C2673" s="7">
        <f t="shared" si="256"/>
        <v>-11.000000000001364</v>
      </c>
      <c r="D2673" s="7">
        <f t="shared" si="257"/>
        <v>236.385840817922</v>
      </c>
      <c r="E2673" s="7">
        <f t="shared" si="258"/>
        <v>470.1504566093069</v>
      </c>
      <c r="F2673" s="6">
        <f t="shared" si="259"/>
        <v>27</v>
      </c>
      <c r="G2673" s="1">
        <f t="shared" si="260"/>
        <v>32</v>
      </c>
    </row>
    <row r="2674" spans="1:7" x14ac:dyDescent="0.35">
      <c r="A2674" s="13">
        <v>37832</v>
      </c>
      <c r="B2674" s="1">
        <v>140.06</v>
      </c>
      <c r="C2674" s="7">
        <f t="shared" si="256"/>
        <v>-7.9999999999984084</v>
      </c>
      <c r="D2674" s="7">
        <f t="shared" si="257"/>
        <v>219.50113790235613</v>
      </c>
      <c r="E2674" s="7">
        <f t="shared" si="258"/>
        <v>444.56828113721195</v>
      </c>
      <c r="F2674" s="6">
        <f t="shared" si="259"/>
        <v>25</v>
      </c>
      <c r="G2674" s="1">
        <f t="shared" si="260"/>
        <v>30</v>
      </c>
    </row>
    <row r="2675" spans="1:7" x14ac:dyDescent="0.35">
      <c r="A2675" s="13">
        <v>37833</v>
      </c>
      <c r="B2675" s="1">
        <v>140.21</v>
      </c>
      <c r="C2675" s="7">
        <f>(B2675-B2674)*100</f>
        <v>15.000000000000568</v>
      </c>
      <c r="D2675" s="7">
        <f t="shared" si="257"/>
        <v>218.82248519504554</v>
      </c>
      <c r="E2675" s="7">
        <f t="shared" si="258"/>
        <v>427.81340391312597</v>
      </c>
      <c r="F2675" s="6">
        <f t="shared" si="259"/>
        <v>23</v>
      </c>
      <c r="G2675" s="1">
        <f t="shared" si="260"/>
        <v>28</v>
      </c>
    </row>
    <row r="2676" spans="1:7" x14ac:dyDescent="0.35">
      <c r="A2676" s="13">
        <v>37834</v>
      </c>
      <c r="B2676" s="1">
        <v>139.82</v>
      </c>
      <c r="C2676" s="7">
        <f t="shared" ref="C2676:C2739" si="261">(B2676-B2675)*100</f>
        <v>-39.000000000001478</v>
      </c>
      <c r="D2676" s="7">
        <f t="shared" si="257"/>
        <v>203.19230768111373</v>
      </c>
      <c r="E2676" s="7">
        <f t="shared" si="258"/>
        <v>436.25530363361844</v>
      </c>
      <c r="F2676" s="6">
        <f t="shared" si="259"/>
        <v>22</v>
      </c>
      <c r="G2676" s="1">
        <f t="shared" si="260"/>
        <v>27</v>
      </c>
    </row>
    <row r="2677" spans="1:7" x14ac:dyDescent="0.35">
      <c r="A2677" s="13">
        <v>37837</v>
      </c>
      <c r="B2677" s="1">
        <v>139.84</v>
      </c>
      <c r="C2677" s="7">
        <f t="shared" si="261"/>
        <v>2.0000000000010232</v>
      </c>
      <c r="D2677" s="7">
        <f t="shared" si="257"/>
        <v>190.67857141817805</v>
      </c>
      <c r="E2677" s="7">
        <f t="shared" si="258"/>
        <v>407.09421051693243</v>
      </c>
      <c r="F2677" s="6">
        <f t="shared" si="259"/>
        <v>21</v>
      </c>
      <c r="G2677" s="1">
        <f t="shared" si="260"/>
        <v>26</v>
      </c>
    </row>
    <row r="2678" spans="1:7" x14ac:dyDescent="0.35">
      <c r="A2678" s="13">
        <v>37838</v>
      </c>
      <c r="B2678" s="1">
        <v>140.38999999999999</v>
      </c>
      <c r="C2678" s="7">
        <f t="shared" si="261"/>
        <v>54.999999999998295</v>
      </c>
      <c r="D2678" s="7">
        <f t="shared" si="257"/>
        <v>232.05867345973508</v>
      </c>
      <c r="E2678" s="7">
        <f t="shared" si="258"/>
        <v>433.01605262286415</v>
      </c>
      <c r="F2678" s="6">
        <f t="shared" si="259"/>
        <v>20</v>
      </c>
      <c r="G2678" s="1">
        <f t="shared" si="260"/>
        <v>25</v>
      </c>
    </row>
    <row r="2679" spans="1:7" x14ac:dyDescent="0.35">
      <c r="A2679" s="13">
        <v>37839</v>
      </c>
      <c r="B2679" s="1">
        <v>140.29</v>
      </c>
      <c r="C2679" s="7">
        <f t="shared" si="261"/>
        <v>-9.9999999999994316</v>
      </c>
      <c r="D2679" s="7">
        <f t="shared" si="257"/>
        <v>215.48305392689687</v>
      </c>
      <c r="E2679" s="7">
        <f t="shared" si="258"/>
        <v>412.08633457837328</v>
      </c>
      <c r="F2679" s="6">
        <f t="shared" si="259"/>
        <v>19</v>
      </c>
      <c r="G2679" s="1">
        <f t="shared" si="260"/>
        <v>25</v>
      </c>
    </row>
    <row r="2680" spans="1:7" x14ac:dyDescent="0.35">
      <c r="A2680" s="13">
        <v>37840</v>
      </c>
      <c r="B2680" s="1">
        <v>140.29</v>
      </c>
      <c r="C2680" s="7">
        <f t="shared" si="261"/>
        <v>0</v>
      </c>
      <c r="D2680" s="7">
        <f t="shared" si="257"/>
        <v>200.0914072178328</v>
      </c>
      <c r="E2680" s="7">
        <f t="shared" si="258"/>
        <v>382.65159639420375</v>
      </c>
      <c r="F2680" s="6">
        <f t="shared" si="259"/>
        <v>18</v>
      </c>
      <c r="G2680" s="1">
        <f t="shared" si="260"/>
        <v>24</v>
      </c>
    </row>
    <row r="2681" spans="1:7" x14ac:dyDescent="0.35">
      <c r="A2681" s="13">
        <v>37841</v>
      </c>
      <c r="B2681" s="1">
        <v>140.47999999999999</v>
      </c>
      <c r="C2681" s="7">
        <f t="shared" si="261"/>
        <v>18.999999999999773</v>
      </c>
      <c r="D2681" s="7">
        <f t="shared" si="257"/>
        <v>204.79916384513021</v>
      </c>
      <c r="E2681" s="7">
        <f t="shared" si="258"/>
        <v>374.31933950890323</v>
      </c>
      <c r="F2681" s="6">
        <f t="shared" si="259"/>
        <v>17</v>
      </c>
      <c r="G2681" s="1">
        <f t="shared" si="260"/>
        <v>23</v>
      </c>
    </row>
    <row r="2682" spans="1:7" x14ac:dyDescent="0.35">
      <c r="A2682" s="13">
        <v>37844</v>
      </c>
      <c r="B2682" s="1">
        <v>140.43</v>
      </c>
      <c r="C2682" s="7">
        <f t="shared" si="261"/>
        <v>-4.9999999999982947</v>
      </c>
      <c r="D2682" s="7">
        <f t="shared" si="257"/>
        <v>190.17065214190663</v>
      </c>
      <c r="E2682" s="7">
        <f t="shared" si="258"/>
        <v>352.58224382969416</v>
      </c>
      <c r="F2682" s="6">
        <f t="shared" si="259"/>
        <v>16</v>
      </c>
      <c r="G2682" s="1">
        <f t="shared" si="260"/>
        <v>22</v>
      </c>
    </row>
    <row r="2683" spans="1:7" x14ac:dyDescent="0.35">
      <c r="A2683" s="13">
        <v>37845</v>
      </c>
      <c r="B2683" s="1">
        <v>140.41999999999999</v>
      </c>
      <c r="C2683" s="7">
        <f t="shared" si="261"/>
        <v>-1.0000000000019327</v>
      </c>
      <c r="D2683" s="7">
        <f t="shared" si="257"/>
        <v>176.58703413177045</v>
      </c>
      <c r="E2683" s="7">
        <f t="shared" si="258"/>
        <v>328.39779784186078</v>
      </c>
      <c r="F2683" s="6">
        <f t="shared" si="259"/>
        <v>15</v>
      </c>
      <c r="G2683" s="1">
        <f t="shared" si="260"/>
        <v>21</v>
      </c>
    </row>
    <row r="2684" spans="1:7" x14ac:dyDescent="0.35">
      <c r="A2684" s="13">
        <v>37846</v>
      </c>
      <c r="B2684" s="1">
        <v>139.94999999999999</v>
      </c>
      <c r="C2684" s="7">
        <f t="shared" si="261"/>
        <v>-46.999999999999886</v>
      </c>
      <c r="D2684" s="7">
        <f t="shared" si="257"/>
        <v>163.9736745509297</v>
      </c>
      <c r="E2684" s="7">
        <f t="shared" si="258"/>
        <v>351.9408122817278</v>
      </c>
      <c r="F2684" s="6">
        <f t="shared" si="259"/>
        <v>14</v>
      </c>
      <c r="G2684" s="1">
        <f t="shared" si="260"/>
        <v>20</v>
      </c>
    </row>
    <row r="2685" spans="1:7" x14ac:dyDescent="0.35">
      <c r="A2685" s="13">
        <v>37847</v>
      </c>
      <c r="B2685" s="1">
        <v>139.01</v>
      </c>
      <c r="C2685" s="7">
        <f t="shared" si="261"/>
        <v>-93.999999999999773</v>
      </c>
      <c r="D2685" s="7">
        <f t="shared" si="257"/>
        <v>152.26126922586329</v>
      </c>
      <c r="E2685" s="7">
        <f t="shared" si="258"/>
        <v>420.8021828330327</v>
      </c>
      <c r="F2685" s="6">
        <f t="shared" si="259"/>
        <v>15</v>
      </c>
      <c r="G2685" s="1">
        <f t="shared" si="260"/>
        <v>21</v>
      </c>
    </row>
    <row r="2686" spans="1:7" x14ac:dyDescent="0.35">
      <c r="A2686" s="13">
        <v>37848</v>
      </c>
      <c r="B2686" s="1">
        <v>138.80000000000001</v>
      </c>
      <c r="C2686" s="7">
        <f t="shared" si="261"/>
        <v>-20.999999999997954</v>
      </c>
      <c r="D2686" s="7">
        <f t="shared" si="257"/>
        <v>141.38546428115876</v>
      </c>
      <c r="E2686" s="7">
        <f t="shared" si="258"/>
        <v>411.74488405924262</v>
      </c>
      <c r="F2686" s="6">
        <f t="shared" si="259"/>
        <v>16</v>
      </c>
      <c r="G2686" s="1">
        <f t="shared" si="260"/>
        <v>22</v>
      </c>
    </row>
    <row r="2687" spans="1:7" x14ac:dyDescent="0.35">
      <c r="A2687" s="13">
        <v>37851</v>
      </c>
      <c r="B2687" s="1">
        <v>137.91</v>
      </c>
      <c r="C2687" s="7">
        <f t="shared" si="261"/>
        <v>-89.000000000001478</v>
      </c>
      <c r="D2687" s="7">
        <f t="shared" si="257"/>
        <v>131.28650254679027</v>
      </c>
      <c r="E2687" s="7">
        <f t="shared" si="258"/>
        <v>471.33453519786963</v>
      </c>
      <c r="F2687" s="6">
        <f t="shared" si="259"/>
        <v>18</v>
      </c>
      <c r="G2687" s="1">
        <f t="shared" si="260"/>
        <v>24</v>
      </c>
    </row>
    <row r="2688" spans="1:7" x14ac:dyDescent="0.35">
      <c r="A2688" s="13">
        <v>37852</v>
      </c>
      <c r="B2688" s="1">
        <v>136.58000000000001</v>
      </c>
      <c r="C2688" s="7">
        <f t="shared" si="261"/>
        <v>-132.99999999999841</v>
      </c>
      <c r="D2688" s="7">
        <f t="shared" si="257"/>
        <v>121.90889522201954</v>
      </c>
      <c r="E2688" s="7">
        <f t="shared" si="258"/>
        <v>570.66778268373446</v>
      </c>
      <c r="F2688" s="6">
        <f t="shared" si="259"/>
        <v>21</v>
      </c>
      <c r="G2688" s="1">
        <f t="shared" si="260"/>
        <v>26</v>
      </c>
    </row>
    <row r="2689" spans="1:7" x14ac:dyDescent="0.35">
      <c r="A2689" s="13">
        <v>37853</v>
      </c>
      <c r="B2689" s="1">
        <v>136.15</v>
      </c>
      <c r="C2689" s="7">
        <f t="shared" si="261"/>
        <v>-43.000000000000682</v>
      </c>
      <c r="D2689" s="7">
        <f t="shared" si="257"/>
        <v>113.2011169918753</v>
      </c>
      <c r="E2689" s="7">
        <f t="shared" si="258"/>
        <v>572.90579820632558</v>
      </c>
      <c r="F2689" s="6">
        <f t="shared" si="259"/>
        <v>24</v>
      </c>
      <c r="G2689" s="1">
        <f t="shared" si="260"/>
        <v>29</v>
      </c>
    </row>
    <row r="2690" spans="1:7" x14ac:dyDescent="0.35">
      <c r="A2690" s="13">
        <v>37854</v>
      </c>
      <c r="B2690" s="1">
        <v>137.1</v>
      </c>
      <c r="C2690" s="7">
        <f t="shared" si="261"/>
        <v>94.999999999998863</v>
      </c>
      <c r="D2690" s="7">
        <f t="shared" si="257"/>
        <v>200.11532292102592</v>
      </c>
      <c r="E2690" s="7">
        <f t="shared" si="258"/>
        <v>626.98395547730115</v>
      </c>
      <c r="F2690" s="6">
        <f t="shared" si="259"/>
        <v>25</v>
      </c>
      <c r="G2690" s="1">
        <f t="shared" si="260"/>
        <v>30</v>
      </c>
    </row>
    <row r="2691" spans="1:7" x14ac:dyDescent="0.35">
      <c r="A2691" s="13">
        <v>37855</v>
      </c>
      <c r="B2691" s="1">
        <v>136.9</v>
      </c>
      <c r="C2691" s="7">
        <f t="shared" si="261"/>
        <v>-19.999999999998863</v>
      </c>
      <c r="D2691" s="7">
        <f t="shared" si="257"/>
        <v>185.82137128380978</v>
      </c>
      <c r="E2691" s="7">
        <f t="shared" si="258"/>
        <v>602.1993872289213</v>
      </c>
      <c r="F2691" s="6">
        <f t="shared" si="259"/>
        <v>26</v>
      </c>
      <c r="G2691" s="1">
        <f t="shared" si="260"/>
        <v>31</v>
      </c>
    </row>
    <row r="2692" spans="1:7" x14ac:dyDescent="0.35">
      <c r="A2692" s="13">
        <v>37858</v>
      </c>
      <c r="B2692" s="1">
        <v>136.66</v>
      </c>
      <c r="C2692" s="7">
        <f t="shared" si="261"/>
        <v>-24.000000000000909</v>
      </c>
      <c r="D2692" s="7">
        <f t="shared" si="257"/>
        <v>172.54841619210907</v>
      </c>
      <c r="E2692" s="7">
        <f t="shared" si="258"/>
        <v>583.1851452839993</v>
      </c>
      <c r="F2692" s="6">
        <f t="shared" si="259"/>
        <v>27</v>
      </c>
      <c r="G2692" s="1">
        <f t="shared" si="260"/>
        <v>32</v>
      </c>
    </row>
    <row r="2693" spans="1:7" x14ac:dyDescent="0.35">
      <c r="A2693" s="13">
        <v>37859</v>
      </c>
      <c r="B2693" s="1">
        <v>135.96</v>
      </c>
      <c r="C2693" s="7">
        <f t="shared" si="261"/>
        <v>-69.999999999998863</v>
      </c>
      <c r="D2693" s="7">
        <f t="shared" si="257"/>
        <v>160.22352932124414</v>
      </c>
      <c r="E2693" s="7">
        <f t="shared" si="258"/>
        <v>611.52906347799819</v>
      </c>
      <c r="F2693" s="6">
        <f t="shared" si="259"/>
        <v>28</v>
      </c>
      <c r="G2693" s="1">
        <f t="shared" si="260"/>
        <v>33</v>
      </c>
    </row>
    <row r="2694" spans="1:7" x14ac:dyDescent="0.35">
      <c r="A2694" s="13">
        <v>37860</v>
      </c>
      <c r="B2694" s="1">
        <v>136.16</v>
      </c>
      <c r="C2694" s="7">
        <f t="shared" si="261"/>
        <v>19.999999999998863</v>
      </c>
      <c r="D2694" s="7">
        <f t="shared" si="257"/>
        <v>168.77899151258271</v>
      </c>
      <c r="E2694" s="7">
        <f t="shared" si="258"/>
        <v>587.8484160867115</v>
      </c>
      <c r="F2694" s="6">
        <f t="shared" si="259"/>
        <v>29</v>
      </c>
      <c r="G2694" s="1">
        <f t="shared" si="260"/>
        <v>34</v>
      </c>
    </row>
    <row r="2695" spans="1:7" x14ac:dyDescent="0.35">
      <c r="A2695" s="13">
        <v>37861</v>
      </c>
      <c r="B2695" s="1">
        <v>135.87</v>
      </c>
      <c r="C2695" s="7">
        <f t="shared" si="261"/>
        <v>-28.999999999999204</v>
      </c>
      <c r="D2695" s="7">
        <f t="shared" si="257"/>
        <v>156.72334926168395</v>
      </c>
      <c r="E2695" s="7">
        <f t="shared" si="258"/>
        <v>574.85924350908851</v>
      </c>
      <c r="F2695" s="6">
        <f t="shared" si="259"/>
        <v>30</v>
      </c>
      <c r="G2695" s="1">
        <f t="shared" si="260"/>
        <v>35</v>
      </c>
    </row>
    <row r="2696" spans="1:7" x14ac:dyDescent="0.35">
      <c r="A2696" s="13">
        <v>37862</v>
      </c>
      <c r="B2696" s="1">
        <v>135.76</v>
      </c>
      <c r="C2696" s="7">
        <f t="shared" si="261"/>
        <v>-11.000000000001364</v>
      </c>
      <c r="D2696" s="7">
        <f t="shared" si="257"/>
        <v>145.5288243144208</v>
      </c>
      <c r="E2696" s="7">
        <f t="shared" si="258"/>
        <v>544.79786897272641</v>
      </c>
      <c r="F2696" s="6">
        <f t="shared" si="259"/>
        <v>31</v>
      </c>
      <c r="G2696" s="1">
        <f t="shared" si="260"/>
        <v>36</v>
      </c>
    </row>
    <row r="2697" spans="1:7" x14ac:dyDescent="0.35">
      <c r="A2697" s="13">
        <v>37865</v>
      </c>
      <c r="B2697" s="1">
        <v>134.51</v>
      </c>
      <c r="C2697" s="7">
        <f t="shared" si="261"/>
        <v>-125</v>
      </c>
      <c r="D2697" s="7">
        <f t="shared" si="257"/>
        <v>135.13390829196217</v>
      </c>
      <c r="E2697" s="7">
        <f t="shared" si="258"/>
        <v>630.88373547467449</v>
      </c>
      <c r="F2697" s="6">
        <f t="shared" si="259"/>
        <v>33</v>
      </c>
      <c r="G2697" s="1">
        <f t="shared" si="260"/>
        <v>38</v>
      </c>
    </row>
    <row r="2698" spans="1:7" x14ac:dyDescent="0.35">
      <c r="A2698" s="13">
        <v>37866</v>
      </c>
      <c r="B2698" s="1">
        <v>133.18</v>
      </c>
      <c r="C2698" s="7">
        <f t="shared" si="261"/>
        <v>-132.99999999999841</v>
      </c>
      <c r="D2698" s="7">
        <f t="shared" si="257"/>
        <v>125.48148627110774</v>
      </c>
      <c r="E2698" s="7">
        <f t="shared" si="258"/>
        <v>718.82061151219614</v>
      </c>
      <c r="F2698" s="6">
        <f t="shared" si="259"/>
        <v>35</v>
      </c>
      <c r="G2698" s="1">
        <f t="shared" si="260"/>
        <v>39</v>
      </c>
    </row>
    <row r="2699" spans="1:7" x14ac:dyDescent="0.35">
      <c r="A2699" s="13">
        <v>37867</v>
      </c>
      <c r="B2699" s="1">
        <v>133.46</v>
      </c>
      <c r="C2699" s="7">
        <f t="shared" si="261"/>
        <v>28.000000000000114</v>
      </c>
      <c r="D2699" s="7">
        <f t="shared" ref="D2699:D2762" si="262">IF(C2699&gt;0,D2698*13/14+C2699,D2698*13/14)</f>
        <v>144.51852296602874</v>
      </c>
      <c r="E2699" s="7">
        <f t="shared" ref="E2699:E2762" si="263">E2698*13/14+ABS(C2699)</f>
        <v>695.47628211846791</v>
      </c>
      <c r="F2699" s="6">
        <f t="shared" ref="F2699:F2762" si="264">TRUNC(F2698*13/14+ABS(50-2*((D2699/(IF(E2699=0,1,E2699)))*50+0.25))/7+0.5)</f>
        <v>37</v>
      </c>
      <c r="G2699" s="1">
        <f t="shared" ref="G2699:G2762" si="265">TRUNC(F2699*13/14+ABS(50-2*(((IF((H2699-B2699)&gt;0,D2699*13/14+(H2699-B2699)*100,D2699*13/14)/(IF((E2699*13/14+ABS(H2699-B2699))=0,1,+E2699*13/14+ABS(H2699-B2699)*100))))*50+0.25))/7+0.5)</f>
        <v>41</v>
      </c>
    </row>
    <row r="2700" spans="1:7" x14ac:dyDescent="0.35">
      <c r="A2700" s="13">
        <v>37868</v>
      </c>
      <c r="B2700" s="1">
        <v>134.52000000000001</v>
      </c>
      <c r="C2700" s="7">
        <f t="shared" si="261"/>
        <v>106.00000000000023</v>
      </c>
      <c r="D2700" s="7">
        <f t="shared" si="262"/>
        <v>240.19577132559834</v>
      </c>
      <c r="E2700" s="7">
        <f t="shared" si="263"/>
        <v>751.79940482429186</v>
      </c>
      <c r="F2700" s="6">
        <f t="shared" si="264"/>
        <v>37</v>
      </c>
      <c r="G2700" s="1">
        <f t="shared" si="265"/>
        <v>41</v>
      </c>
    </row>
    <row r="2701" spans="1:7" x14ac:dyDescent="0.35">
      <c r="A2701" s="13">
        <v>37869</v>
      </c>
      <c r="B2701" s="1">
        <v>135.15</v>
      </c>
      <c r="C2701" s="7">
        <f t="shared" si="261"/>
        <v>62.999999999999545</v>
      </c>
      <c r="D2701" s="7">
        <f t="shared" si="262"/>
        <v>286.03893051662658</v>
      </c>
      <c r="E2701" s="7">
        <f t="shared" si="263"/>
        <v>761.09944733684199</v>
      </c>
      <c r="F2701" s="6">
        <f t="shared" si="264"/>
        <v>36</v>
      </c>
      <c r="G2701" s="1">
        <f t="shared" si="265"/>
        <v>40</v>
      </c>
    </row>
    <row r="2702" spans="1:7" x14ac:dyDescent="0.35">
      <c r="A2702" s="13">
        <v>37872</v>
      </c>
      <c r="B2702" s="1">
        <v>135.44</v>
      </c>
      <c r="C2702" s="7">
        <f t="shared" si="261"/>
        <v>28.999999999999204</v>
      </c>
      <c r="D2702" s="7">
        <f t="shared" si="262"/>
        <v>294.60757833686671</v>
      </c>
      <c r="E2702" s="7">
        <f t="shared" si="263"/>
        <v>735.73520109849528</v>
      </c>
      <c r="F2702" s="6">
        <f t="shared" si="264"/>
        <v>35</v>
      </c>
      <c r="G2702" s="1">
        <f t="shared" si="265"/>
        <v>39</v>
      </c>
    </row>
    <row r="2703" spans="1:7" x14ac:dyDescent="0.35">
      <c r="A2703" s="13">
        <v>37873</v>
      </c>
      <c r="B2703" s="1">
        <v>134.46</v>
      </c>
      <c r="C2703" s="7">
        <f t="shared" si="261"/>
        <v>-97.999999999998977</v>
      </c>
      <c r="D2703" s="7">
        <f t="shared" si="262"/>
        <v>273.5641798842334</v>
      </c>
      <c r="E2703" s="7">
        <f t="shared" si="263"/>
        <v>781.18268673431601</v>
      </c>
      <c r="F2703" s="6">
        <f t="shared" si="264"/>
        <v>35</v>
      </c>
      <c r="G2703" s="1">
        <f t="shared" si="265"/>
        <v>39</v>
      </c>
    </row>
    <row r="2704" spans="1:7" x14ac:dyDescent="0.35">
      <c r="A2704" s="13">
        <v>37874</v>
      </c>
      <c r="B2704" s="1">
        <v>134.69</v>
      </c>
      <c r="C2704" s="7">
        <f t="shared" si="261"/>
        <v>22.999999999998977</v>
      </c>
      <c r="D2704" s="7">
        <f t="shared" si="262"/>
        <v>277.02388132107285</v>
      </c>
      <c r="E2704" s="7">
        <f t="shared" si="263"/>
        <v>748.38392339614961</v>
      </c>
      <c r="F2704" s="6">
        <f t="shared" si="264"/>
        <v>34</v>
      </c>
      <c r="G2704" s="1">
        <f t="shared" si="265"/>
        <v>38</v>
      </c>
    </row>
    <row r="2705" spans="1:7" x14ac:dyDescent="0.35">
      <c r="A2705" s="13">
        <v>37875</v>
      </c>
      <c r="B2705" s="1">
        <v>135.36000000000001</v>
      </c>
      <c r="C2705" s="7">
        <f t="shared" si="261"/>
        <v>67.000000000001592</v>
      </c>
      <c r="D2705" s="7">
        <f t="shared" si="262"/>
        <v>324.23646122671209</v>
      </c>
      <c r="E2705" s="7">
        <f t="shared" si="263"/>
        <v>761.9279288678548</v>
      </c>
      <c r="F2705" s="6">
        <f t="shared" si="264"/>
        <v>33</v>
      </c>
      <c r="G2705" s="1">
        <f t="shared" si="265"/>
        <v>37</v>
      </c>
    </row>
    <row r="2706" spans="1:7" x14ac:dyDescent="0.35">
      <c r="A2706" s="13">
        <v>37876</v>
      </c>
      <c r="B2706" s="1">
        <v>134.99</v>
      </c>
      <c r="C2706" s="7">
        <f t="shared" si="261"/>
        <v>-37.000000000000455</v>
      </c>
      <c r="D2706" s="7">
        <f t="shared" si="262"/>
        <v>301.07671399623268</v>
      </c>
      <c r="E2706" s="7">
        <f t="shared" si="263"/>
        <v>744.50450537729421</v>
      </c>
      <c r="F2706" s="6">
        <f t="shared" si="264"/>
        <v>32</v>
      </c>
      <c r="G2706" s="1">
        <f t="shared" si="265"/>
        <v>37</v>
      </c>
    </row>
    <row r="2707" spans="1:7" x14ac:dyDescent="0.35">
      <c r="A2707" s="13">
        <v>37880</v>
      </c>
      <c r="B2707" s="1">
        <v>135.74</v>
      </c>
      <c r="C2707" s="7">
        <f t="shared" si="261"/>
        <v>75</v>
      </c>
      <c r="D2707" s="7">
        <f t="shared" si="262"/>
        <v>354.57123442507321</v>
      </c>
      <c r="E2707" s="7">
        <f t="shared" si="263"/>
        <v>766.32561213605891</v>
      </c>
      <c r="F2707" s="6">
        <f t="shared" si="264"/>
        <v>30</v>
      </c>
      <c r="G2707" s="1">
        <f t="shared" si="265"/>
        <v>35</v>
      </c>
    </row>
    <row r="2708" spans="1:7" x14ac:dyDescent="0.35">
      <c r="A2708" s="13">
        <v>37881</v>
      </c>
      <c r="B2708" s="1">
        <v>135.91</v>
      </c>
      <c r="C2708" s="7">
        <f t="shared" si="261"/>
        <v>16.999999999998749</v>
      </c>
      <c r="D2708" s="7">
        <f t="shared" si="262"/>
        <v>346.24471768042389</v>
      </c>
      <c r="E2708" s="7">
        <f t="shared" si="263"/>
        <v>728.58806841205342</v>
      </c>
      <c r="F2708" s="6">
        <f t="shared" si="264"/>
        <v>28</v>
      </c>
      <c r="G2708" s="1">
        <f t="shared" si="265"/>
        <v>33</v>
      </c>
    </row>
    <row r="2709" spans="1:7" x14ac:dyDescent="0.35">
      <c r="A2709" s="13">
        <v>37882</v>
      </c>
      <c r="B2709" s="1">
        <v>136.55000000000001</v>
      </c>
      <c r="C2709" s="7">
        <f t="shared" si="261"/>
        <v>64.000000000001478</v>
      </c>
      <c r="D2709" s="7">
        <f t="shared" si="262"/>
        <v>385.51295213182368</v>
      </c>
      <c r="E2709" s="7">
        <f t="shared" si="263"/>
        <v>740.54606352547967</v>
      </c>
      <c r="F2709" s="6">
        <f t="shared" si="264"/>
        <v>26</v>
      </c>
      <c r="G2709" s="1">
        <f t="shared" si="265"/>
        <v>31</v>
      </c>
    </row>
    <row r="2710" spans="1:7" x14ac:dyDescent="0.35">
      <c r="A2710" s="13">
        <v>37883</v>
      </c>
      <c r="B2710" s="1">
        <v>136.41</v>
      </c>
      <c r="C2710" s="7">
        <f t="shared" si="261"/>
        <v>-14.000000000001478</v>
      </c>
      <c r="D2710" s="7">
        <f t="shared" si="262"/>
        <v>357.97631269383629</v>
      </c>
      <c r="E2710" s="7">
        <f t="shared" si="263"/>
        <v>701.64991613080406</v>
      </c>
      <c r="F2710" s="6">
        <f t="shared" si="264"/>
        <v>24</v>
      </c>
      <c r="G2710" s="1">
        <f t="shared" si="265"/>
        <v>29</v>
      </c>
    </row>
    <row r="2711" spans="1:7" x14ac:dyDescent="0.35">
      <c r="A2711" s="13">
        <v>37886</v>
      </c>
      <c r="B2711" s="1">
        <v>137.86000000000001</v>
      </c>
      <c r="C2711" s="7">
        <f t="shared" si="261"/>
        <v>145.00000000000171</v>
      </c>
      <c r="D2711" s="7">
        <f t="shared" si="262"/>
        <v>477.4065760728497</v>
      </c>
      <c r="E2711" s="7">
        <f t="shared" si="263"/>
        <v>796.53206497860549</v>
      </c>
      <c r="F2711" s="6">
        <f t="shared" si="264"/>
        <v>24</v>
      </c>
      <c r="G2711" s="1">
        <f t="shared" si="265"/>
        <v>29</v>
      </c>
    </row>
    <row r="2712" spans="1:7" x14ac:dyDescent="0.35">
      <c r="A2712" s="13">
        <v>37888</v>
      </c>
      <c r="B2712" s="1">
        <v>137.56</v>
      </c>
      <c r="C2712" s="7">
        <f t="shared" si="261"/>
        <v>-30.000000000001137</v>
      </c>
      <c r="D2712" s="7">
        <f t="shared" si="262"/>
        <v>443.30610635336046</v>
      </c>
      <c r="E2712" s="7">
        <f t="shared" si="263"/>
        <v>769.6369174801348</v>
      </c>
      <c r="F2712" s="6">
        <f t="shared" si="264"/>
        <v>23</v>
      </c>
      <c r="G2712" s="1">
        <f t="shared" si="265"/>
        <v>28</v>
      </c>
    </row>
    <row r="2713" spans="1:7" x14ac:dyDescent="0.35">
      <c r="A2713" s="13">
        <v>37889</v>
      </c>
      <c r="B2713" s="1">
        <v>136.71</v>
      </c>
      <c r="C2713" s="7">
        <f t="shared" si="261"/>
        <v>-84.999999999999432</v>
      </c>
      <c r="D2713" s="7">
        <f t="shared" si="262"/>
        <v>411.64138447097758</v>
      </c>
      <c r="E2713" s="7">
        <f t="shared" si="263"/>
        <v>799.66285194583884</v>
      </c>
      <c r="F2713" s="6">
        <f t="shared" si="264"/>
        <v>22</v>
      </c>
      <c r="G2713" s="1">
        <f t="shared" si="265"/>
        <v>27</v>
      </c>
    </row>
    <row r="2714" spans="1:7" x14ac:dyDescent="0.35">
      <c r="A2714" s="13">
        <v>37890</v>
      </c>
      <c r="B2714" s="1">
        <v>136.44999999999999</v>
      </c>
      <c r="C2714" s="7">
        <f t="shared" si="261"/>
        <v>-26.000000000001933</v>
      </c>
      <c r="D2714" s="7">
        <f t="shared" si="262"/>
        <v>382.23842843733638</v>
      </c>
      <c r="E2714" s="7">
        <f t="shared" si="263"/>
        <v>768.54407680685222</v>
      </c>
      <c r="F2714" s="6">
        <f t="shared" si="264"/>
        <v>20</v>
      </c>
      <c r="G2714" s="1">
        <f t="shared" si="265"/>
        <v>25</v>
      </c>
    </row>
    <row r="2715" spans="1:7" x14ac:dyDescent="0.35">
      <c r="A2715" s="13">
        <v>37893</v>
      </c>
      <c r="B2715" s="1">
        <v>136.13</v>
      </c>
      <c r="C2715" s="7">
        <f t="shared" si="261"/>
        <v>-31.999999999999318</v>
      </c>
      <c r="D2715" s="7">
        <f t="shared" si="262"/>
        <v>354.93568354895524</v>
      </c>
      <c r="E2715" s="7">
        <f t="shared" si="263"/>
        <v>745.64807132064777</v>
      </c>
      <c r="F2715" s="6">
        <f t="shared" si="264"/>
        <v>19</v>
      </c>
      <c r="G2715" s="1">
        <f t="shared" si="265"/>
        <v>24</v>
      </c>
    </row>
    <row r="2716" spans="1:7" x14ac:dyDescent="0.35">
      <c r="A2716" s="13">
        <v>37894</v>
      </c>
      <c r="B2716" s="1">
        <v>136.34</v>
      </c>
      <c r="C2716" s="7">
        <f t="shared" si="261"/>
        <v>21.000000000000796</v>
      </c>
      <c r="D2716" s="7">
        <f t="shared" si="262"/>
        <v>350.58313472403069</v>
      </c>
      <c r="E2716" s="7">
        <f t="shared" si="263"/>
        <v>713.38749479774515</v>
      </c>
      <c r="F2716" s="6">
        <f t="shared" si="264"/>
        <v>18</v>
      </c>
      <c r="G2716" s="1">
        <f t="shared" si="265"/>
        <v>23</v>
      </c>
    </row>
    <row r="2717" spans="1:7" x14ac:dyDescent="0.35">
      <c r="A2717" s="13">
        <v>37895</v>
      </c>
      <c r="B2717" s="1">
        <v>136.25</v>
      </c>
      <c r="C2717" s="7">
        <f t="shared" si="261"/>
        <v>-9.0000000000003411</v>
      </c>
      <c r="D2717" s="7">
        <f t="shared" si="262"/>
        <v>325.54148224374279</v>
      </c>
      <c r="E2717" s="7">
        <f t="shared" si="263"/>
        <v>671.43124516933517</v>
      </c>
      <c r="F2717" s="6">
        <f t="shared" si="264"/>
        <v>17</v>
      </c>
      <c r="G2717" s="1">
        <f t="shared" si="265"/>
        <v>23</v>
      </c>
    </row>
    <row r="2718" spans="1:7" x14ac:dyDescent="0.35">
      <c r="A2718" s="13">
        <v>37896</v>
      </c>
      <c r="B2718" s="1">
        <v>136.72</v>
      </c>
      <c r="C2718" s="7">
        <f t="shared" si="261"/>
        <v>46.999999999999886</v>
      </c>
      <c r="D2718" s="7">
        <f t="shared" si="262"/>
        <v>349.28851922633248</v>
      </c>
      <c r="E2718" s="7">
        <f t="shared" si="263"/>
        <v>670.47187051438254</v>
      </c>
      <c r="F2718" s="6">
        <f t="shared" si="264"/>
        <v>16</v>
      </c>
      <c r="G2718" s="1">
        <f t="shared" si="265"/>
        <v>22</v>
      </c>
    </row>
    <row r="2719" spans="1:7" x14ac:dyDescent="0.35">
      <c r="A2719" s="13">
        <v>37897</v>
      </c>
      <c r="B2719" s="1">
        <v>136.86000000000001</v>
      </c>
      <c r="C2719" s="7">
        <f t="shared" si="261"/>
        <v>14.000000000001478</v>
      </c>
      <c r="D2719" s="7">
        <f t="shared" si="262"/>
        <v>338.33933928159598</v>
      </c>
      <c r="E2719" s="7">
        <f t="shared" si="263"/>
        <v>636.58102262049965</v>
      </c>
      <c r="F2719" s="6">
        <f t="shared" si="264"/>
        <v>15</v>
      </c>
      <c r="G2719" s="1">
        <f t="shared" si="265"/>
        <v>21</v>
      </c>
    </row>
    <row r="2720" spans="1:7" x14ac:dyDescent="0.35">
      <c r="A2720" s="13">
        <v>37900</v>
      </c>
      <c r="B2720" s="1">
        <v>136.79</v>
      </c>
      <c r="C2720" s="7">
        <f t="shared" si="261"/>
        <v>-7.00000000000216</v>
      </c>
      <c r="D2720" s="7">
        <f t="shared" si="262"/>
        <v>314.1722436186248</v>
      </c>
      <c r="E2720" s="7">
        <f t="shared" si="263"/>
        <v>598.11094957618047</v>
      </c>
      <c r="F2720" s="6">
        <f t="shared" si="264"/>
        <v>14</v>
      </c>
      <c r="G2720" s="1">
        <f t="shared" si="265"/>
        <v>20</v>
      </c>
    </row>
    <row r="2721" spans="1:7" x14ac:dyDescent="0.35">
      <c r="A2721" s="13">
        <v>37901</v>
      </c>
      <c r="B2721" s="1">
        <v>137</v>
      </c>
      <c r="C2721" s="7">
        <f t="shared" si="261"/>
        <v>21.000000000000796</v>
      </c>
      <c r="D2721" s="7">
        <f t="shared" si="262"/>
        <v>312.73136907443813</v>
      </c>
      <c r="E2721" s="7">
        <f t="shared" si="263"/>
        <v>576.38873889216836</v>
      </c>
      <c r="F2721" s="6">
        <f t="shared" si="264"/>
        <v>14</v>
      </c>
      <c r="G2721" s="1">
        <f t="shared" si="265"/>
        <v>20</v>
      </c>
    </row>
    <row r="2722" spans="1:7" x14ac:dyDescent="0.35">
      <c r="A2722" s="13">
        <v>37902</v>
      </c>
      <c r="B2722" s="1">
        <v>137.34</v>
      </c>
      <c r="C2722" s="7">
        <f t="shared" si="261"/>
        <v>34.000000000000341</v>
      </c>
      <c r="D2722" s="7">
        <f t="shared" si="262"/>
        <v>324.39341414055002</v>
      </c>
      <c r="E2722" s="7">
        <f t="shared" si="263"/>
        <v>569.21811468558519</v>
      </c>
      <c r="F2722" s="6">
        <f t="shared" si="264"/>
        <v>14</v>
      </c>
      <c r="G2722" s="1">
        <f t="shared" si="265"/>
        <v>20</v>
      </c>
    </row>
    <row r="2723" spans="1:7" x14ac:dyDescent="0.35">
      <c r="A2723" s="13">
        <v>37903</v>
      </c>
      <c r="B2723" s="1">
        <v>136.94999999999999</v>
      </c>
      <c r="C2723" s="7">
        <f t="shared" si="261"/>
        <v>-39.000000000001478</v>
      </c>
      <c r="D2723" s="7">
        <f t="shared" si="262"/>
        <v>301.22245598765357</v>
      </c>
      <c r="E2723" s="7">
        <f t="shared" si="263"/>
        <v>567.55967792233059</v>
      </c>
      <c r="F2723" s="6">
        <f t="shared" si="264"/>
        <v>14</v>
      </c>
      <c r="G2723" s="1">
        <f t="shared" si="265"/>
        <v>20</v>
      </c>
    </row>
    <row r="2724" spans="1:7" x14ac:dyDescent="0.35">
      <c r="A2724" s="13">
        <v>37904</v>
      </c>
      <c r="B2724" s="1">
        <v>136.55000000000001</v>
      </c>
      <c r="C2724" s="7">
        <f t="shared" si="261"/>
        <v>-39.999999999997726</v>
      </c>
      <c r="D2724" s="7">
        <f t="shared" si="262"/>
        <v>279.70656627424972</v>
      </c>
      <c r="E2724" s="7">
        <f t="shared" si="263"/>
        <v>567.0197009278761</v>
      </c>
      <c r="F2724" s="6">
        <f t="shared" si="264"/>
        <v>13</v>
      </c>
      <c r="G2724" s="1">
        <f t="shared" si="265"/>
        <v>19</v>
      </c>
    </row>
    <row r="2725" spans="1:7" x14ac:dyDescent="0.35">
      <c r="A2725" s="13">
        <v>37908</v>
      </c>
      <c r="B2725" s="1">
        <v>135.56</v>
      </c>
      <c r="C2725" s="7">
        <f t="shared" si="261"/>
        <v>-99.000000000000909</v>
      </c>
      <c r="D2725" s="7">
        <f t="shared" si="262"/>
        <v>259.72752582608899</v>
      </c>
      <c r="E2725" s="7">
        <f t="shared" si="263"/>
        <v>625.51829371874305</v>
      </c>
      <c r="F2725" s="6">
        <f t="shared" si="264"/>
        <v>13</v>
      </c>
      <c r="G2725" s="1">
        <f t="shared" si="265"/>
        <v>19</v>
      </c>
    </row>
    <row r="2726" spans="1:7" x14ac:dyDescent="0.35">
      <c r="A2726" s="13">
        <v>37909</v>
      </c>
      <c r="B2726" s="1">
        <v>135.96</v>
      </c>
      <c r="C2726" s="7">
        <f t="shared" si="261"/>
        <v>40.000000000000568</v>
      </c>
      <c r="D2726" s="7">
        <f t="shared" si="262"/>
        <v>281.17555969565467</v>
      </c>
      <c r="E2726" s="7">
        <f t="shared" si="263"/>
        <v>620.83841559597624</v>
      </c>
      <c r="F2726" s="6">
        <f t="shared" si="264"/>
        <v>13</v>
      </c>
      <c r="G2726" s="1">
        <f t="shared" si="265"/>
        <v>19</v>
      </c>
    </row>
    <row r="2727" spans="1:7" x14ac:dyDescent="0.35">
      <c r="A2727" s="13">
        <v>37910</v>
      </c>
      <c r="B2727" s="1">
        <v>135.93</v>
      </c>
      <c r="C2727" s="7">
        <f t="shared" si="261"/>
        <v>-3.0000000000001137</v>
      </c>
      <c r="D2727" s="7">
        <f t="shared" si="262"/>
        <v>261.09159114596503</v>
      </c>
      <c r="E2727" s="7">
        <f t="shared" si="263"/>
        <v>579.49281448197803</v>
      </c>
      <c r="F2727" s="6">
        <f t="shared" si="264"/>
        <v>13</v>
      </c>
      <c r="G2727" s="1">
        <f t="shared" si="265"/>
        <v>19</v>
      </c>
    </row>
    <row r="2728" spans="1:7" x14ac:dyDescent="0.35">
      <c r="A2728" s="13">
        <v>37911</v>
      </c>
      <c r="B2728" s="1">
        <v>135.56</v>
      </c>
      <c r="C2728" s="7">
        <f t="shared" si="261"/>
        <v>-37.000000000000455</v>
      </c>
      <c r="D2728" s="7">
        <f t="shared" si="262"/>
        <v>242.44219177839611</v>
      </c>
      <c r="E2728" s="7">
        <f t="shared" si="263"/>
        <v>575.10047059040858</v>
      </c>
      <c r="F2728" s="6">
        <f t="shared" si="264"/>
        <v>13</v>
      </c>
      <c r="G2728" s="1">
        <f t="shared" si="265"/>
        <v>19</v>
      </c>
    </row>
    <row r="2729" spans="1:7" x14ac:dyDescent="0.35">
      <c r="A2729" s="13">
        <v>37914</v>
      </c>
      <c r="B2729" s="1">
        <v>134.74</v>
      </c>
      <c r="C2729" s="7">
        <f t="shared" si="261"/>
        <v>-81.999999999999318</v>
      </c>
      <c r="D2729" s="7">
        <f t="shared" si="262"/>
        <v>225.12489236565352</v>
      </c>
      <c r="E2729" s="7">
        <f t="shared" si="263"/>
        <v>616.02186554823584</v>
      </c>
      <c r="F2729" s="6">
        <f t="shared" si="264"/>
        <v>14</v>
      </c>
      <c r="G2729" s="1">
        <f t="shared" si="265"/>
        <v>20</v>
      </c>
    </row>
    <row r="2730" spans="1:7" x14ac:dyDescent="0.35">
      <c r="A2730" s="13">
        <v>37915</v>
      </c>
      <c r="B2730" s="1">
        <v>135.15</v>
      </c>
      <c r="C2730" s="7">
        <f t="shared" si="261"/>
        <v>40.999999999999659</v>
      </c>
      <c r="D2730" s="7">
        <f t="shared" si="262"/>
        <v>250.04454291096366</v>
      </c>
      <c r="E2730" s="7">
        <f t="shared" si="263"/>
        <v>613.02030372336151</v>
      </c>
      <c r="F2730" s="6">
        <f t="shared" si="264"/>
        <v>14</v>
      </c>
      <c r="G2730" s="1">
        <f t="shared" si="265"/>
        <v>20</v>
      </c>
    </row>
    <row r="2731" spans="1:7" x14ac:dyDescent="0.35">
      <c r="A2731" s="13">
        <v>37916</v>
      </c>
      <c r="B2731" s="1">
        <v>135.71</v>
      </c>
      <c r="C2731" s="7">
        <f t="shared" si="261"/>
        <v>56.000000000000227</v>
      </c>
      <c r="D2731" s="7">
        <f t="shared" si="262"/>
        <v>288.18421841732362</v>
      </c>
      <c r="E2731" s="7">
        <f t="shared" si="263"/>
        <v>625.2331391716931</v>
      </c>
      <c r="F2731" s="6">
        <f t="shared" si="264"/>
        <v>13</v>
      </c>
      <c r="G2731" s="1">
        <f t="shared" si="265"/>
        <v>19</v>
      </c>
    </row>
    <row r="2732" spans="1:7" x14ac:dyDescent="0.35">
      <c r="A2732" s="13">
        <v>37917</v>
      </c>
      <c r="B2732" s="1">
        <v>136.63</v>
      </c>
      <c r="C2732" s="7">
        <f t="shared" si="261"/>
        <v>91.999999999998749</v>
      </c>
      <c r="D2732" s="7">
        <f t="shared" si="262"/>
        <v>359.59963138751351</v>
      </c>
      <c r="E2732" s="7">
        <f t="shared" si="263"/>
        <v>672.57362923085657</v>
      </c>
      <c r="F2732" s="6">
        <f t="shared" si="264"/>
        <v>13</v>
      </c>
      <c r="G2732" s="1">
        <f t="shared" si="265"/>
        <v>19</v>
      </c>
    </row>
    <row r="2733" spans="1:7" x14ac:dyDescent="0.35">
      <c r="A2733" s="13">
        <v>37918</v>
      </c>
      <c r="B2733" s="1">
        <v>136.5</v>
      </c>
      <c r="C2733" s="7">
        <f t="shared" si="261"/>
        <v>-12.999999999999545</v>
      </c>
      <c r="D2733" s="7">
        <f t="shared" si="262"/>
        <v>333.91394343126251</v>
      </c>
      <c r="E2733" s="7">
        <f t="shared" si="263"/>
        <v>637.53265571436646</v>
      </c>
      <c r="F2733" s="6">
        <f t="shared" si="264"/>
        <v>12</v>
      </c>
      <c r="G2733" s="1">
        <f t="shared" si="265"/>
        <v>18</v>
      </c>
    </row>
    <row r="2734" spans="1:7" x14ac:dyDescent="0.35">
      <c r="A2734" s="13">
        <v>37921</v>
      </c>
      <c r="B2734" s="1">
        <v>136.49</v>
      </c>
      <c r="C2734" s="7">
        <f t="shared" si="261"/>
        <v>-0.99999999999909051</v>
      </c>
      <c r="D2734" s="7">
        <f t="shared" si="262"/>
        <v>310.06294747188662</v>
      </c>
      <c r="E2734" s="7">
        <f t="shared" si="263"/>
        <v>592.99460887762507</v>
      </c>
      <c r="F2734" s="6">
        <f t="shared" si="264"/>
        <v>12</v>
      </c>
      <c r="G2734" s="1">
        <f t="shared" si="265"/>
        <v>18</v>
      </c>
    </row>
    <row r="2735" spans="1:7" x14ac:dyDescent="0.35">
      <c r="A2735" s="13">
        <v>37922</v>
      </c>
      <c r="B2735" s="1">
        <v>136.16</v>
      </c>
      <c r="C2735" s="7">
        <f t="shared" si="261"/>
        <v>-33.000000000001251</v>
      </c>
      <c r="D2735" s="7">
        <f t="shared" si="262"/>
        <v>287.91559408103757</v>
      </c>
      <c r="E2735" s="7">
        <f t="shared" si="263"/>
        <v>583.63785110065305</v>
      </c>
      <c r="F2735" s="6">
        <f t="shared" si="264"/>
        <v>11</v>
      </c>
      <c r="G2735" s="1">
        <f t="shared" si="265"/>
        <v>17</v>
      </c>
    </row>
    <row r="2736" spans="1:7" x14ac:dyDescent="0.35">
      <c r="A2736" s="13">
        <v>37923</v>
      </c>
      <c r="B2736" s="1">
        <v>136.13</v>
      </c>
      <c r="C2736" s="7">
        <f t="shared" si="261"/>
        <v>-3.0000000000001137</v>
      </c>
      <c r="D2736" s="7">
        <f t="shared" si="262"/>
        <v>267.3501945038206</v>
      </c>
      <c r="E2736" s="7">
        <f t="shared" si="263"/>
        <v>544.9494331648923</v>
      </c>
      <c r="F2736" s="6">
        <f t="shared" si="264"/>
        <v>10</v>
      </c>
      <c r="G2736" s="1">
        <f t="shared" si="265"/>
        <v>16</v>
      </c>
    </row>
    <row r="2737" spans="1:8" x14ac:dyDescent="0.35">
      <c r="A2737" s="13">
        <v>37924</v>
      </c>
      <c r="B2737" s="1">
        <v>135.9</v>
      </c>
      <c r="C2737" s="7">
        <f t="shared" si="261"/>
        <v>-22.999999999998977</v>
      </c>
      <c r="D2737" s="7">
        <f t="shared" si="262"/>
        <v>248.253752039262</v>
      </c>
      <c r="E2737" s="7">
        <f t="shared" si="263"/>
        <v>529.02447365311332</v>
      </c>
      <c r="F2737" s="6">
        <f t="shared" si="264"/>
        <v>10</v>
      </c>
      <c r="G2737" s="1">
        <f t="shared" si="265"/>
        <v>16</v>
      </c>
    </row>
    <row r="2738" spans="1:8" x14ac:dyDescent="0.35">
      <c r="A2738" s="13">
        <v>37925</v>
      </c>
      <c r="B2738" s="1">
        <v>135.72</v>
      </c>
      <c r="C2738" s="7">
        <f t="shared" si="261"/>
        <v>-18.000000000000682</v>
      </c>
      <c r="D2738" s="7">
        <f t="shared" si="262"/>
        <v>230.5213411793147</v>
      </c>
      <c r="E2738" s="7">
        <f t="shared" si="263"/>
        <v>509.23701124932018</v>
      </c>
      <c r="F2738" s="6">
        <f t="shared" si="264"/>
        <v>10</v>
      </c>
      <c r="G2738" s="1">
        <f t="shared" si="265"/>
        <v>16</v>
      </c>
    </row>
    <row r="2739" spans="1:8" x14ac:dyDescent="0.35">
      <c r="A2739" s="13">
        <v>37929</v>
      </c>
      <c r="B2739" s="1">
        <v>135.44</v>
      </c>
      <c r="C2739" s="7">
        <f t="shared" si="261"/>
        <v>-28.000000000000114</v>
      </c>
      <c r="D2739" s="7">
        <f t="shared" si="262"/>
        <v>214.05553109507792</v>
      </c>
      <c r="E2739" s="7">
        <f t="shared" si="263"/>
        <v>500.86293901722598</v>
      </c>
      <c r="F2739" s="6">
        <f t="shared" si="264"/>
        <v>10</v>
      </c>
      <c r="G2739" s="1">
        <f t="shared" si="265"/>
        <v>16</v>
      </c>
    </row>
    <row r="2740" spans="1:8" x14ac:dyDescent="0.35">
      <c r="A2740" s="13">
        <v>37930</v>
      </c>
      <c r="B2740" s="1">
        <v>135.25</v>
      </c>
      <c r="C2740" s="7">
        <f t="shared" ref="C2740:C2803" si="266">(B2740-B2739)*100</f>
        <v>-18.999999999999773</v>
      </c>
      <c r="D2740" s="7">
        <f t="shared" si="262"/>
        <v>198.76585030257235</v>
      </c>
      <c r="E2740" s="7">
        <f t="shared" si="263"/>
        <v>484.08701480170959</v>
      </c>
      <c r="F2740" s="6">
        <f t="shared" si="264"/>
        <v>10</v>
      </c>
      <c r="G2740" s="1">
        <f t="shared" si="265"/>
        <v>16</v>
      </c>
    </row>
    <row r="2741" spans="1:8" x14ac:dyDescent="0.35">
      <c r="A2741" s="13">
        <v>37931</v>
      </c>
      <c r="B2741" s="1">
        <v>135.11000000000001</v>
      </c>
      <c r="C2741" s="7">
        <f t="shared" si="266"/>
        <v>-13.999999999998636</v>
      </c>
      <c r="D2741" s="7">
        <f t="shared" si="262"/>
        <v>184.56828956667434</v>
      </c>
      <c r="E2741" s="7">
        <f t="shared" si="263"/>
        <v>463.50937088730041</v>
      </c>
      <c r="F2741" s="6">
        <f t="shared" si="264"/>
        <v>11</v>
      </c>
      <c r="G2741" s="1">
        <f t="shared" si="265"/>
        <v>17</v>
      </c>
    </row>
    <row r="2742" spans="1:8" x14ac:dyDescent="0.35">
      <c r="A2742" s="13">
        <v>37932</v>
      </c>
      <c r="B2742" s="1">
        <v>134.82</v>
      </c>
      <c r="C2742" s="7">
        <f t="shared" si="266"/>
        <v>-29.000000000002046</v>
      </c>
      <c r="D2742" s="7">
        <f t="shared" si="262"/>
        <v>171.38484031191189</v>
      </c>
      <c r="E2742" s="7">
        <f t="shared" si="263"/>
        <v>459.40155868106672</v>
      </c>
      <c r="F2742" s="6">
        <f t="shared" si="264"/>
        <v>12</v>
      </c>
      <c r="G2742" s="1">
        <f t="shared" si="265"/>
        <v>18</v>
      </c>
    </row>
    <row r="2743" spans="1:8" x14ac:dyDescent="0.35">
      <c r="A2743" s="13">
        <v>37935</v>
      </c>
      <c r="B2743" s="1">
        <v>135.09</v>
      </c>
      <c r="C2743" s="7">
        <f t="shared" si="266"/>
        <v>27.000000000001023</v>
      </c>
      <c r="D2743" s="7">
        <f t="shared" si="262"/>
        <v>186.14306600391922</v>
      </c>
      <c r="E2743" s="7">
        <f t="shared" si="263"/>
        <v>453.58716163242008</v>
      </c>
      <c r="F2743" s="6">
        <f t="shared" si="264"/>
        <v>12</v>
      </c>
      <c r="G2743" s="1">
        <f t="shared" si="265"/>
        <v>18</v>
      </c>
    </row>
    <row r="2744" spans="1:8" x14ac:dyDescent="0.35">
      <c r="A2744" s="13">
        <v>37936</v>
      </c>
      <c r="B2744" s="1">
        <v>136.36000000000001</v>
      </c>
      <c r="C2744" s="7">
        <f t="shared" si="266"/>
        <v>127.00000000000102</v>
      </c>
      <c r="D2744" s="7">
        <f t="shared" si="262"/>
        <v>299.847132717926</v>
      </c>
      <c r="E2744" s="7">
        <f t="shared" si="263"/>
        <v>548.18807865867689</v>
      </c>
      <c r="F2744" s="6">
        <f t="shared" si="264"/>
        <v>12</v>
      </c>
      <c r="G2744" s="1">
        <f t="shared" si="265"/>
        <v>18</v>
      </c>
    </row>
    <row r="2745" spans="1:8" x14ac:dyDescent="0.35">
      <c r="A2745" s="13">
        <v>37937</v>
      </c>
      <c r="B2745" s="1">
        <v>136.58000000000001</v>
      </c>
      <c r="C2745" s="7">
        <f t="shared" si="266"/>
        <v>21.999999999999886</v>
      </c>
      <c r="D2745" s="7">
        <f t="shared" si="262"/>
        <v>300.42948038093118</v>
      </c>
      <c r="E2745" s="7">
        <f t="shared" si="263"/>
        <v>531.03178732591414</v>
      </c>
      <c r="F2745" s="6">
        <f t="shared" si="264"/>
        <v>12</v>
      </c>
      <c r="G2745" s="1">
        <f t="shared" si="265"/>
        <v>18</v>
      </c>
    </row>
    <row r="2746" spans="1:8" x14ac:dyDescent="0.35">
      <c r="A2746" s="13">
        <v>37938</v>
      </c>
      <c r="B2746" s="1">
        <v>136.5</v>
      </c>
      <c r="C2746" s="7">
        <f t="shared" si="266"/>
        <v>-8.0000000000012506</v>
      </c>
      <c r="D2746" s="7">
        <f t="shared" si="262"/>
        <v>278.97023178229324</v>
      </c>
      <c r="E2746" s="7">
        <f t="shared" si="263"/>
        <v>501.10094537406434</v>
      </c>
      <c r="F2746" s="6">
        <f t="shared" si="264"/>
        <v>12</v>
      </c>
      <c r="G2746" s="1">
        <f t="shared" si="265"/>
        <v>18</v>
      </c>
    </row>
    <row r="2747" spans="1:8" x14ac:dyDescent="0.35">
      <c r="A2747" s="13">
        <v>37939</v>
      </c>
      <c r="B2747" s="1">
        <v>136.65</v>
      </c>
      <c r="C2747" s="7">
        <f t="shared" si="266"/>
        <v>15.000000000000568</v>
      </c>
      <c r="D2747" s="7">
        <f t="shared" si="262"/>
        <v>274.04378665498712</v>
      </c>
      <c r="E2747" s="7">
        <f t="shared" si="263"/>
        <v>480.30802070448885</v>
      </c>
      <c r="F2747" s="6">
        <f t="shared" si="264"/>
        <v>12</v>
      </c>
      <c r="G2747" s="1">
        <f>TRUNC(F2747*13/14+ABS(50-2*(((IF((H2747-B2747)&gt;0,D2747*13/14+(H2747-B2747)*100,D2747*13/14)/(IF((E2747*13/14+ABS(H2747-B2747))=0,1,+E2747*13/14+ABS(H2747-B2747)*100))))*50+0.25))/7+0.5)</f>
        <v>14</v>
      </c>
      <c r="H2747" s="1">
        <v>137.91999999999999</v>
      </c>
    </row>
    <row r="2748" spans="1:8" x14ac:dyDescent="0.35">
      <c r="A2748" s="13">
        <v>37942</v>
      </c>
      <c r="B2748" s="1">
        <v>137.36000000000001</v>
      </c>
      <c r="C2748" s="7">
        <f t="shared" si="266"/>
        <v>71.000000000000796</v>
      </c>
      <c r="D2748" s="7">
        <f t="shared" si="262"/>
        <v>325.46923046534596</v>
      </c>
      <c r="E2748" s="7">
        <f t="shared" si="263"/>
        <v>517.00030493988334</v>
      </c>
      <c r="F2748" s="6">
        <f t="shared" si="264"/>
        <v>13</v>
      </c>
      <c r="G2748" s="1">
        <f>TRUNC(F2748*13/14+ABS(50-2*(((IF((H2748-B2748)&gt;0,D2748*13/14+(H2748-B2748)*100,D2748*13/14)/(IF((E2748*13/14+ABS(H2748-B2748))=0,1,+E2748*13/14+ABS(H2748-B2748)*100))))*50+0.25))/7+0.5)</f>
        <v>19</v>
      </c>
    </row>
    <row r="2749" spans="1:8" x14ac:dyDescent="0.35">
      <c r="A2749" s="13">
        <v>37943</v>
      </c>
      <c r="B2749" s="1">
        <v>136.96</v>
      </c>
      <c r="C2749" s="7">
        <f t="shared" si="266"/>
        <v>-40.000000000000568</v>
      </c>
      <c r="D2749" s="7">
        <f t="shared" si="262"/>
        <v>302.22142828924979</v>
      </c>
      <c r="E2749" s="7">
        <f t="shared" si="263"/>
        <v>520.07171172989229</v>
      </c>
      <c r="F2749" s="6">
        <f t="shared" si="264"/>
        <v>13</v>
      </c>
      <c r="G2749" s="1">
        <f t="shared" si="265"/>
        <v>19</v>
      </c>
    </row>
    <row r="2750" spans="1:8" x14ac:dyDescent="0.35">
      <c r="A2750" s="13">
        <v>37944</v>
      </c>
      <c r="B2750" s="1">
        <v>137.16</v>
      </c>
      <c r="C2750" s="7">
        <f t="shared" si="266"/>
        <v>19.999999999998863</v>
      </c>
      <c r="D2750" s="7">
        <f t="shared" si="262"/>
        <v>300.63418341144512</v>
      </c>
      <c r="E2750" s="7">
        <f t="shared" si="263"/>
        <v>502.92373232061311</v>
      </c>
      <c r="F2750" s="6">
        <f t="shared" si="264"/>
        <v>14</v>
      </c>
      <c r="G2750" s="1">
        <f t="shared" si="265"/>
        <v>20</v>
      </c>
    </row>
    <row r="2751" spans="1:8" x14ac:dyDescent="0.35">
      <c r="A2751" s="13">
        <v>37945</v>
      </c>
      <c r="B2751" s="1">
        <v>136.72</v>
      </c>
      <c r="C2751" s="7">
        <f t="shared" si="266"/>
        <v>-43.999999999999773</v>
      </c>
      <c r="D2751" s="7">
        <f t="shared" si="262"/>
        <v>279.16031316777048</v>
      </c>
      <c r="E2751" s="7">
        <f t="shared" si="263"/>
        <v>511.00060858342624</v>
      </c>
      <c r="F2751" s="6">
        <f t="shared" si="264"/>
        <v>14</v>
      </c>
      <c r="G2751" s="1">
        <f t="shared" si="265"/>
        <v>20</v>
      </c>
    </row>
    <row r="2752" spans="1:8" x14ac:dyDescent="0.35">
      <c r="A2752" s="13">
        <v>37946</v>
      </c>
      <c r="B2752" s="1">
        <v>137.09</v>
      </c>
      <c r="C2752" s="7">
        <f t="shared" si="266"/>
        <v>37.000000000000455</v>
      </c>
      <c r="D2752" s="7">
        <f t="shared" si="262"/>
        <v>296.22029079864444</v>
      </c>
      <c r="E2752" s="7">
        <f t="shared" si="263"/>
        <v>511.50056511318195</v>
      </c>
      <c r="F2752" s="6">
        <f t="shared" si="264"/>
        <v>14</v>
      </c>
      <c r="G2752" s="1">
        <f t="shared" si="265"/>
        <v>20</v>
      </c>
    </row>
    <row r="2753" spans="1:7" x14ac:dyDescent="0.35">
      <c r="A2753" s="13">
        <v>37950</v>
      </c>
      <c r="B2753" s="1">
        <v>137.04</v>
      </c>
      <c r="C2753" s="7">
        <f t="shared" si="266"/>
        <v>-5.0000000000011369</v>
      </c>
      <c r="D2753" s="7">
        <f t="shared" si="262"/>
        <v>275.06169859874126</v>
      </c>
      <c r="E2753" s="7">
        <f t="shared" si="263"/>
        <v>479.96481046224147</v>
      </c>
      <c r="F2753" s="6">
        <f t="shared" si="264"/>
        <v>14</v>
      </c>
      <c r="G2753" s="1">
        <f t="shared" si="265"/>
        <v>20</v>
      </c>
    </row>
    <row r="2754" spans="1:7" x14ac:dyDescent="0.35">
      <c r="A2754" s="13">
        <v>37951</v>
      </c>
      <c r="B2754" s="1">
        <v>136.85</v>
      </c>
      <c r="C2754" s="7">
        <f t="shared" si="266"/>
        <v>-18.999999999999773</v>
      </c>
      <c r="D2754" s="7">
        <f t="shared" si="262"/>
        <v>255.41443441311688</v>
      </c>
      <c r="E2754" s="7">
        <f t="shared" si="263"/>
        <v>464.6816097149383</v>
      </c>
      <c r="F2754" s="6">
        <f t="shared" si="264"/>
        <v>14</v>
      </c>
      <c r="G2754" s="1">
        <f t="shared" si="265"/>
        <v>20</v>
      </c>
    </row>
    <row r="2755" spans="1:7" x14ac:dyDescent="0.35">
      <c r="A2755" s="13">
        <v>37952</v>
      </c>
      <c r="B2755" s="1">
        <v>136.87</v>
      </c>
      <c r="C2755" s="7">
        <f t="shared" si="266"/>
        <v>2.0000000000010232</v>
      </c>
      <c r="D2755" s="7">
        <f t="shared" si="262"/>
        <v>239.17054624075243</v>
      </c>
      <c r="E2755" s="7">
        <f t="shared" si="263"/>
        <v>433.49006616387231</v>
      </c>
      <c r="F2755" s="6">
        <f t="shared" si="264"/>
        <v>14</v>
      </c>
      <c r="G2755" s="1">
        <f t="shared" si="265"/>
        <v>20</v>
      </c>
    </row>
    <row r="2756" spans="1:7" x14ac:dyDescent="0.35">
      <c r="A2756" s="13">
        <v>37953</v>
      </c>
      <c r="B2756" s="1">
        <v>137.26</v>
      </c>
      <c r="C2756" s="7">
        <f t="shared" si="266"/>
        <v>38.999999999998636</v>
      </c>
      <c r="D2756" s="7">
        <f t="shared" si="262"/>
        <v>261.08693579498299</v>
      </c>
      <c r="E2756" s="7">
        <f t="shared" si="263"/>
        <v>441.52649000930859</v>
      </c>
      <c r="F2756" s="6">
        <f t="shared" si="264"/>
        <v>14</v>
      </c>
      <c r="G2756" s="1">
        <f t="shared" si="265"/>
        <v>20</v>
      </c>
    </row>
    <row r="2757" spans="1:7" x14ac:dyDescent="0.35">
      <c r="A2757" s="13">
        <v>37956</v>
      </c>
      <c r="B2757" s="1">
        <v>136.76</v>
      </c>
      <c r="C2757" s="7">
        <f t="shared" si="266"/>
        <v>-50</v>
      </c>
      <c r="D2757" s="7">
        <f t="shared" si="262"/>
        <v>242.43786895248422</v>
      </c>
      <c r="E2757" s="7">
        <f t="shared" si="263"/>
        <v>459.98888358007224</v>
      </c>
      <c r="F2757" s="6">
        <f t="shared" si="264"/>
        <v>13</v>
      </c>
      <c r="G2757" s="1">
        <f t="shared" si="265"/>
        <v>19</v>
      </c>
    </row>
    <row r="2758" spans="1:7" x14ac:dyDescent="0.35">
      <c r="A2758" s="13">
        <v>37957</v>
      </c>
      <c r="B2758" s="1">
        <v>135.83000000000001</v>
      </c>
      <c r="C2758" s="7">
        <f t="shared" si="266"/>
        <v>-92.99999999999784</v>
      </c>
      <c r="D2758" s="7">
        <f t="shared" si="262"/>
        <v>225.12087831302105</v>
      </c>
      <c r="E2758" s="7">
        <f t="shared" si="263"/>
        <v>520.13253475292208</v>
      </c>
      <c r="F2758" s="6">
        <f t="shared" si="264"/>
        <v>13</v>
      </c>
      <c r="G2758" s="1">
        <f t="shared" si="265"/>
        <v>19</v>
      </c>
    </row>
    <row r="2759" spans="1:7" x14ac:dyDescent="0.35">
      <c r="A2759" s="13">
        <v>37958</v>
      </c>
      <c r="B2759" s="1">
        <v>136.16</v>
      </c>
      <c r="C2759" s="7">
        <f t="shared" si="266"/>
        <v>32.999999999998408</v>
      </c>
      <c r="D2759" s="7">
        <f t="shared" si="262"/>
        <v>242.04081557637508</v>
      </c>
      <c r="E2759" s="7">
        <f t="shared" si="263"/>
        <v>515.9802108419974</v>
      </c>
      <c r="F2759" s="6">
        <f t="shared" si="264"/>
        <v>12</v>
      </c>
      <c r="G2759" s="1">
        <f t="shared" si="265"/>
        <v>18</v>
      </c>
    </row>
    <row r="2760" spans="1:7" x14ac:dyDescent="0.35">
      <c r="A2760" s="13">
        <v>37959</v>
      </c>
      <c r="B2760" s="1">
        <v>136.16</v>
      </c>
      <c r="C2760" s="7">
        <f t="shared" si="266"/>
        <v>0</v>
      </c>
      <c r="D2760" s="7">
        <f t="shared" si="262"/>
        <v>224.75218589234828</v>
      </c>
      <c r="E2760" s="7">
        <f t="shared" si="263"/>
        <v>479.12448149614045</v>
      </c>
      <c r="F2760" s="6">
        <f t="shared" si="264"/>
        <v>12</v>
      </c>
      <c r="G2760" s="1">
        <f t="shared" si="265"/>
        <v>18</v>
      </c>
    </row>
    <row r="2761" spans="1:7" x14ac:dyDescent="0.35">
      <c r="A2761" s="13">
        <v>37960</v>
      </c>
      <c r="B2761" s="1">
        <v>136.56</v>
      </c>
      <c r="C2761" s="7">
        <f t="shared" si="266"/>
        <v>40.000000000000568</v>
      </c>
      <c r="D2761" s="7">
        <f t="shared" si="262"/>
        <v>248.69845832860969</v>
      </c>
      <c r="E2761" s="7">
        <f t="shared" si="263"/>
        <v>484.90130424641671</v>
      </c>
      <c r="F2761" s="6">
        <f t="shared" si="264"/>
        <v>11</v>
      </c>
      <c r="G2761" s="1">
        <f t="shared" si="265"/>
        <v>17</v>
      </c>
    </row>
    <row r="2762" spans="1:7" x14ac:dyDescent="0.35">
      <c r="A2762" s="13">
        <v>37963</v>
      </c>
      <c r="B2762" s="1">
        <v>136.96</v>
      </c>
      <c r="C2762" s="7">
        <f t="shared" si="266"/>
        <v>40.000000000000568</v>
      </c>
      <c r="D2762" s="7">
        <f t="shared" si="262"/>
        <v>270.93428273370955</v>
      </c>
      <c r="E2762" s="7">
        <f t="shared" si="263"/>
        <v>490.26549680024465</v>
      </c>
      <c r="F2762" s="6">
        <f t="shared" si="264"/>
        <v>11</v>
      </c>
      <c r="G2762" s="1">
        <f t="shared" si="265"/>
        <v>17</v>
      </c>
    </row>
    <row r="2763" spans="1:7" x14ac:dyDescent="0.35">
      <c r="A2763" s="13">
        <v>37964</v>
      </c>
      <c r="B2763" s="1">
        <v>137.12</v>
      </c>
      <c r="C2763" s="7">
        <f t="shared" si="266"/>
        <v>15.999999999999659</v>
      </c>
      <c r="D2763" s="7">
        <f t="shared" ref="D2763:D2826" si="267">IF(C2763&gt;0,D2762*13/14+C2763,D2762*13/14)</f>
        <v>267.58183396701565</v>
      </c>
      <c r="E2763" s="7">
        <f t="shared" ref="E2763:E2826" si="268">E2762*13/14+ABS(C2763)</f>
        <v>471.24653274308395</v>
      </c>
      <c r="F2763" s="6">
        <f t="shared" ref="F2763:F2826" si="269">TRUNC(F2762*13/14+ABS(50-2*((D2763/(IF(E2763=0,1,E2763)))*50+0.25))/7+0.5)</f>
        <v>11</v>
      </c>
      <c r="G2763" s="1">
        <f t="shared" ref="G2763:G2826" si="270">TRUNC(F2763*13/14+ABS(50-2*(((IF((H2763-B2763)&gt;0,D2763*13/14+(H2763-B2763)*100,D2763*13/14)/(IF((E2763*13/14+ABS(H2763-B2763))=0,1,+E2763*13/14+ABS(H2763-B2763)*100))))*50+0.25))/7+0.5)</f>
        <v>17</v>
      </c>
    </row>
    <row r="2764" spans="1:7" x14ac:dyDescent="0.35">
      <c r="A2764" s="13">
        <v>37965</v>
      </c>
      <c r="B2764" s="1">
        <v>137.46</v>
      </c>
      <c r="C2764" s="7">
        <f t="shared" si="266"/>
        <v>34.000000000000341</v>
      </c>
      <c r="D2764" s="7">
        <f t="shared" si="267"/>
        <v>282.46884582651489</v>
      </c>
      <c r="E2764" s="7">
        <f t="shared" si="268"/>
        <v>471.58606611857829</v>
      </c>
      <c r="F2764" s="6">
        <f t="shared" si="269"/>
        <v>12</v>
      </c>
      <c r="G2764" s="1">
        <f t="shared" si="270"/>
        <v>18</v>
      </c>
    </row>
    <row r="2765" spans="1:7" x14ac:dyDescent="0.35">
      <c r="A2765" s="13">
        <v>37966</v>
      </c>
      <c r="B2765" s="1">
        <v>137.44</v>
      </c>
      <c r="C2765" s="7">
        <f t="shared" si="266"/>
        <v>-2.0000000000010232</v>
      </c>
      <c r="D2765" s="7">
        <f t="shared" si="267"/>
        <v>262.29249969604956</v>
      </c>
      <c r="E2765" s="7">
        <f t="shared" si="268"/>
        <v>439.90134711010944</v>
      </c>
      <c r="F2765" s="6">
        <f t="shared" si="269"/>
        <v>13</v>
      </c>
      <c r="G2765" s="1">
        <f t="shared" si="270"/>
        <v>19</v>
      </c>
    </row>
    <row r="2766" spans="1:7" x14ac:dyDescent="0.35">
      <c r="A2766" s="13">
        <v>37967</v>
      </c>
      <c r="B2766" s="1">
        <v>137.79</v>
      </c>
      <c r="C2766" s="7">
        <f t="shared" si="266"/>
        <v>34.999999999999432</v>
      </c>
      <c r="D2766" s="7">
        <f t="shared" si="267"/>
        <v>278.55732114633116</v>
      </c>
      <c r="E2766" s="7">
        <f t="shared" si="268"/>
        <v>443.47982231652963</v>
      </c>
      <c r="F2766" s="6">
        <f t="shared" si="269"/>
        <v>14</v>
      </c>
      <c r="G2766" s="1">
        <f t="shared" si="270"/>
        <v>20</v>
      </c>
    </row>
    <row r="2767" spans="1:7" x14ac:dyDescent="0.35">
      <c r="A2767" s="13">
        <v>37970</v>
      </c>
      <c r="B2767" s="1">
        <v>137.05000000000001</v>
      </c>
      <c r="C2767" s="7">
        <f t="shared" si="266"/>
        <v>-73.999999999998067</v>
      </c>
      <c r="D2767" s="7">
        <f t="shared" si="267"/>
        <v>258.66036963587896</v>
      </c>
      <c r="E2767" s="7">
        <f t="shared" si="268"/>
        <v>485.80269215106131</v>
      </c>
      <c r="F2767" s="6">
        <f t="shared" si="269"/>
        <v>14</v>
      </c>
      <c r="G2767" s="1">
        <f t="shared" si="270"/>
        <v>20</v>
      </c>
    </row>
    <row r="2768" spans="1:7" x14ac:dyDescent="0.35">
      <c r="A2768" s="13">
        <v>37971</v>
      </c>
      <c r="B2768" s="1">
        <v>137.65</v>
      </c>
      <c r="C2768" s="7">
        <f t="shared" si="266"/>
        <v>59.999999999999432</v>
      </c>
      <c r="D2768" s="7">
        <f t="shared" si="267"/>
        <v>300.18462894760131</v>
      </c>
      <c r="E2768" s="7">
        <f t="shared" si="268"/>
        <v>511.10249985455636</v>
      </c>
      <c r="F2768" s="6">
        <f t="shared" si="269"/>
        <v>14</v>
      </c>
      <c r="G2768" s="1">
        <f t="shared" si="270"/>
        <v>20</v>
      </c>
    </row>
    <row r="2769" spans="1:7" x14ac:dyDescent="0.35">
      <c r="A2769" s="13">
        <v>37972</v>
      </c>
      <c r="B2769" s="1">
        <v>137.66</v>
      </c>
      <c r="C2769" s="7">
        <f t="shared" si="266"/>
        <v>0.99999999999909051</v>
      </c>
      <c r="D2769" s="7">
        <f t="shared" si="267"/>
        <v>279.74286973705745</v>
      </c>
      <c r="E2769" s="7">
        <f t="shared" si="268"/>
        <v>475.59517843637286</v>
      </c>
      <c r="F2769" s="6">
        <f t="shared" si="269"/>
        <v>14</v>
      </c>
      <c r="G2769" s="1">
        <f t="shared" si="270"/>
        <v>20</v>
      </c>
    </row>
    <row r="2770" spans="1:7" x14ac:dyDescent="0.35">
      <c r="A2770" s="13">
        <v>37973</v>
      </c>
      <c r="B2770" s="1">
        <v>137.41</v>
      </c>
      <c r="C2770" s="7">
        <f t="shared" si="266"/>
        <v>-25</v>
      </c>
      <c r="D2770" s="7">
        <f t="shared" si="267"/>
        <v>259.76123618441051</v>
      </c>
      <c r="E2770" s="7">
        <f t="shared" si="268"/>
        <v>466.62409426234626</v>
      </c>
      <c r="F2770" s="6">
        <f t="shared" si="269"/>
        <v>14</v>
      </c>
      <c r="G2770" s="1">
        <f t="shared" si="270"/>
        <v>20</v>
      </c>
    </row>
    <row r="2771" spans="1:7" x14ac:dyDescent="0.35">
      <c r="A2771" s="13">
        <v>37974</v>
      </c>
      <c r="B2771" s="1">
        <v>137.62</v>
      </c>
      <c r="C2771" s="7">
        <f t="shared" si="266"/>
        <v>21.000000000000796</v>
      </c>
      <c r="D2771" s="7">
        <f t="shared" si="267"/>
        <v>262.2068621712391</v>
      </c>
      <c r="E2771" s="7">
        <f t="shared" si="268"/>
        <v>454.2938018150366</v>
      </c>
      <c r="F2771" s="6">
        <f t="shared" si="269"/>
        <v>14</v>
      </c>
      <c r="G2771" s="1">
        <f t="shared" si="270"/>
        <v>20</v>
      </c>
    </row>
    <row r="2772" spans="1:7" x14ac:dyDescent="0.35">
      <c r="A2772" s="13">
        <v>37977</v>
      </c>
      <c r="B2772" s="1">
        <v>137.80000000000001</v>
      </c>
      <c r="C2772" s="7">
        <f t="shared" si="266"/>
        <v>18.000000000000682</v>
      </c>
      <c r="D2772" s="7">
        <f t="shared" si="267"/>
        <v>261.47780058757985</v>
      </c>
      <c r="E2772" s="7">
        <f t="shared" si="268"/>
        <v>439.84424454253468</v>
      </c>
      <c r="F2772" s="6">
        <f t="shared" si="269"/>
        <v>14</v>
      </c>
      <c r="G2772" s="1">
        <f t="shared" si="270"/>
        <v>20</v>
      </c>
    </row>
    <row r="2773" spans="1:7" x14ac:dyDescent="0.35">
      <c r="A2773" s="13">
        <v>37979</v>
      </c>
      <c r="B2773" s="1">
        <v>137.80000000000001</v>
      </c>
      <c r="C2773" s="7">
        <f t="shared" si="266"/>
        <v>0</v>
      </c>
      <c r="D2773" s="7">
        <f t="shared" si="267"/>
        <v>242.80081483132412</v>
      </c>
      <c r="E2773" s="7">
        <f t="shared" si="268"/>
        <v>408.42679850378221</v>
      </c>
      <c r="F2773" s="6">
        <f t="shared" si="269"/>
        <v>14</v>
      </c>
      <c r="G2773" s="1">
        <f t="shared" si="270"/>
        <v>20</v>
      </c>
    </row>
    <row r="2774" spans="1:7" x14ac:dyDescent="0.35">
      <c r="A2774" s="13">
        <v>37980</v>
      </c>
      <c r="B2774" s="1">
        <v>138.03</v>
      </c>
      <c r="C2774" s="7">
        <f t="shared" si="266"/>
        <v>22.999999999998977</v>
      </c>
      <c r="D2774" s="7">
        <f t="shared" si="267"/>
        <v>248.45789948622851</v>
      </c>
      <c r="E2774" s="7">
        <f t="shared" si="268"/>
        <v>402.25345575351099</v>
      </c>
      <c r="F2774" s="6">
        <f t="shared" si="269"/>
        <v>15</v>
      </c>
      <c r="G2774" s="1">
        <f t="shared" si="270"/>
        <v>21</v>
      </c>
    </row>
    <row r="2775" spans="1:7" x14ac:dyDescent="0.35">
      <c r="A2775" s="13">
        <v>37981</v>
      </c>
      <c r="B2775" s="1">
        <v>137.75</v>
      </c>
      <c r="C2775" s="7">
        <f t="shared" si="266"/>
        <v>-28.000000000000114</v>
      </c>
      <c r="D2775" s="7">
        <f t="shared" si="267"/>
        <v>230.71090666578363</v>
      </c>
      <c r="E2775" s="7">
        <f t="shared" si="268"/>
        <v>401.52106605683178</v>
      </c>
      <c r="F2775" s="6">
        <f t="shared" si="269"/>
        <v>15</v>
      </c>
      <c r="G2775" s="1">
        <f t="shared" si="270"/>
        <v>21</v>
      </c>
    </row>
    <row r="2776" spans="1:7" x14ac:dyDescent="0.35">
      <c r="A2776" s="13">
        <v>37984</v>
      </c>
      <c r="B2776" s="1">
        <v>137.30000000000001</v>
      </c>
      <c r="C2776" s="7">
        <f t="shared" si="266"/>
        <v>-44.999999999998863</v>
      </c>
      <c r="D2776" s="7">
        <f t="shared" si="267"/>
        <v>214.23155618965623</v>
      </c>
      <c r="E2776" s="7">
        <f t="shared" si="268"/>
        <v>417.84098990991407</v>
      </c>
      <c r="F2776" s="6">
        <f t="shared" si="269"/>
        <v>14</v>
      </c>
      <c r="G2776" s="1">
        <f t="shared" si="270"/>
        <v>20</v>
      </c>
    </row>
    <row r="2777" spans="1:7" x14ac:dyDescent="0.35">
      <c r="A2777" s="13">
        <v>37985</v>
      </c>
      <c r="B2777" s="1">
        <v>137.25</v>
      </c>
      <c r="C2777" s="7">
        <f t="shared" si="266"/>
        <v>-5.0000000000011369</v>
      </c>
      <c r="D2777" s="7">
        <f t="shared" si="267"/>
        <v>198.92930217610936</v>
      </c>
      <c r="E2777" s="7">
        <f t="shared" si="268"/>
        <v>392.99520491634996</v>
      </c>
      <c r="F2777" s="6">
        <f t="shared" si="269"/>
        <v>13</v>
      </c>
      <c r="G2777" s="1">
        <f t="shared" si="270"/>
        <v>19</v>
      </c>
    </row>
    <row r="2778" spans="1:7" x14ac:dyDescent="0.35">
      <c r="A2778" s="13">
        <v>37991</v>
      </c>
      <c r="B2778" s="1">
        <v>136.88</v>
      </c>
      <c r="C2778" s="7">
        <f t="shared" si="266"/>
        <v>-37.000000000000455</v>
      </c>
      <c r="D2778" s="7">
        <f t="shared" si="267"/>
        <v>184.72006630638725</v>
      </c>
      <c r="E2778" s="7">
        <f t="shared" si="268"/>
        <v>401.92411885089683</v>
      </c>
      <c r="F2778" s="6">
        <f t="shared" si="269"/>
        <v>13</v>
      </c>
      <c r="G2778" s="1">
        <f t="shared" si="270"/>
        <v>19</v>
      </c>
    </row>
    <row r="2779" spans="1:7" x14ac:dyDescent="0.35">
      <c r="A2779" s="13">
        <v>37992</v>
      </c>
      <c r="B2779" s="1">
        <v>137.37</v>
      </c>
      <c r="C2779" s="7">
        <f t="shared" si="266"/>
        <v>49.000000000000909</v>
      </c>
      <c r="D2779" s="7">
        <f t="shared" si="267"/>
        <v>220.52577585593193</v>
      </c>
      <c r="E2779" s="7">
        <f t="shared" si="268"/>
        <v>422.21525321869086</v>
      </c>
      <c r="F2779" s="6">
        <f t="shared" si="269"/>
        <v>12</v>
      </c>
      <c r="G2779" s="1">
        <f t="shared" si="270"/>
        <v>18</v>
      </c>
    </row>
    <row r="2780" spans="1:7" x14ac:dyDescent="0.35">
      <c r="A2780" s="13">
        <v>37993</v>
      </c>
      <c r="B2780" s="1">
        <v>137.29</v>
      </c>
      <c r="C2780" s="7">
        <f t="shared" si="266"/>
        <v>-8.0000000000012506</v>
      </c>
      <c r="D2780" s="7">
        <f t="shared" si="267"/>
        <v>204.77393472336536</v>
      </c>
      <c r="E2780" s="7">
        <f t="shared" si="268"/>
        <v>400.05702084592849</v>
      </c>
      <c r="F2780" s="6">
        <f t="shared" si="269"/>
        <v>11</v>
      </c>
      <c r="G2780" s="1">
        <f t="shared" si="270"/>
        <v>17</v>
      </c>
    </row>
    <row r="2781" spans="1:7" x14ac:dyDescent="0.35">
      <c r="A2781" s="13">
        <v>37994</v>
      </c>
      <c r="B2781" s="1">
        <v>137.22999999999999</v>
      </c>
      <c r="C2781" s="7">
        <f t="shared" si="266"/>
        <v>-6.0000000000002274</v>
      </c>
      <c r="D2781" s="7">
        <f t="shared" si="267"/>
        <v>190.14722510026783</v>
      </c>
      <c r="E2781" s="7">
        <f t="shared" si="268"/>
        <v>377.4815193569338</v>
      </c>
      <c r="F2781" s="6">
        <f t="shared" si="269"/>
        <v>10</v>
      </c>
      <c r="G2781" s="1">
        <f t="shared" si="270"/>
        <v>16</v>
      </c>
    </row>
    <row r="2782" spans="1:7" x14ac:dyDescent="0.35">
      <c r="A2782" s="13">
        <v>37995</v>
      </c>
      <c r="B2782" s="1">
        <v>137.47</v>
      </c>
      <c r="C2782" s="7">
        <f t="shared" si="266"/>
        <v>24.000000000000909</v>
      </c>
      <c r="D2782" s="7">
        <f t="shared" si="267"/>
        <v>200.56528045024962</v>
      </c>
      <c r="E2782" s="7">
        <f t="shared" si="268"/>
        <v>374.5185536885823</v>
      </c>
      <c r="F2782" s="6">
        <f t="shared" si="269"/>
        <v>10</v>
      </c>
      <c r="G2782" s="1">
        <f t="shared" si="270"/>
        <v>16</v>
      </c>
    </row>
    <row r="2783" spans="1:7" x14ac:dyDescent="0.35">
      <c r="A2783" s="13">
        <v>37999</v>
      </c>
      <c r="B2783" s="1">
        <v>138.16</v>
      </c>
      <c r="C2783" s="7">
        <f t="shared" si="266"/>
        <v>68.999999999999773</v>
      </c>
      <c r="D2783" s="7">
        <f t="shared" si="267"/>
        <v>255.23918898951729</v>
      </c>
      <c r="E2783" s="7">
        <f t="shared" si="268"/>
        <v>416.76722842511191</v>
      </c>
      <c r="F2783" s="6">
        <f t="shared" si="269"/>
        <v>11</v>
      </c>
      <c r="G2783" s="1">
        <f t="shared" si="270"/>
        <v>17</v>
      </c>
    </row>
    <row r="2784" spans="1:7" x14ac:dyDescent="0.35">
      <c r="A2784" s="13">
        <v>38000</v>
      </c>
      <c r="B2784" s="1">
        <v>136.94</v>
      </c>
      <c r="C2784" s="7">
        <f t="shared" si="266"/>
        <v>-121.99999999999989</v>
      </c>
      <c r="D2784" s="7">
        <f t="shared" si="267"/>
        <v>237.00781834740889</v>
      </c>
      <c r="E2784" s="7">
        <f t="shared" si="268"/>
        <v>508.99814068046095</v>
      </c>
      <c r="F2784" s="6">
        <f t="shared" si="269"/>
        <v>11</v>
      </c>
      <c r="G2784" s="1">
        <f t="shared" si="270"/>
        <v>17</v>
      </c>
    </row>
    <row r="2785" spans="1:7" x14ac:dyDescent="0.35">
      <c r="A2785" s="13">
        <v>38001</v>
      </c>
      <c r="B2785" s="1">
        <v>137.09</v>
      </c>
      <c r="C2785" s="7">
        <f t="shared" si="266"/>
        <v>15.000000000000568</v>
      </c>
      <c r="D2785" s="7">
        <f t="shared" si="267"/>
        <v>235.07868846545168</v>
      </c>
      <c r="E2785" s="7">
        <f t="shared" si="268"/>
        <v>487.64113063185715</v>
      </c>
      <c r="F2785" s="6">
        <f t="shared" si="269"/>
        <v>10</v>
      </c>
      <c r="G2785" s="1">
        <f t="shared" si="270"/>
        <v>16</v>
      </c>
    </row>
    <row r="2786" spans="1:7" x14ac:dyDescent="0.35">
      <c r="A2786" s="13">
        <v>38002</v>
      </c>
      <c r="B2786" s="1">
        <v>137.22</v>
      </c>
      <c r="C2786" s="7">
        <f t="shared" si="266"/>
        <v>12.999999999999545</v>
      </c>
      <c r="D2786" s="7">
        <f t="shared" si="267"/>
        <v>231.28735357506181</v>
      </c>
      <c r="E2786" s="7">
        <f t="shared" si="268"/>
        <v>465.80962130100977</v>
      </c>
      <c r="F2786" s="6">
        <f t="shared" si="269"/>
        <v>9</v>
      </c>
      <c r="G2786" s="1">
        <f t="shared" si="270"/>
        <v>15</v>
      </c>
    </row>
    <row r="2787" spans="1:7" x14ac:dyDescent="0.35">
      <c r="A2787" s="13">
        <v>38005</v>
      </c>
      <c r="B2787" s="1">
        <v>137.07</v>
      </c>
      <c r="C2787" s="7">
        <f t="shared" si="266"/>
        <v>-15.000000000000568</v>
      </c>
      <c r="D2787" s="7">
        <f t="shared" si="267"/>
        <v>214.76682831970024</v>
      </c>
      <c r="E2787" s="7">
        <f t="shared" si="268"/>
        <v>447.53750549379538</v>
      </c>
      <c r="F2787" s="6">
        <f t="shared" si="269"/>
        <v>9</v>
      </c>
      <c r="G2787" s="1">
        <f t="shared" si="270"/>
        <v>15</v>
      </c>
    </row>
    <row r="2788" spans="1:7" x14ac:dyDescent="0.35">
      <c r="A2788" s="13">
        <v>38006</v>
      </c>
      <c r="B2788" s="1">
        <v>136.63</v>
      </c>
      <c r="C2788" s="7">
        <f t="shared" si="266"/>
        <v>-43.999999999999773</v>
      </c>
      <c r="D2788" s="7">
        <f t="shared" si="267"/>
        <v>199.4263405825788</v>
      </c>
      <c r="E2788" s="7">
        <f t="shared" si="268"/>
        <v>459.57054081566696</v>
      </c>
      <c r="F2788" s="6">
        <f t="shared" si="269"/>
        <v>9</v>
      </c>
      <c r="G2788" s="1">
        <f t="shared" si="270"/>
        <v>15</v>
      </c>
    </row>
    <row r="2789" spans="1:7" x14ac:dyDescent="0.35">
      <c r="A2789" s="13">
        <v>38007</v>
      </c>
      <c r="B2789" s="1">
        <v>136.76</v>
      </c>
      <c r="C2789" s="7">
        <f t="shared" si="266"/>
        <v>12.999999999999545</v>
      </c>
      <c r="D2789" s="7">
        <f t="shared" si="267"/>
        <v>198.18160196953701</v>
      </c>
      <c r="E2789" s="7">
        <f t="shared" si="268"/>
        <v>439.7440736145474</v>
      </c>
      <c r="F2789" s="6">
        <f t="shared" si="269"/>
        <v>9</v>
      </c>
      <c r="G2789" s="1">
        <f t="shared" si="270"/>
        <v>15</v>
      </c>
    </row>
    <row r="2790" spans="1:7" x14ac:dyDescent="0.35">
      <c r="A2790" s="13">
        <v>38008</v>
      </c>
      <c r="B2790" s="1">
        <v>136.97999999999999</v>
      </c>
      <c r="C2790" s="7">
        <f t="shared" si="266"/>
        <v>21.999999999999886</v>
      </c>
      <c r="D2790" s="7">
        <f t="shared" si="267"/>
        <v>206.02577325742712</v>
      </c>
      <c r="E2790" s="7">
        <f t="shared" si="268"/>
        <v>430.3337826420796</v>
      </c>
      <c r="F2790" s="6">
        <f t="shared" si="269"/>
        <v>9</v>
      </c>
      <c r="G2790" s="1">
        <f t="shared" si="270"/>
        <v>15</v>
      </c>
    </row>
    <row r="2791" spans="1:7" x14ac:dyDescent="0.35">
      <c r="A2791" s="13">
        <v>38009</v>
      </c>
      <c r="B2791" s="1">
        <v>136.87</v>
      </c>
      <c r="C2791" s="7">
        <f t="shared" si="266"/>
        <v>-10.999999999998522</v>
      </c>
      <c r="D2791" s="7">
        <f t="shared" si="267"/>
        <v>191.30964659618232</v>
      </c>
      <c r="E2791" s="7">
        <f t="shared" si="268"/>
        <v>410.595655310501</v>
      </c>
      <c r="F2791" s="6">
        <f t="shared" si="269"/>
        <v>9</v>
      </c>
      <c r="G2791" s="1">
        <f t="shared" si="270"/>
        <v>15</v>
      </c>
    </row>
    <row r="2792" spans="1:7" x14ac:dyDescent="0.35">
      <c r="A2792" s="13">
        <v>38012</v>
      </c>
      <c r="B2792" s="1">
        <v>137.16999999999999</v>
      </c>
      <c r="C2792" s="7">
        <f t="shared" si="266"/>
        <v>29.999999999998295</v>
      </c>
      <c r="D2792" s="7">
        <f t="shared" si="267"/>
        <v>207.64467183931046</v>
      </c>
      <c r="E2792" s="7">
        <f t="shared" si="268"/>
        <v>411.26739421689211</v>
      </c>
      <c r="F2792" s="6">
        <f t="shared" si="269"/>
        <v>8</v>
      </c>
      <c r="G2792" s="1">
        <f t="shared" si="270"/>
        <v>14</v>
      </c>
    </row>
    <row r="2793" spans="1:7" x14ac:dyDescent="0.35">
      <c r="A2793" s="13">
        <v>38013</v>
      </c>
      <c r="B2793" s="1">
        <v>137.22999999999999</v>
      </c>
      <c r="C2793" s="7">
        <f t="shared" si="266"/>
        <v>6.0000000000002274</v>
      </c>
      <c r="D2793" s="7">
        <f t="shared" si="267"/>
        <v>198.81290956507422</v>
      </c>
      <c r="E2793" s="7">
        <f t="shared" si="268"/>
        <v>387.89115177282861</v>
      </c>
      <c r="F2793" s="6">
        <f t="shared" si="269"/>
        <v>8</v>
      </c>
      <c r="G2793" s="1">
        <f t="shared" si="270"/>
        <v>14</v>
      </c>
    </row>
    <row r="2794" spans="1:7" x14ac:dyDescent="0.35">
      <c r="A2794" s="13">
        <v>38014</v>
      </c>
      <c r="B2794" s="1">
        <v>137.22</v>
      </c>
      <c r="C2794" s="7">
        <f t="shared" si="266"/>
        <v>-0.99999999999909051</v>
      </c>
      <c r="D2794" s="7">
        <f t="shared" si="267"/>
        <v>184.61198745328321</v>
      </c>
      <c r="E2794" s="7">
        <f t="shared" si="268"/>
        <v>361.18464093191136</v>
      </c>
      <c r="F2794" s="6">
        <f t="shared" si="269"/>
        <v>8</v>
      </c>
      <c r="G2794" s="1">
        <f t="shared" si="270"/>
        <v>14</v>
      </c>
    </row>
    <row r="2795" spans="1:7" x14ac:dyDescent="0.35">
      <c r="A2795" s="13">
        <v>38015</v>
      </c>
      <c r="B2795" s="1">
        <v>137.04</v>
      </c>
      <c r="C2795" s="7">
        <f t="shared" si="266"/>
        <v>-18.000000000000682</v>
      </c>
      <c r="D2795" s="7">
        <f t="shared" si="267"/>
        <v>171.42541692090586</v>
      </c>
      <c r="E2795" s="7">
        <f t="shared" si="268"/>
        <v>353.3857380082041</v>
      </c>
      <c r="F2795" s="6">
        <f t="shared" si="269"/>
        <v>8</v>
      </c>
      <c r="G2795" s="1">
        <f t="shared" si="270"/>
        <v>14</v>
      </c>
    </row>
    <row r="2796" spans="1:7" x14ac:dyDescent="0.35">
      <c r="A2796" s="13">
        <v>38016</v>
      </c>
      <c r="B2796" s="1">
        <v>137.27000000000001</v>
      </c>
      <c r="C2796" s="7">
        <f t="shared" si="266"/>
        <v>23.000000000001819</v>
      </c>
      <c r="D2796" s="7">
        <f t="shared" si="267"/>
        <v>182.18074428370011</v>
      </c>
      <c r="E2796" s="7">
        <f t="shared" si="268"/>
        <v>351.14389957904848</v>
      </c>
      <c r="F2796" s="6">
        <f t="shared" si="269"/>
        <v>8</v>
      </c>
      <c r="G2796" s="1">
        <f t="shared" si="270"/>
        <v>14</v>
      </c>
    </row>
    <row r="2797" spans="1:7" x14ac:dyDescent="0.35">
      <c r="A2797" s="13">
        <v>38019</v>
      </c>
      <c r="B2797" s="1">
        <v>137.31</v>
      </c>
      <c r="C2797" s="7">
        <f t="shared" si="266"/>
        <v>3.9999999999992042</v>
      </c>
      <c r="D2797" s="7">
        <f t="shared" si="267"/>
        <v>173.16783397772073</v>
      </c>
      <c r="E2797" s="7">
        <f t="shared" si="268"/>
        <v>330.06219246625847</v>
      </c>
      <c r="F2797" s="6">
        <f t="shared" si="269"/>
        <v>8</v>
      </c>
      <c r="G2797" s="1">
        <f t="shared" si="270"/>
        <v>14</v>
      </c>
    </row>
    <row r="2798" spans="1:7" x14ac:dyDescent="0.35">
      <c r="A2798" s="13">
        <v>38020</v>
      </c>
      <c r="B2798" s="1">
        <v>137.32</v>
      </c>
      <c r="C2798" s="7">
        <f t="shared" si="266"/>
        <v>0.99999999999909051</v>
      </c>
      <c r="D2798" s="7">
        <f t="shared" si="267"/>
        <v>161.7987029793112</v>
      </c>
      <c r="E2798" s="7">
        <f t="shared" si="268"/>
        <v>307.48632157581051</v>
      </c>
      <c r="F2798" s="6">
        <f t="shared" si="269"/>
        <v>8</v>
      </c>
      <c r="G2798" s="1">
        <f t="shared" si="270"/>
        <v>14</v>
      </c>
    </row>
    <row r="2799" spans="1:7" x14ac:dyDescent="0.35">
      <c r="A2799" s="13">
        <v>38021</v>
      </c>
      <c r="B2799" s="1">
        <v>137.63999999999999</v>
      </c>
      <c r="C2799" s="7">
        <f t="shared" si="266"/>
        <v>31.999999999999318</v>
      </c>
      <c r="D2799" s="7">
        <f t="shared" si="267"/>
        <v>182.24165276650257</v>
      </c>
      <c r="E2799" s="7">
        <f t="shared" si="268"/>
        <v>317.52301289182338</v>
      </c>
      <c r="F2799" s="6">
        <f t="shared" si="269"/>
        <v>9</v>
      </c>
      <c r="G2799" s="1">
        <f t="shared" si="270"/>
        <v>15</v>
      </c>
    </row>
    <row r="2800" spans="1:7" x14ac:dyDescent="0.35">
      <c r="A2800" s="13">
        <v>38022</v>
      </c>
      <c r="B2800" s="1">
        <v>137.88</v>
      </c>
      <c r="C2800" s="7">
        <f t="shared" si="266"/>
        <v>24.000000000000909</v>
      </c>
      <c r="D2800" s="7">
        <f t="shared" si="267"/>
        <v>193.22439185461045</v>
      </c>
      <c r="E2800" s="7">
        <f t="shared" si="268"/>
        <v>318.84279768526545</v>
      </c>
      <c r="F2800" s="6">
        <f t="shared" si="269"/>
        <v>10</v>
      </c>
      <c r="G2800" s="1">
        <f t="shared" si="270"/>
        <v>16</v>
      </c>
    </row>
    <row r="2801" spans="1:7" x14ac:dyDescent="0.35">
      <c r="A2801" s="13">
        <v>38023</v>
      </c>
      <c r="B2801" s="1">
        <v>137.93</v>
      </c>
      <c r="C2801" s="7">
        <f t="shared" si="266"/>
        <v>5.0000000000011369</v>
      </c>
      <c r="D2801" s="7">
        <f t="shared" si="267"/>
        <v>184.42264957928228</v>
      </c>
      <c r="E2801" s="7">
        <f t="shared" si="268"/>
        <v>301.06831213631909</v>
      </c>
      <c r="F2801" s="6">
        <f t="shared" si="269"/>
        <v>11</v>
      </c>
      <c r="G2801" s="1">
        <f t="shared" si="270"/>
        <v>17</v>
      </c>
    </row>
    <row r="2802" spans="1:7" x14ac:dyDescent="0.35">
      <c r="A2802" s="13">
        <v>38026</v>
      </c>
      <c r="B2802" s="1">
        <v>137.97</v>
      </c>
      <c r="C2802" s="7">
        <f t="shared" si="266"/>
        <v>3.9999999999992042</v>
      </c>
      <c r="D2802" s="7">
        <f t="shared" si="267"/>
        <v>175.24960318076131</v>
      </c>
      <c r="E2802" s="7">
        <f t="shared" si="268"/>
        <v>283.56343269800982</v>
      </c>
      <c r="F2802" s="6">
        <f t="shared" si="269"/>
        <v>12</v>
      </c>
      <c r="G2802" s="1">
        <f t="shared" si="270"/>
        <v>18</v>
      </c>
    </row>
    <row r="2803" spans="1:7" x14ac:dyDescent="0.35">
      <c r="A2803" s="13">
        <v>38027</v>
      </c>
      <c r="B2803" s="1">
        <v>138.02000000000001</v>
      </c>
      <c r="C2803" s="7">
        <f t="shared" si="266"/>
        <v>5.0000000000011369</v>
      </c>
      <c r="D2803" s="7">
        <f t="shared" si="267"/>
        <v>167.73177438213662</v>
      </c>
      <c r="E2803" s="7">
        <f t="shared" si="268"/>
        <v>268.30890179101027</v>
      </c>
      <c r="F2803" s="6">
        <f t="shared" si="269"/>
        <v>13</v>
      </c>
      <c r="G2803" s="1">
        <f t="shared" si="270"/>
        <v>19</v>
      </c>
    </row>
    <row r="2804" spans="1:7" x14ac:dyDescent="0.35">
      <c r="A2804" s="13">
        <v>38029</v>
      </c>
      <c r="B2804" s="1">
        <v>138.08000000000001</v>
      </c>
      <c r="C2804" s="7">
        <f t="shared" ref="C2804:C2867" si="271">(B2804-B2803)*100</f>
        <v>6.0000000000002274</v>
      </c>
      <c r="D2804" s="7">
        <f t="shared" si="267"/>
        <v>161.75093335484138</v>
      </c>
      <c r="E2804" s="7">
        <f t="shared" si="268"/>
        <v>255.14398023450977</v>
      </c>
      <c r="F2804" s="6">
        <f t="shared" si="269"/>
        <v>14</v>
      </c>
      <c r="G2804" s="1">
        <f t="shared" si="270"/>
        <v>20</v>
      </c>
    </row>
    <row r="2805" spans="1:7" x14ac:dyDescent="0.35">
      <c r="A2805" s="13">
        <v>38030</v>
      </c>
      <c r="B2805" s="1">
        <v>137.88</v>
      </c>
      <c r="C2805" s="7">
        <f t="shared" si="271"/>
        <v>-20.000000000001705</v>
      </c>
      <c r="D2805" s="7">
        <f t="shared" si="267"/>
        <v>150.19729525806699</v>
      </c>
      <c r="E2805" s="7">
        <f t="shared" si="268"/>
        <v>256.9194102177608</v>
      </c>
      <c r="F2805" s="6">
        <f t="shared" si="269"/>
        <v>14</v>
      </c>
      <c r="G2805" s="1">
        <f t="shared" si="270"/>
        <v>20</v>
      </c>
    </row>
    <row r="2806" spans="1:7" x14ac:dyDescent="0.35">
      <c r="A2806" s="13">
        <v>38033</v>
      </c>
      <c r="B2806" s="1">
        <v>137.83000000000001</v>
      </c>
      <c r="C2806" s="7">
        <f t="shared" si="271"/>
        <v>-4.9999999999982947</v>
      </c>
      <c r="D2806" s="7">
        <f t="shared" si="267"/>
        <v>139.46891702534791</v>
      </c>
      <c r="E2806" s="7">
        <f t="shared" si="268"/>
        <v>243.56802377363334</v>
      </c>
      <c r="F2806" s="6">
        <f t="shared" si="269"/>
        <v>14</v>
      </c>
      <c r="G2806" s="1">
        <f t="shared" si="270"/>
        <v>20</v>
      </c>
    </row>
    <row r="2807" spans="1:7" x14ac:dyDescent="0.35">
      <c r="A2807" s="13">
        <v>38034</v>
      </c>
      <c r="B2807" s="1">
        <v>137.54</v>
      </c>
      <c r="C2807" s="7">
        <f t="shared" si="271"/>
        <v>-29.000000000002046</v>
      </c>
      <c r="D2807" s="7">
        <f t="shared" si="267"/>
        <v>129.50685152353734</v>
      </c>
      <c r="E2807" s="7">
        <f t="shared" si="268"/>
        <v>255.17030778980444</v>
      </c>
      <c r="F2807" s="6">
        <f t="shared" si="269"/>
        <v>13</v>
      </c>
      <c r="G2807" s="1">
        <f t="shared" si="270"/>
        <v>19</v>
      </c>
    </row>
    <row r="2808" spans="1:7" x14ac:dyDescent="0.35">
      <c r="A2808" s="13">
        <v>38035</v>
      </c>
      <c r="B2808" s="1">
        <v>138.09</v>
      </c>
      <c r="C2808" s="7">
        <f t="shared" si="271"/>
        <v>55.000000000001137</v>
      </c>
      <c r="D2808" s="7">
        <f t="shared" si="267"/>
        <v>175.25636212900008</v>
      </c>
      <c r="E2808" s="7">
        <f t="shared" si="268"/>
        <v>291.94385723339099</v>
      </c>
      <c r="F2808" s="6">
        <f t="shared" si="269"/>
        <v>14</v>
      </c>
      <c r="G2808" s="1">
        <f t="shared" si="270"/>
        <v>20</v>
      </c>
    </row>
    <row r="2809" spans="1:7" x14ac:dyDescent="0.35">
      <c r="A2809" s="13">
        <v>38036</v>
      </c>
      <c r="B2809" s="1">
        <v>138.13999999999999</v>
      </c>
      <c r="C2809" s="7">
        <f t="shared" si="271"/>
        <v>4.9999999999982947</v>
      </c>
      <c r="D2809" s="7">
        <f t="shared" si="267"/>
        <v>167.73805054835552</v>
      </c>
      <c r="E2809" s="7">
        <f t="shared" si="268"/>
        <v>276.09072457386134</v>
      </c>
      <c r="F2809" s="6">
        <f t="shared" si="269"/>
        <v>15</v>
      </c>
      <c r="G2809" s="1">
        <f t="shared" si="270"/>
        <v>21</v>
      </c>
    </row>
    <row r="2810" spans="1:7" x14ac:dyDescent="0.35">
      <c r="A2810" s="13">
        <v>38037</v>
      </c>
      <c r="B2810" s="1">
        <v>138.37</v>
      </c>
      <c r="C2810" s="7">
        <f t="shared" si="271"/>
        <v>23.000000000001819</v>
      </c>
      <c r="D2810" s="7">
        <f t="shared" si="267"/>
        <v>178.7567612234748</v>
      </c>
      <c r="E2810" s="7">
        <f t="shared" si="268"/>
        <v>279.36995853287306</v>
      </c>
      <c r="F2810" s="6">
        <f t="shared" si="269"/>
        <v>16</v>
      </c>
      <c r="G2810" s="1">
        <f t="shared" si="270"/>
        <v>22</v>
      </c>
    </row>
    <row r="2811" spans="1:7" x14ac:dyDescent="0.35">
      <c r="A2811" s="13">
        <v>38040</v>
      </c>
      <c r="B2811" s="1">
        <v>138.18</v>
      </c>
      <c r="C2811" s="7">
        <f t="shared" si="271"/>
        <v>-18.999999999999773</v>
      </c>
      <c r="D2811" s="7">
        <f t="shared" si="267"/>
        <v>165.98842113608376</v>
      </c>
      <c r="E2811" s="7">
        <f t="shared" si="268"/>
        <v>278.41496149481048</v>
      </c>
      <c r="F2811" s="6">
        <f t="shared" si="269"/>
        <v>16</v>
      </c>
      <c r="G2811" s="1">
        <f t="shared" si="270"/>
        <v>22</v>
      </c>
    </row>
    <row r="2812" spans="1:7" x14ac:dyDescent="0.35">
      <c r="A2812" s="13">
        <v>38041</v>
      </c>
      <c r="B2812" s="1">
        <v>138.28</v>
      </c>
      <c r="C2812" s="7">
        <f t="shared" si="271"/>
        <v>9.9999999999994316</v>
      </c>
      <c r="D2812" s="7">
        <f t="shared" si="267"/>
        <v>164.13210534064862</v>
      </c>
      <c r="E2812" s="7">
        <f t="shared" si="268"/>
        <v>268.52817853089488</v>
      </c>
      <c r="F2812" s="6">
        <f t="shared" si="269"/>
        <v>17</v>
      </c>
      <c r="G2812" s="1">
        <f t="shared" si="270"/>
        <v>23</v>
      </c>
    </row>
    <row r="2813" spans="1:7" x14ac:dyDescent="0.35">
      <c r="A2813" s="13">
        <v>38042</v>
      </c>
      <c r="B2813" s="1">
        <v>138.54</v>
      </c>
      <c r="C2813" s="7">
        <f t="shared" si="271"/>
        <v>25.999999999999091</v>
      </c>
      <c r="D2813" s="7">
        <f t="shared" si="267"/>
        <v>178.40838353060138</v>
      </c>
      <c r="E2813" s="7">
        <f t="shared" si="268"/>
        <v>275.34759435011574</v>
      </c>
      <c r="F2813" s="6">
        <f t="shared" si="269"/>
        <v>18</v>
      </c>
      <c r="G2813" s="1">
        <f t="shared" si="270"/>
        <v>24</v>
      </c>
    </row>
    <row r="2814" spans="1:7" x14ac:dyDescent="0.35">
      <c r="A2814" s="13">
        <v>38043</v>
      </c>
      <c r="B2814" s="1">
        <v>138.41999999999999</v>
      </c>
      <c r="C2814" s="7">
        <f t="shared" si="271"/>
        <v>-12.000000000000455</v>
      </c>
      <c r="D2814" s="7">
        <f t="shared" si="267"/>
        <v>165.66492756412984</v>
      </c>
      <c r="E2814" s="7">
        <f t="shared" si="268"/>
        <v>267.67990903939364</v>
      </c>
      <c r="F2814" s="6">
        <f t="shared" si="269"/>
        <v>18</v>
      </c>
      <c r="G2814" s="1">
        <f t="shared" si="270"/>
        <v>24</v>
      </c>
    </row>
    <row r="2815" spans="1:7" x14ac:dyDescent="0.35">
      <c r="A2815" s="13">
        <v>38044</v>
      </c>
      <c r="B2815" s="1">
        <v>138.19999999999999</v>
      </c>
      <c r="C2815" s="7">
        <f t="shared" si="271"/>
        <v>-21.999999999999886</v>
      </c>
      <c r="D2815" s="7">
        <f t="shared" si="267"/>
        <v>153.83171845240628</v>
      </c>
      <c r="E2815" s="7">
        <f t="shared" si="268"/>
        <v>270.55991553657969</v>
      </c>
      <c r="F2815" s="6">
        <f t="shared" si="269"/>
        <v>18</v>
      </c>
      <c r="G2815" s="1">
        <f t="shared" si="270"/>
        <v>24</v>
      </c>
    </row>
    <row r="2816" spans="1:7" x14ac:dyDescent="0.35">
      <c r="A2816" s="13">
        <v>38047</v>
      </c>
      <c r="B2816" s="1">
        <v>137.83000000000001</v>
      </c>
      <c r="C2816" s="7">
        <f t="shared" si="271"/>
        <v>-36.999999999997613</v>
      </c>
      <c r="D2816" s="7">
        <f t="shared" si="267"/>
        <v>142.84373856294869</v>
      </c>
      <c r="E2816" s="7">
        <f t="shared" si="268"/>
        <v>288.23420728396445</v>
      </c>
      <c r="F2816" s="6">
        <f t="shared" si="269"/>
        <v>17</v>
      </c>
      <c r="G2816" s="1">
        <f t="shared" si="270"/>
        <v>23</v>
      </c>
    </row>
    <row r="2817" spans="1:7" x14ac:dyDescent="0.35">
      <c r="A2817" s="13">
        <v>38048</v>
      </c>
      <c r="B2817" s="1">
        <v>137.13</v>
      </c>
      <c r="C2817" s="7">
        <f t="shared" si="271"/>
        <v>-70.000000000001705</v>
      </c>
      <c r="D2817" s="7">
        <f t="shared" si="267"/>
        <v>132.64061437988093</v>
      </c>
      <c r="E2817" s="7">
        <f t="shared" si="268"/>
        <v>337.64604962082586</v>
      </c>
      <c r="F2817" s="6">
        <f t="shared" si="269"/>
        <v>17</v>
      </c>
      <c r="G2817" s="1">
        <f t="shared" si="270"/>
        <v>23</v>
      </c>
    </row>
    <row r="2818" spans="1:7" x14ac:dyDescent="0.35">
      <c r="A2818" s="13">
        <v>38049</v>
      </c>
      <c r="B2818" s="1">
        <v>136.69999999999999</v>
      </c>
      <c r="C2818" s="7">
        <f t="shared" si="271"/>
        <v>-43.000000000000682</v>
      </c>
      <c r="D2818" s="7">
        <f t="shared" si="267"/>
        <v>123.16628478131801</v>
      </c>
      <c r="E2818" s="7">
        <f t="shared" si="268"/>
        <v>356.5284746479104</v>
      </c>
      <c r="F2818" s="6">
        <f t="shared" si="269"/>
        <v>18</v>
      </c>
      <c r="G2818" s="1">
        <f t="shared" si="270"/>
        <v>24</v>
      </c>
    </row>
    <row r="2819" spans="1:7" x14ac:dyDescent="0.35">
      <c r="A2819" s="13">
        <v>38050</v>
      </c>
      <c r="B2819" s="1">
        <v>136.82</v>
      </c>
      <c r="C2819" s="7">
        <f t="shared" si="271"/>
        <v>12.000000000000455</v>
      </c>
      <c r="D2819" s="7">
        <f t="shared" si="267"/>
        <v>126.36869301122432</v>
      </c>
      <c r="E2819" s="7">
        <f t="shared" si="268"/>
        <v>343.06215503020297</v>
      </c>
      <c r="F2819" s="6">
        <f t="shared" si="269"/>
        <v>19</v>
      </c>
      <c r="G2819" s="1">
        <f t="shared" si="270"/>
        <v>25</v>
      </c>
    </row>
    <row r="2820" spans="1:7" x14ac:dyDescent="0.35">
      <c r="A2820" s="13">
        <v>38051</v>
      </c>
      <c r="B2820" s="1">
        <v>136.49</v>
      </c>
      <c r="C2820" s="7">
        <f t="shared" si="271"/>
        <v>-32.999999999998408</v>
      </c>
      <c r="D2820" s="7">
        <f t="shared" si="267"/>
        <v>117.34235779613687</v>
      </c>
      <c r="E2820" s="7">
        <f t="shared" si="268"/>
        <v>351.5577153851869</v>
      </c>
      <c r="F2820" s="6">
        <f t="shared" si="269"/>
        <v>20</v>
      </c>
      <c r="G2820" s="1">
        <f t="shared" si="270"/>
        <v>26</v>
      </c>
    </row>
    <row r="2821" spans="1:7" x14ac:dyDescent="0.35">
      <c r="A2821" s="13">
        <v>38054</v>
      </c>
      <c r="B2821" s="1">
        <v>137.04</v>
      </c>
      <c r="C2821" s="7">
        <f t="shared" si="271"/>
        <v>54.999999999998295</v>
      </c>
      <c r="D2821" s="7">
        <f t="shared" si="267"/>
        <v>163.9607608106968</v>
      </c>
      <c r="E2821" s="7">
        <f t="shared" si="268"/>
        <v>381.44645000052896</v>
      </c>
      <c r="F2821" s="6">
        <f t="shared" si="269"/>
        <v>20</v>
      </c>
      <c r="G2821" s="1">
        <f t="shared" si="270"/>
        <v>25</v>
      </c>
    </row>
    <row r="2822" spans="1:7" x14ac:dyDescent="0.35">
      <c r="A2822" s="13">
        <v>38055</v>
      </c>
      <c r="B2822" s="1">
        <v>137.33000000000001</v>
      </c>
      <c r="C2822" s="7">
        <f t="shared" si="271"/>
        <v>29.000000000002046</v>
      </c>
      <c r="D2822" s="7">
        <f t="shared" si="267"/>
        <v>181.24927789564907</v>
      </c>
      <c r="E2822" s="7">
        <f t="shared" si="268"/>
        <v>383.20027500049321</v>
      </c>
      <c r="F2822" s="6">
        <f t="shared" si="269"/>
        <v>19</v>
      </c>
      <c r="G2822" s="1">
        <f t="shared" si="270"/>
        <v>25</v>
      </c>
    </row>
    <row r="2823" spans="1:7" x14ac:dyDescent="0.35">
      <c r="A2823" s="13">
        <v>38056</v>
      </c>
      <c r="B2823" s="1">
        <v>137.66999999999999</v>
      </c>
      <c r="C2823" s="7">
        <f t="shared" si="271"/>
        <v>33.999999999997499</v>
      </c>
      <c r="D2823" s="7">
        <f t="shared" si="267"/>
        <v>202.30290090310021</v>
      </c>
      <c r="E2823" s="7">
        <f t="shared" si="268"/>
        <v>389.82882678616977</v>
      </c>
      <c r="F2823" s="6">
        <f t="shared" si="269"/>
        <v>18</v>
      </c>
      <c r="G2823" s="1">
        <f t="shared" si="270"/>
        <v>24</v>
      </c>
    </row>
    <row r="2824" spans="1:7" x14ac:dyDescent="0.35">
      <c r="A2824" s="13">
        <v>38057</v>
      </c>
      <c r="B2824" s="1">
        <v>138</v>
      </c>
      <c r="C2824" s="7">
        <f t="shared" si="271"/>
        <v>33.000000000001251</v>
      </c>
      <c r="D2824" s="7">
        <f t="shared" si="267"/>
        <v>220.85269369573717</v>
      </c>
      <c r="E2824" s="7">
        <f t="shared" si="268"/>
        <v>394.98391058715885</v>
      </c>
      <c r="F2824" s="6">
        <f t="shared" si="269"/>
        <v>18</v>
      </c>
      <c r="G2824" s="1">
        <f t="shared" si="270"/>
        <v>24</v>
      </c>
    </row>
    <row r="2825" spans="1:7" x14ac:dyDescent="0.35">
      <c r="A2825" s="13">
        <v>38058</v>
      </c>
      <c r="B2825" s="1">
        <v>138.22999999999999</v>
      </c>
      <c r="C2825" s="7">
        <f t="shared" si="271"/>
        <v>22.999999999998977</v>
      </c>
      <c r="D2825" s="7">
        <f t="shared" si="267"/>
        <v>228.07750128889776</v>
      </c>
      <c r="E2825" s="7">
        <f t="shared" si="268"/>
        <v>389.77077411664646</v>
      </c>
      <c r="F2825" s="6">
        <f t="shared" si="269"/>
        <v>18</v>
      </c>
      <c r="G2825" s="1">
        <f t="shared" si="270"/>
        <v>24</v>
      </c>
    </row>
    <row r="2826" spans="1:7" x14ac:dyDescent="0.35">
      <c r="A2826" s="13">
        <v>38061</v>
      </c>
      <c r="B2826" s="1">
        <v>137.88999999999999</v>
      </c>
      <c r="C2826" s="7">
        <f t="shared" si="271"/>
        <v>-34.000000000000341</v>
      </c>
      <c r="D2826" s="7">
        <f t="shared" si="267"/>
        <v>211.78625119683366</v>
      </c>
      <c r="E2826" s="7">
        <f t="shared" si="268"/>
        <v>395.93000453688632</v>
      </c>
      <c r="F2826" s="6">
        <f t="shared" si="269"/>
        <v>17</v>
      </c>
      <c r="G2826" s="1">
        <f t="shared" si="270"/>
        <v>23</v>
      </c>
    </row>
    <row r="2827" spans="1:7" x14ac:dyDescent="0.35">
      <c r="A2827" s="13">
        <v>38062</v>
      </c>
      <c r="B2827" s="1">
        <v>138.02000000000001</v>
      </c>
      <c r="C2827" s="7">
        <f t="shared" si="271"/>
        <v>13.000000000002387</v>
      </c>
      <c r="D2827" s="7">
        <f t="shared" ref="D2827:D2890" si="272">IF(C2827&gt;0,D2826*13/14+C2827,D2826*13/14)</f>
        <v>209.65866182563366</v>
      </c>
      <c r="E2827" s="7">
        <f t="shared" ref="E2827:E2890" si="273">E2826*13/14+ABS(C2827)</f>
        <v>380.64928992711111</v>
      </c>
      <c r="F2827" s="6">
        <f t="shared" ref="F2827:F2890" si="274">TRUNC(F2826*13/14+ABS(50-2*((D2827/(IF(E2827=0,1,E2827)))*50+0.25))/7+0.5)</f>
        <v>17</v>
      </c>
      <c r="G2827" s="1">
        <f t="shared" ref="G2827:G2890" si="275">TRUNC(F2827*13/14+ABS(50-2*(((IF((H2827-B2827)&gt;0,D2827*13/14+(H2827-B2827)*100,D2827*13/14)/(IF((E2827*13/14+ABS(H2827-B2827))=0,1,+E2827*13/14+ABS(H2827-B2827)*100))))*50+0.25))/7+0.5)</f>
        <v>23</v>
      </c>
    </row>
    <row r="2828" spans="1:7" x14ac:dyDescent="0.35">
      <c r="A2828" s="13">
        <v>38063</v>
      </c>
      <c r="B2828" s="1">
        <v>137.82</v>
      </c>
      <c r="C2828" s="7">
        <f t="shared" si="271"/>
        <v>-20.000000000001705</v>
      </c>
      <c r="D2828" s="7">
        <f t="shared" si="272"/>
        <v>194.68304312380269</v>
      </c>
      <c r="E2828" s="7">
        <f t="shared" si="273"/>
        <v>373.46005493231911</v>
      </c>
      <c r="F2828" s="6">
        <f t="shared" si="274"/>
        <v>16</v>
      </c>
      <c r="G2828" s="1">
        <f t="shared" si="275"/>
        <v>22</v>
      </c>
    </row>
    <row r="2829" spans="1:7" x14ac:dyDescent="0.35">
      <c r="A2829" s="13">
        <v>38064</v>
      </c>
      <c r="B2829" s="1">
        <v>137.63999999999999</v>
      </c>
      <c r="C2829" s="7">
        <f t="shared" si="271"/>
        <v>-18.000000000000682</v>
      </c>
      <c r="D2829" s="7">
        <f t="shared" si="272"/>
        <v>180.77711147210249</v>
      </c>
      <c r="E2829" s="7">
        <f t="shared" si="273"/>
        <v>364.78433672286843</v>
      </c>
      <c r="F2829" s="6">
        <f t="shared" si="274"/>
        <v>15</v>
      </c>
      <c r="G2829" s="1">
        <f t="shared" si="275"/>
        <v>21</v>
      </c>
    </row>
    <row r="2830" spans="1:7" x14ac:dyDescent="0.35">
      <c r="A2830" s="13">
        <v>38065</v>
      </c>
      <c r="B2830" s="1">
        <v>137.04</v>
      </c>
      <c r="C2830" s="7">
        <f t="shared" si="271"/>
        <v>-59.999999999999432</v>
      </c>
      <c r="D2830" s="7">
        <f t="shared" si="272"/>
        <v>167.86446065266659</v>
      </c>
      <c r="E2830" s="7">
        <f t="shared" si="273"/>
        <v>398.72831267123439</v>
      </c>
      <c r="F2830" s="6">
        <f t="shared" si="274"/>
        <v>15</v>
      </c>
      <c r="G2830" s="1">
        <f t="shared" si="275"/>
        <v>21</v>
      </c>
    </row>
    <row r="2831" spans="1:7" x14ac:dyDescent="0.35">
      <c r="A2831" s="13">
        <v>38068</v>
      </c>
      <c r="B2831" s="1">
        <v>137.24</v>
      </c>
      <c r="C2831" s="7">
        <f t="shared" si="271"/>
        <v>20.000000000001705</v>
      </c>
      <c r="D2831" s="7">
        <f t="shared" si="272"/>
        <v>175.87414203462069</v>
      </c>
      <c r="E2831" s="7">
        <f t="shared" si="273"/>
        <v>390.24771890900507</v>
      </c>
      <c r="F2831" s="6">
        <f t="shared" si="274"/>
        <v>15</v>
      </c>
      <c r="G2831" s="1">
        <f t="shared" si="275"/>
        <v>21</v>
      </c>
    </row>
    <row r="2832" spans="1:7" x14ac:dyDescent="0.35">
      <c r="A2832" s="13">
        <v>38069</v>
      </c>
      <c r="B2832" s="1">
        <v>137.58000000000001</v>
      </c>
      <c r="C2832" s="7">
        <f t="shared" si="271"/>
        <v>34.000000000000341</v>
      </c>
      <c r="D2832" s="7">
        <f t="shared" si="272"/>
        <v>197.31170331786242</v>
      </c>
      <c r="E2832" s="7">
        <f t="shared" si="273"/>
        <v>396.37288184407652</v>
      </c>
      <c r="F2832" s="6">
        <f t="shared" si="274"/>
        <v>14</v>
      </c>
      <c r="G2832" s="1">
        <f t="shared" si="275"/>
        <v>20</v>
      </c>
    </row>
    <row r="2833" spans="1:7" x14ac:dyDescent="0.35">
      <c r="A2833" s="13">
        <v>38070</v>
      </c>
      <c r="B2833" s="1">
        <v>137.75</v>
      </c>
      <c r="C2833" s="7">
        <f t="shared" si="271"/>
        <v>16.999999999998749</v>
      </c>
      <c r="D2833" s="7">
        <f t="shared" si="272"/>
        <v>200.21801022372813</v>
      </c>
      <c r="E2833" s="7">
        <f t="shared" si="273"/>
        <v>385.06053314092696</v>
      </c>
      <c r="F2833" s="6">
        <f t="shared" si="274"/>
        <v>13</v>
      </c>
      <c r="G2833" s="1">
        <f t="shared" si="275"/>
        <v>19</v>
      </c>
    </row>
    <row r="2834" spans="1:7" x14ac:dyDescent="0.35">
      <c r="A2834" s="13">
        <v>38071</v>
      </c>
      <c r="B2834" s="1">
        <v>137.83000000000001</v>
      </c>
      <c r="C2834" s="7">
        <f t="shared" si="271"/>
        <v>8.0000000000012506</v>
      </c>
      <c r="D2834" s="7">
        <f t="shared" si="272"/>
        <v>193.91672377917737</v>
      </c>
      <c r="E2834" s="7">
        <f t="shared" si="273"/>
        <v>365.55620934514769</v>
      </c>
      <c r="F2834" s="6">
        <f t="shared" si="274"/>
        <v>13</v>
      </c>
      <c r="G2834" s="1">
        <f t="shared" si="275"/>
        <v>19</v>
      </c>
    </row>
    <row r="2835" spans="1:7" x14ac:dyDescent="0.35">
      <c r="A2835" s="13">
        <v>38072</v>
      </c>
      <c r="B2835" s="1">
        <v>136.79</v>
      </c>
      <c r="C2835" s="7">
        <f t="shared" si="271"/>
        <v>-104.00000000000205</v>
      </c>
      <c r="D2835" s="7">
        <f t="shared" si="272"/>
        <v>180.06552922352185</v>
      </c>
      <c r="E2835" s="7">
        <f t="shared" si="273"/>
        <v>443.44505153478201</v>
      </c>
      <c r="F2835" s="6">
        <f t="shared" si="274"/>
        <v>13</v>
      </c>
      <c r="G2835" s="1">
        <f t="shared" si="275"/>
        <v>19</v>
      </c>
    </row>
    <row r="2836" spans="1:7" x14ac:dyDescent="0.35">
      <c r="A2836" s="13">
        <v>38075</v>
      </c>
      <c r="B2836" s="1">
        <v>135.79</v>
      </c>
      <c r="C2836" s="7">
        <f t="shared" si="271"/>
        <v>-100</v>
      </c>
      <c r="D2836" s="7">
        <f t="shared" si="272"/>
        <v>167.20370570755603</v>
      </c>
      <c r="E2836" s="7">
        <f t="shared" si="273"/>
        <v>511.7704049965833</v>
      </c>
      <c r="F2836" s="6">
        <f t="shared" si="274"/>
        <v>14</v>
      </c>
      <c r="G2836" s="1">
        <f t="shared" si="275"/>
        <v>20</v>
      </c>
    </row>
    <row r="2837" spans="1:7" x14ac:dyDescent="0.35">
      <c r="A2837" s="13">
        <v>38076</v>
      </c>
      <c r="B2837" s="1">
        <v>136.27000000000001</v>
      </c>
      <c r="C2837" s="7">
        <f t="shared" si="271"/>
        <v>48.000000000001819</v>
      </c>
      <c r="D2837" s="7">
        <f t="shared" si="272"/>
        <v>203.26058387130385</v>
      </c>
      <c r="E2837" s="7">
        <f t="shared" si="273"/>
        <v>523.21537606825768</v>
      </c>
      <c r="F2837" s="6">
        <f t="shared" si="274"/>
        <v>15</v>
      </c>
      <c r="G2837" s="1">
        <f t="shared" si="275"/>
        <v>21</v>
      </c>
    </row>
    <row r="2838" spans="1:7" x14ac:dyDescent="0.35">
      <c r="A2838" s="13">
        <v>38077</v>
      </c>
      <c r="B2838" s="1">
        <v>136.34</v>
      </c>
      <c r="C2838" s="7">
        <f t="shared" si="271"/>
        <v>6.9999999999993179</v>
      </c>
      <c r="D2838" s="7">
        <f t="shared" si="272"/>
        <v>195.74197073763861</v>
      </c>
      <c r="E2838" s="7">
        <f t="shared" si="273"/>
        <v>492.84284920623861</v>
      </c>
      <c r="F2838" s="6">
        <f t="shared" si="274"/>
        <v>15</v>
      </c>
      <c r="G2838" s="1">
        <f t="shared" si="275"/>
        <v>21</v>
      </c>
    </row>
    <row r="2839" spans="1:7" x14ac:dyDescent="0.35">
      <c r="A2839" s="13">
        <v>38078</v>
      </c>
      <c r="B2839" s="1">
        <v>136.59</v>
      </c>
      <c r="C2839" s="7">
        <f t="shared" si="271"/>
        <v>25</v>
      </c>
      <c r="D2839" s="7">
        <f t="shared" si="272"/>
        <v>206.76040139923586</v>
      </c>
      <c r="E2839" s="7">
        <f t="shared" si="273"/>
        <v>482.63978854865019</v>
      </c>
      <c r="F2839" s="6">
        <f t="shared" si="274"/>
        <v>15</v>
      </c>
      <c r="G2839" s="1">
        <f t="shared" si="275"/>
        <v>21</v>
      </c>
    </row>
    <row r="2840" spans="1:7" x14ac:dyDescent="0.35">
      <c r="A2840" s="13">
        <v>38079</v>
      </c>
      <c r="B2840" s="1">
        <v>136.6</v>
      </c>
      <c r="C2840" s="7">
        <f t="shared" si="271"/>
        <v>0.99999999999909051</v>
      </c>
      <c r="D2840" s="7">
        <f t="shared" si="272"/>
        <v>192.99180129928953</v>
      </c>
      <c r="E2840" s="7">
        <f t="shared" si="273"/>
        <v>449.16551793803143</v>
      </c>
      <c r="F2840" s="6">
        <f t="shared" si="274"/>
        <v>15</v>
      </c>
      <c r="G2840" s="1">
        <f t="shared" si="275"/>
        <v>21</v>
      </c>
    </row>
    <row r="2841" spans="1:7" x14ac:dyDescent="0.35">
      <c r="A2841" s="13">
        <v>38082</v>
      </c>
      <c r="B2841" s="1">
        <v>135.88999999999999</v>
      </c>
      <c r="C2841" s="7">
        <f t="shared" si="271"/>
        <v>-71.000000000000796</v>
      </c>
      <c r="D2841" s="7">
        <f t="shared" si="272"/>
        <v>179.20667263505456</v>
      </c>
      <c r="E2841" s="7">
        <f t="shared" si="273"/>
        <v>488.08226665674425</v>
      </c>
      <c r="F2841" s="6">
        <f t="shared" si="274"/>
        <v>16</v>
      </c>
      <c r="G2841" s="1">
        <f t="shared" si="275"/>
        <v>22</v>
      </c>
    </row>
    <row r="2842" spans="1:7" x14ac:dyDescent="0.35">
      <c r="A2842" s="13">
        <v>38083</v>
      </c>
      <c r="B2842" s="1">
        <v>135.66</v>
      </c>
      <c r="C2842" s="7">
        <f t="shared" si="271"/>
        <v>-22.999999999998977</v>
      </c>
      <c r="D2842" s="7">
        <f t="shared" si="272"/>
        <v>166.40619601826492</v>
      </c>
      <c r="E2842" s="7">
        <f t="shared" si="273"/>
        <v>476.21924760983291</v>
      </c>
      <c r="F2842" s="6">
        <f t="shared" si="274"/>
        <v>17</v>
      </c>
      <c r="G2842" s="1">
        <f t="shared" si="275"/>
        <v>23</v>
      </c>
    </row>
    <row r="2843" spans="1:7" x14ac:dyDescent="0.35">
      <c r="A2843" s="13">
        <v>38084</v>
      </c>
      <c r="B2843" s="1">
        <v>135.99</v>
      </c>
      <c r="C2843" s="7">
        <f t="shared" si="271"/>
        <v>33.000000000001251</v>
      </c>
      <c r="D2843" s="7">
        <f t="shared" si="272"/>
        <v>187.52003915981865</v>
      </c>
      <c r="E2843" s="7">
        <f t="shared" si="273"/>
        <v>475.20358706627468</v>
      </c>
      <c r="F2843" s="6">
        <f t="shared" si="274"/>
        <v>17</v>
      </c>
      <c r="G2843" s="1">
        <f t="shared" si="275"/>
        <v>23</v>
      </c>
    </row>
    <row r="2844" spans="1:7" x14ac:dyDescent="0.35">
      <c r="A2844" s="13">
        <v>38085</v>
      </c>
      <c r="B2844" s="1">
        <v>135.93</v>
      </c>
      <c r="C2844" s="7">
        <f t="shared" si="271"/>
        <v>-6.0000000000002274</v>
      </c>
      <c r="D2844" s="7">
        <f t="shared" si="272"/>
        <v>174.12575064840303</v>
      </c>
      <c r="E2844" s="7">
        <f t="shared" si="273"/>
        <v>447.26047370439818</v>
      </c>
      <c r="F2844" s="6">
        <f t="shared" si="274"/>
        <v>17</v>
      </c>
      <c r="G2844" s="1">
        <f t="shared" si="275"/>
        <v>23</v>
      </c>
    </row>
    <row r="2845" spans="1:7" x14ac:dyDescent="0.35">
      <c r="A2845" s="13">
        <v>38086</v>
      </c>
      <c r="B2845" s="1">
        <v>136.22</v>
      </c>
      <c r="C2845" s="7">
        <f t="shared" si="271"/>
        <v>28.999999999999204</v>
      </c>
      <c r="D2845" s="7">
        <f t="shared" si="272"/>
        <v>190.68819703065915</v>
      </c>
      <c r="E2845" s="7">
        <f t="shared" si="273"/>
        <v>444.3132970112261</v>
      </c>
      <c r="F2845" s="6">
        <f t="shared" si="274"/>
        <v>17</v>
      </c>
      <c r="G2845" s="1">
        <f t="shared" si="275"/>
        <v>23</v>
      </c>
    </row>
    <row r="2846" spans="1:7" x14ac:dyDescent="0.35">
      <c r="A2846" s="13">
        <v>38089</v>
      </c>
      <c r="B2846" s="1">
        <v>135.79</v>
      </c>
      <c r="C2846" s="7">
        <f t="shared" si="271"/>
        <v>-43.000000000000682</v>
      </c>
      <c r="D2846" s="7">
        <f t="shared" si="272"/>
        <v>177.0676115284692</v>
      </c>
      <c r="E2846" s="7">
        <f t="shared" si="273"/>
        <v>455.57663293899634</v>
      </c>
      <c r="F2846" s="6">
        <f t="shared" si="274"/>
        <v>17</v>
      </c>
      <c r="G2846" s="1">
        <f t="shared" si="275"/>
        <v>23</v>
      </c>
    </row>
    <row r="2847" spans="1:7" x14ac:dyDescent="0.35">
      <c r="A2847" s="13">
        <v>38090</v>
      </c>
      <c r="B2847" s="1">
        <v>136.12</v>
      </c>
      <c r="C2847" s="7">
        <f t="shared" si="271"/>
        <v>33.000000000001251</v>
      </c>
      <c r="D2847" s="7">
        <f t="shared" si="272"/>
        <v>197.41992499072265</v>
      </c>
      <c r="E2847" s="7">
        <f t="shared" si="273"/>
        <v>456.03544487192647</v>
      </c>
      <c r="F2847" s="6">
        <f t="shared" si="274"/>
        <v>17</v>
      </c>
      <c r="G2847" s="1">
        <f t="shared" si="275"/>
        <v>23</v>
      </c>
    </row>
    <row r="2848" spans="1:7" x14ac:dyDescent="0.35">
      <c r="A2848" s="13">
        <v>38091</v>
      </c>
      <c r="B2848" s="1">
        <v>134.78</v>
      </c>
      <c r="C2848" s="7">
        <f t="shared" si="271"/>
        <v>-134.00000000000034</v>
      </c>
      <c r="D2848" s="7">
        <f t="shared" si="272"/>
        <v>183.31850177709958</v>
      </c>
      <c r="E2848" s="7">
        <f t="shared" si="273"/>
        <v>557.46148452393209</v>
      </c>
      <c r="F2848" s="6">
        <f t="shared" si="274"/>
        <v>18</v>
      </c>
      <c r="G2848" s="1">
        <f t="shared" si="275"/>
        <v>24</v>
      </c>
    </row>
    <row r="2849" spans="1:7" x14ac:dyDescent="0.35">
      <c r="A2849" s="13">
        <v>38092</v>
      </c>
      <c r="B2849" s="1">
        <v>135.36000000000001</v>
      </c>
      <c r="C2849" s="7">
        <f t="shared" si="271"/>
        <v>58.000000000001251</v>
      </c>
      <c r="D2849" s="7">
        <f t="shared" si="272"/>
        <v>228.22432307873657</v>
      </c>
      <c r="E2849" s="7">
        <f t="shared" si="273"/>
        <v>575.64280705793817</v>
      </c>
      <c r="F2849" s="6">
        <f t="shared" si="274"/>
        <v>18</v>
      </c>
      <c r="G2849" s="1">
        <f t="shared" si="275"/>
        <v>24</v>
      </c>
    </row>
    <row r="2850" spans="1:7" x14ac:dyDescent="0.35">
      <c r="A2850" s="13">
        <v>38093</v>
      </c>
      <c r="B2850" s="1">
        <v>135.38999999999999</v>
      </c>
      <c r="C2850" s="7">
        <f t="shared" si="271"/>
        <v>2.9999999999972715</v>
      </c>
      <c r="D2850" s="7">
        <f t="shared" si="272"/>
        <v>214.92258571596696</v>
      </c>
      <c r="E2850" s="7">
        <f t="shared" si="273"/>
        <v>537.52546369665413</v>
      </c>
      <c r="F2850" s="6">
        <f t="shared" si="274"/>
        <v>18</v>
      </c>
      <c r="G2850" s="1">
        <f t="shared" si="275"/>
        <v>24</v>
      </c>
    </row>
    <row r="2851" spans="1:7" x14ac:dyDescent="0.35">
      <c r="A2851" s="13">
        <v>38096</v>
      </c>
      <c r="B2851" s="1">
        <v>135.53</v>
      </c>
      <c r="C2851" s="7">
        <f t="shared" si="271"/>
        <v>14.000000000001478</v>
      </c>
      <c r="D2851" s="7">
        <f t="shared" si="272"/>
        <v>213.57097245054223</v>
      </c>
      <c r="E2851" s="7">
        <f t="shared" si="273"/>
        <v>513.13078771832318</v>
      </c>
      <c r="F2851" s="6">
        <f t="shared" si="274"/>
        <v>18</v>
      </c>
      <c r="G2851" s="1">
        <f t="shared" si="275"/>
        <v>24</v>
      </c>
    </row>
    <row r="2852" spans="1:7" x14ac:dyDescent="0.35">
      <c r="A2852" s="13">
        <v>38097</v>
      </c>
      <c r="B2852" s="1">
        <v>135.18</v>
      </c>
      <c r="C2852" s="7">
        <f t="shared" si="271"/>
        <v>-34.999999999999432</v>
      </c>
      <c r="D2852" s="7">
        <f t="shared" si="272"/>
        <v>198.31590298978921</v>
      </c>
      <c r="E2852" s="7">
        <f t="shared" si="273"/>
        <v>511.47858859558522</v>
      </c>
      <c r="F2852" s="6">
        <f t="shared" si="274"/>
        <v>18</v>
      </c>
      <c r="G2852" s="1">
        <f t="shared" si="275"/>
        <v>24</v>
      </c>
    </row>
    <row r="2853" spans="1:7" x14ac:dyDescent="0.35">
      <c r="A2853" s="13">
        <v>38098</v>
      </c>
      <c r="B2853" s="1">
        <v>134.72999999999999</v>
      </c>
      <c r="C2853" s="7">
        <f t="shared" si="271"/>
        <v>-45.000000000001705</v>
      </c>
      <c r="D2853" s="7">
        <f t="shared" si="272"/>
        <v>184.15048134766138</v>
      </c>
      <c r="E2853" s="7">
        <f t="shared" si="273"/>
        <v>519.94440369590234</v>
      </c>
      <c r="F2853" s="6">
        <f t="shared" si="274"/>
        <v>19</v>
      </c>
      <c r="G2853" s="1">
        <f t="shared" si="275"/>
        <v>25</v>
      </c>
    </row>
    <row r="2854" spans="1:7" x14ac:dyDescent="0.35">
      <c r="A2854" s="13">
        <v>38099</v>
      </c>
      <c r="B2854" s="1">
        <v>135.18</v>
      </c>
      <c r="C2854" s="7">
        <f t="shared" si="271"/>
        <v>45.000000000001705</v>
      </c>
      <c r="D2854" s="7">
        <f t="shared" si="272"/>
        <v>215.99687553711584</v>
      </c>
      <c r="E2854" s="7">
        <f t="shared" si="273"/>
        <v>527.80551771762521</v>
      </c>
      <c r="F2854" s="6">
        <f t="shared" si="274"/>
        <v>19</v>
      </c>
      <c r="G2854" s="1">
        <f t="shared" si="275"/>
        <v>25</v>
      </c>
    </row>
    <row r="2855" spans="1:7" x14ac:dyDescent="0.35">
      <c r="A2855" s="13">
        <v>38100</v>
      </c>
      <c r="B2855" s="1">
        <v>135.43</v>
      </c>
      <c r="C2855" s="7">
        <f t="shared" si="271"/>
        <v>25</v>
      </c>
      <c r="D2855" s="7">
        <f t="shared" si="272"/>
        <v>225.56852728446469</v>
      </c>
      <c r="E2855" s="7">
        <f t="shared" si="273"/>
        <v>515.1051235949376</v>
      </c>
      <c r="F2855" s="6">
        <f t="shared" si="274"/>
        <v>18</v>
      </c>
      <c r="G2855" s="1">
        <f t="shared" si="275"/>
        <v>24</v>
      </c>
    </row>
    <row r="2856" spans="1:7" x14ac:dyDescent="0.35">
      <c r="A2856" s="13">
        <v>38103</v>
      </c>
      <c r="B2856" s="1">
        <v>135.27000000000001</v>
      </c>
      <c r="C2856" s="7">
        <f t="shared" si="271"/>
        <v>-15.999999999999659</v>
      </c>
      <c r="D2856" s="7">
        <f t="shared" si="272"/>
        <v>209.45648962128865</v>
      </c>
      <c r="E2856" s="7">
        <f t="shared" si="273"/>
        <v>494.3119004810132</v>
      </c>
      <c r="F2856" s="6">
        <f t="shared" si="274"/>
        <v>18</v>
      </c>
      <c r="G2856" s="1">
        <f t="shared" si="275"/>
        <v>24</v>
      </c>
    </row>
    <row r="2857" spans="1:7" x14ac:dyDescent="0.35">
      <c r="A2857" s="13">
        <v>38104</v>
      </c>
      <c r="B2857" s="1">
        <v>135.36000000000001</v>
      </c>
      <c r="C2857" s="7">
        <f t="shared" si="271"/>
        <v>9.0000000000003411</v>
      </c>
      <c r="D2857" s="7">
        <f t="shared" si="272"/>
        <v>203.49531179119694</v>
      </c>
      <c r="E2857" s="7">
        <f t="shared" si="273"/>
        <v>468.00390758951261</v>
      </c>
      <c r="F2857" s="6">
        <f t="shared" si="274"/>
        <v>18</v>
      </c>
      <c r="G2857" s="1">
        <f t="shared" si="275"/>
        <v>24</v>
      </c>
    </row>
    <row r="2858" spans="1:7" x14ac:dyDescent="0.35">
      <c r="A2858" s="13">
        <v>38105</v>
      </c>
      <c r="B2858" s="1">
        <v>135.27000000000001</v>
      </c>
      <c r="C2858" s="7">
        <f t="shared" si="271"/>
        <v>-9.0000000000003411</v>
      </c>
      <c r="D2858" s="7">
        <f t="shared" si="272"/>
        <v>188.95993237754001</v>
      </c>
      <c r="E2858" s="7">
        <f t="shared" si="273"/>
        <v>443.57505704740493</v>
      </c>
      <c r="F2858" s="6">
        <f t="shared" si="274"/>
        <v>18</v>
      </c>
      <c r="G2858" s="1">
        <f t="shared" si="275"/>
        <v>24</v>
      </c>
    </row>
    <row r="2859" spans="1:7" x14ac:dyDescent="0.35">
      <c r="A2859" s="13">
        <v>38107</v>
      </c>
      <c r="B2859" s="1">
        <v>135.22999999999999</v>
      </c>
      <c r="C2859" s="7">
        <f t="shared" si="271"/>
        <v>-4.0000000000020464</v>
      </c>
      <c r="D2859" s="7">
        <f t="shared" si="272"/>
        <v>175.46279435057289</v>
      </c>
      <c r="E2859" s="7">
        <f t="shared" si="273"/>
        <v>415.89112440116372</v>
      </c>
      <c r="F2859" s="6">
        <f t="shared" si="274"/>
        <v>18</v>
      </c>
      <c r="G2859" s="1">
        <f t="shared" si="275"/>
        <v>24</v>
      </c>
    </row>
    <row r="2860" spans="1:7" x14ac:dyDescent="0.35">
      <c r="A2860" s="13">
        <v>38113</v>
      </c>
      <c r="B2860" s="1">
        <v>135.83000000000001</v>
      </c>
      <c r="C2860" s="7">
        <f t="shared" si="271"/>
        <v>60.000000000002274</v>
      </c>
      <c r="D2860" s="7">
        <f t="shared" si="272"/>
        <v>222.92973761124853</v>
      </c>
      <c r="E2860" s="7">
        <f t="shared" si="273"/>
        <v>446.18461551536859</v>
      </c>
      <c r="F2860" s="6">
        <f t="shared" si="274"/>
        <v>17</v>
      </c>
      <c r="G2860" s="1">
        <f t="shared" si="275"/>
        <v>23</v>
      </c>
    </row>
    <row r="2861" spans="1:7" x14ac:dyDescent="0.35">
      <c r="A2861" s="13">
        <v>38114</v>
      </c>
      <c r="B2861" s="1">
        <v>136.16</v>
      </c>
      <c r="C2861" s="7">
        <f t="shared" si="271"/>
        <v>32.999999999998408</v>
      </c>
      <c r="D2861" s="7">
        <f t="shared" si="272"/>
        <v>240.00618492472918</v>
      </c>
      <c r="E2861" s="7">
        <f t="shared" si="273"/>
        <v>447.31428583569783</v>
      </c>
      <c r="F2861" s="6">
        <f t="shared" si="274"/>
        <v>16</v>
      </c>
      <c r="G2861" s="1">
        <f t="shared" si="275"/>
        <v>22</v>
      </c>
    </row>
    <row r="2862" spans="1:7" x14ac:dyDescent="0.35">
      <c r="A2862" s="13">
        <v>38117</v>
      </c>
      <c r="B2862" s="1">
        <v>135.88</v>
      </c>
      <c r="C2862" s="7">
        <f t="shared" si="271"/>
        <v>-28.000000000000114</v>
      </c>
      <c r="D2862" s="7">
        <f t="shared" si="272"/>
        <v>222.86288600153424</v>
      </c>
      <c r="E2862" s="7">
        <f t="shared" si="273"/>
        <v>443.3632654188624</v>
      </c>
      <c r="F2862" s="6">
        <f t="shared" si="274"/>
        <v>15</v>
      </c>
      <c r="G2862" s="1">
        <f t="shared" si="275"/>
        <v>21</v>
      </c>
    </row>
    <row r="2863" spans="1:7" x14ac:dyDescent="0.35">
      <c r="A2863" s="13">
        <v>38118</v>
      </c>
      <c r="B2863" s="1">
        <v>135.57</v>
      </c>
      <c r="C2863" s="7">
        <f t="shared" si="271"/>
        <v>-31.000000000000227</v>
      </c>
      <c r="D2863" s="7">
        <f t="shared" si="272"/>
        <v>206.94410842999608</v>
      </c>
      <c r="E2863" s="7">
        <f t="shared" si="273"/>
        <v>442.69446074608675</v>
      </c>
      <c r="F2863" s="6">
        <f t="shared" si="274"/>
        <v>14</v>
      </c>
      <c r="G2863" s="1">
        <f t="shared" si="275"/>
        <v>20</v>
      </c>
    </row>
    <row r="2864" spans="1:7" x14ac:dyDescent="0.35">
      <c r="A2864" s="13">
        <v>38119</v>
      </c>
      <c r="B2864" s="1">
        <v>135.57</v>
      </c>
      <c r="C2864" s="7">
        <f t="shared" si="271"/>
        <v>0</v>
      </c>
      <c r="D2864" s="7">
        <f t="shared" si="272"/>
        <v>192.16238639928207</v>
      </c>
      <c r="E2864" s="7">
        <f t="shared" si="273"/>
        <v>411.07342783565201</v>
      </c>
      <c r="F2864" s="6">
        <f t="shared" si="274"/>
        <v>13</v>
      </c>
      <c r="G2864" s="1">
        <f t="shared" si="275"/>
        <v>19</v>
      </c>
    </row>
    <row r="2865" spans="1:7" x14ac:dyDescent="0.35">
      <c r="A2865" s="13">
        <v>38120</v>
      </c>
      <c r="B2865" s="1">
        <v>135.97999999999999</v>
      </c>
      <c r="C2865" s="7">
        <f t="shared" si="271"/>
        <v>40.999999999999659</v>
      </c>
      <c r="D2865" s="7">
        <f t="shared" si="272"/>
        <v>219.43650165647585</v>
      </c>
      <c r="E2865" s="7">
        <f t="shared" si="273"/>
        <v>422.71104013310514</v>
      </c>
      <c r="F2865" s="6">
        <f t="shared" si="274"/>
        <v>12</v>
      </c>
      <c r="G2865" s="1">
        <f t="shared" si="275"/>
        <v>18</v>
      </c>
    </row>
    <row r="2866" spans="1:7" x14ac:dyDescent="0.35">
      <c r="A2866" s="13">
        <v>38121</v>
      </c>
      <c r="B2866" s="1">
        <v>135.94</v>
      </c>
      <c r="C2866" s="7">
        <f t="shared" si="271"/>
        <v>-3.9999999999992042</v>
      </c>
      <c r="D2866" s="7">
        <f t="shared" si="272"/>
        <v>203.76246582387043</v>
      </c>
      <c r="E2866" s="7">
        <f t="shared" si="273"/>
        <v>396.51739440931107</v>
      </c>
      <c r="F2866" s="6">
        <f t="shared" si="274"/>
        <v>11</v>
      </c>
      <c r="G2866" s="1">
        <f t="shared" si="275"/>
        <v>17</v>
      </c>
    </row>
    <row r="2867" spans="1:7" x14ac:dyDescent="0.35">
      <c r="A2867" s="13">
        <v>38124</v>
      </c>
      <c r="B2867" s="1">
        <v>136.62</v>
      </c>
      <c r="C2867" s="7">
        <f t="shared" si="271"/>
        <v>68.000000000000682</v>
      </c>
      <c r="D2867" s="7">
        <f t="shared" si="272"/>
        <v>257.20800397930896</v>
      </c>
      <c r="E2867" s="7">
        <f t="shared" si="273"/>
        <v>436.19472338007529</v>
      </c>
      <c r="F2867" s="6">
        <f t="shared" si="274"/>
        <v>12</v>
      </c>
      <c r="G2867" s="1">
        <f t="shared" si="275"/>
        <v>18</v>
      </c>
    </row>
    <row r="2868" spans="1:7" x14ac:dyDescent="0.35">
      <c r="A2868" s="13">
        <v>38125</v>
      </c>
      <c r="B2868" s="1">
        <v>136.19</v>
      </c>
      <c r="C2868" s="7">
        <f t="shared" ref="C2868:C2904" si="276">(B2868-B2867)*100</f>
        <v>-43.000000000000682</v>
      </c>
      <c r="D2868" s="7">
        <f t="shared" si="272"/>
        <v>238.83600369507261</v>
      </c>
      <c r="E2868" s="7">
        <f t="shared" si="273"/>
        <v>448.03795742435631</v>
      </c>
      <c r="F2868" s="6">
        <f t="shared" si="274"/>
        <v>12</v>
      </c>
      <c r="G2868" s="1">
        <f t="shared" si="275"/>
        <v>18</v>
      </c>
    </row>
    <row r="2869" spans="1:7" x14ac:dyDescent="0.35">
      <c r="A2869" s="13">
        <v>38126</v>
      </c>
      <c r="B2869" s="1">
        <v>136.18</v>
      </c>
      <c r="C2869" s="7">
        <f t="shared" si="276"/>
        <v>-0.99999999999909051</v>
      </c>
      <c r="D2869" s="7">
        <f t="shared" si="272"/>
        <v>221.77628914542456</v>
      </c>
      <c r="E2869" s="7">
        <f t="shared" si="273"/>
        <v>417.03524617975847</v>
      </c>
      <c r="F2869" s="6">
        <f t="shared" si="274"/>
        <v>12</v>
      </c>
      <c r="G2869" s="1">
        <f t="shared" si="275"/>
        <v>18</v>
      </c>
    </row>
    <row r="2870" spans="1:7" x14ac:dyDescent="0.35">
      <c r="A2870" s="13">
        <v>38127</v>
      </c>
      <c r="B2870" s="1">
        <v>136.44</v>
      </c>
      <c r="C2870" s="7">
        <f t="shared" si="276"/>
        <v>25.999999999999091</v>
      </c>
      <c r="D2870" s="7">
        <f t="shared" si="272"/>
        <v>231.93512563503617</v>
      </c>
      <c r="E2870" s="7">
        <f t="shared" si="273"/>
        <v>413.24701430977484</v>
      </c>
      <c r="F2870" s="6">
        <f t="shared" si="274"/>
        <v>12</v>
      </c>
      <c r="G2870" s="1">
        <f t="shared" si="275"/>
        <v>18</v>
      </c>
    </row>
    <row r="2871" spans="1:7" x14ac:dyDescent="0.35">
      <c r="A2871" s="13">
        <v>38128</v>
      </c>
      <c r="B2871" s="1">
        <v>136.55000000000001</v>
      </c>
      <c r="C2871" s="7">
        <f t="shared" si="276"/>
        <v>11.000000000001364</v>
      </c>
      <c r="D2871" s="7">
        <f t="shared" si="272"/>
        <v>226.36833094682066</v>
      </c>
      <c r="E2871" s="7">
        <f t="shared" si="273"/>
        <v>394.72937043050655</v>
      </c>
      <c r="F2871" s="6">
        <f t="shared" si="274"/>
        <v>12</v>
      </c>
      <c r="G2871" s="1">
        <f t="shared" si="275"/>
        <v>18</v>
      </c>
    </row>
    <row r="2872" spans="1:7" x14ac:dyDescent="0.35">
      <c r="A2872" s="13">
        <v>38131</v>
      </c>
      <c r="B2872" s="1">
        <v>136.37</v>
      </c>
      <c r="C2872" s="7">
        <f t="shared" si="276"/>
        <v>-18.000000000000682</v>
      </c>
      <c r="D2872" s="7">
        <f t="shared" si="272"/>
        <v>210.19916445061921</v>
      </c>
      <c r="E2872" s="7">
        <f t="shared" si="273"/>
        <v>384.53441539975677</v>
      </c>
      <c r="F2872" s="6">
        <f t="shared" si="274"/>
        <v>12</v>
      </c>
      <c r="G2872" s="1">
        <f t="shared" si="275"/>
        <v>18</v>
      </c>
    </row>
    <row r="2873" spans="1:7" x14ac:dyDescent="0.35">
      <c r="A2873" s="13">
        <v>38132</v>
      </c>
      <c r="B2873" s="1">
        <v>136.57</v>
      </c>
      <c r="C2873" s="7">
        <f t="shared" si="276"/>
        <v>19.999999999998863</v>
      </c>
      <c r="D2873" s="7">
        <f t="shared" si="272"/>
        <v>215.18493841843096</v>
      </c>
      <c r="E2873" s="7">
        <f t="shared" si="273"/>
        <v>377.06767144263017</v>
      </c>
      <c r="F2873" s="6">
        <f t="shared" si="274"/>
        <v>12</v>
      </c>
      <c r="G2873" s="1">
        <f t="shared" si="275"/>
        <v>18</v>
      </c>
    </row>
    <row r="2874" spans="1:7" x14ac:dyDescent="0.35">
      <c r="A2874" s="13">
        <v>38133</v>
      </c>
      <c r="B2874" s="1">
        <v>136.55000000000001</v>
      </c>
      <c r="C2874" s="7">
        <f t="shared" si="276"/>
        <v>-1.999999999998181</v>
      </c>
      <c r="D2874" s="7">
        <f t="shared" si="272"/>
        <v>199.81458567425733</v>
      </c>
      <c r="E2874" s="7">
        <f t="shared" si="273"/>
        <v>352.13426633958335</v>
      </c>
      <c r="F2874" s="6">
        <f t="shared" si="274"/>
        <v>12</v>
      </c>
      <c r="G2874" s="1">
        <f t="shared" si="275"/>
        <v>18</v>
      </c>
    </row>
    <row r="2875" spans="1:7" x14ac:dyDescent="0.35">
      <c r="A2875" s="13">
        <v>38134</v>
      </c>
      <c r="B2875" s="1">
        <v>136.52000000000001</v>
      </c>
      <c r="C2875" s="7">
        <f t="shared" si="276"/>
        <v>-3.0000000000001137</v>
      </c>
      <c r="D2875" s="7">
        <f t="shared" si="272"/>
        <v>185.54211526895324</v>
      </c>
      <c r="E2875" s="7">
        <f t="shared" si="273"/>
        <v>329.98181874389894</v>
      </c>
      <c r="F2875" s="6">
        <f t="shared" si="274"/>
        <v>12</v>
      </c>
      <c r="G2875" s="1">
        <f t="shared" si="275"/>
        <v>18</v>
      </c>
    </row>
    <row r="2876" spans="1:7" x14ac:dyDescent="0.35">
      <c r="A2876" s="13">
        <v>38135</v>
      </c>
      <c r="B2876" s="1">
        <v>135.94999999999999</v>
      </c>
      <c r="C2876" s="7">
        <f t="shared" si="276"/>
        <v>-57.00000000000216</v>
      </c>
      <c r="D2876" s="7">
        <f t="shared" si="272"/>
        <v>172.28910703545657</v>
      </c>
      <c r="E2876" s="7">
        <f t="shared" si="273"/>
        <v>363.41168883362258</v>
      </c>
      <c r="F2876" s="6">
        <f t="shared" si="274"/>
        <v>11</v>
      </c>
      <c r="G2876" s="1">
        <f t="shared" si="275"/>
        <v>17</v>
      </c>
    </row>
    <row r="2877" spans="1:7" x14ac:dyDescent="0.35">
      <c r="A2877" s="13">
        <v>38138</v>
      </c>
      <c r="B2877" s="1">
        <v>135.85</v>
      </c>
      <c r="C2877" s="7">
        <f t="shared" si="276"/>
        <v>-9.9999999999994316</v>
      </c>
      <c r="D2877" s="7">
        <f t="shared" si="272"/>
        <v>159.98274224720967</v>
      </c>
      <c r="E2877" s="7">
        <f t="shared" si="273"/>
        <v>347.45371105979183</v>
      </c>
      <c r="F2877" s="6">
        <f t="shared" si="274"/>
        <v>11</v>
      </c>
      <c r="G2877" s="1">
        <f t="shared" si="275"/>
        <v>17</v>
      </c>
    </row>
    <row r="2878" spans="1:7" x14ac:dyDescent="0.35">
      <c r="A2878" s="13">
        <v>38139</v>
      </c>
      <c r="B2878" s="1">
        <v>135.5</v>
      </c>
      <c r="C2878" s="7">
        <f t="shared" si="276"/>
        <v>-34.999999999999432</v>
      </c>
      <c r="D2878" s="7">
        <f t="shared" si="272"/>
        <v>148.55540351526614</v>
      </c>
      <c r="E2878" s="7">
        <f t="shared" si="273"/>
        <v>357.63558884123472</v>
      </c>
      <c r="F2878" s="6">
        <f t="shared" si="274"/>
        <v>11</v>
      </c>
      <c r="G2878" s="1">
        <f t="shared" si="275"/>
        <v>17</v>
      </c>
    </row>
    <row r="2879" spans="1:7" x14ac:dyDescent="0.35">
      <c r="A2879" s="13">
        <v>38140</v>
      </c>
      <c r="B2879" s="1">
        <v>135.55000000000001</v>
      </c>
      <c r="C2879" s="7">
        <f t="shared" si="276"/>
        <v>5.0000000000011369</v>
      </c>
      <c r="D2879" s="7">
        <f t="shared" si="272"/>
        <v>142.94430326417685</v>
      </c>
      <c r="E2879" s="7">
        <f t="shared" si="273"/>
        <v>337.0901896382905</v>
      </c>
      <c r="F2879" s="6">
        <f t="shared" si="274"/>
        <v>11</v>
      </c>
      <c r="G2879" s="1">
        <f t="shared" si="275"/>
        <v>17</v>
      </c>
    </row>
    <row r="2880" spans="1:7" x14ac:dyDescent="0.35">
      <c r="A2880" s="13">
        <v>38141</v>
      </c>
      <c r="B2880" s="1">
        <v>135.63999999999999</v>
      </c>
      <c r="C2880" s="7">
        <f t="shared" si="276"/>
        <v>8.9999999999974989</v>
      </c>
      <c r="D2880" s="7">
        <f t="shared" si="272"/>
        <v>141.73399588816173</v>
      </c>
      <c r="E2880" s="7">
        <f t="shared" si="273"/>
        <v>322.01231894983869</v>
      </c>
      <c r="F2880" s="6">
        <f t="shared" si="274"/>
        <v>11</v>
      </c>
      <c r="G2880" s="1">
        <f t="shared" si="275"/>
        <v>17</v>
      </c>
    </row>
    <row r="2881" spans="1:7" x14ac:dyDescent="0.35">
      <c r="A2881" s="13">
        <v>38142</v>
      </c>
      <c r="B2881" s="1">
        <v>135.63</v>
      </c>
      <c r="C2881" s="7">
        <f t="shared" si="276"/>
        <v>-0.99999999999909051</v>
      </c>
      <c r="D2881" s="7">
        <f t="shared" si="272"/>
        <v>131.61013903900732</v>
      </c>
      <c r="E2881" s="7">
        <f t="shared" si="273"/>
        <v>300.01143902484927</v>
      </c>
      <c r="F2881" s="6">
        <f t="shared" si="274"/>
        <v>11</v>
      </c>
      <c r="G2881" s="1">
        <f t="shared" si="275"/>
        <v>17</v>
      </c>
    </row>
    <row r="2882" spans="1:7" x14ac:dyDescent="0.35">
      <c r="A2882" s="13">
        <v>38145</v>
      </c>
      <c r="B2882" s="1">
        <v>134.63</v>
      </c>
      <c r="C2882" s="7">
        <f t="shared" si="276"/>
        <v>-100</v>
      </c>
      <c r="D2882" s="7">
        <f t="shared" si="272"/>
        <v>122.20941482193537</v>
      </c>
      <c r="E2882" s="7">
        <f t="shared" si="273"/>
        <v>378.58205052307432</v>
      </c>
      <c r="F2882" s="6">
        <f t="shared" si="274"/>
        <v>13</v>
      </c>
      <c r="G2882" s="1">
        <f t="shared" si="275"/>
        <v>19</v>
      </c>
    </row>
    <row r="2883" spans="1:7" x14ac:dyDescent="0.35">
      <c r="A2883" s="13">
        <v>38146</v>
      </c>
      <c r="B2883" s="1">
        <v>134.41999999999999</v>
      </c>
      <c r="C2883" s="7">
        <f t="shared" si="276"/>
        <v>-21.000000000000796</v>
      </c>
      <c r="D2883" s="7">
        <f t="shared" si="272"/>
        <v>113.48017090608285</v>
      </c>
      <c r="E2883" s="7">
        <f t="shared" si="273"/>
        <v>372.54047548571265</v>
      </c>
      <c r="F2883" s="6">
        <f t="shared" si="274"/>
        <v>15</v>
      </c>
      <c r="G2883" s="1">
        <f t="shared" si="275"/>
        <v>21</v>
      </c>
    </row>
    <row r="2884" spans="1:7" x14ac:dyDescent="0.35">
      <c r="A2884" s="13">
        <v>38147</v>
      </c>
      <c r="B2884" s="1">
        <v>133.74</v>
      </c>
      <c r="C2884" s="7">
        <f t="shared" si="276"/>
        <v>-67.99999999999784</v>
      </c>
      <c r="D2884" s="7">
        <f t="shared" si="272"/>
        <v>105.37444441279122</v>
      </c>
      <c r="E2884" s="7">
        <f t="shared" si="273"/>
        <v>413.93044152244528</v>
      </c>
      <c r="F2884" s="6">
        <f t="shared" si="274"/>
        <v>17</v>
      </c>
      <c r="G2884" s="1">
        <f t="shared" si="275"/>
        <v>23</v>
      </c>
    </row>
    <row r="2885" spans="1:7" x14ac:dyDescent="0.35">
      <c r="A2885" s="13">
        <v>38148</v>
      </c>
      <c r="B2885" s="1">
        <v>133.58000000000001</v>
      </c>
      <c r="C2885" s="7">
        <f t="shared" si="276"/>
        <v>-15.999999999999659</v>
      </c>
      <c r="D2885" s="7">
        <f t="shared" si="272"/>
        <v>97.847698383306138</v>
      </c>
      <c r="E2885" s="7">
        <f t="shared" si="273"/>
        <v>400.36398141369881</v>
      </c>
      <c r="F2885" s="6">
        <f t="shared" si="274"/>
        <v>19</v>
      </c>
      <c r="G2885" s="1">
        <f t="shared" si="275"/>
        <v>25</v>
      </c>
    </row>
    <row r="2886" spans="1:7" x14ac:dyDescent="0.35">
      <c r="A2886" s="13">
        <v>38149</v>
      </c>
      <c r="B2886" s="1">
        <v>133.63</v>
      </c>
      <c r="C2886" s="7">
        <f t="shared" si="276"/>
        <v>4.9999999999982947</v>
      </c>
      <c r="D2886" s="7">
        <f t="shared" si="272"/>
        <v>95.85857707021114</v>
      </c>
      <c r="E2886" s="7">
        <f t="shared" si="273"/>
        <v>376.76655416986142</v>
      </c>
      <c r="F2886" s="6">
        <f t="shared" si="274"/>
        <v>21</v>
      </c>
      <c r="G2886" s="1">
        <f t="shared" si="275"/>
        <v>26</v>
      </c>
    </row>
    <row r="2887" spans="1:7" x14ac:dyDescent="0.35">
      <c r="A2887" s="13">
        <v>38152</v>
      </c>
      <c r="B2887" s="1">
        <v>133.04</v>
      </c>
      <c r="C2887" s="7">
        <f t="shared" si="276"/>
        <v>-59.000000000000341</v>
      </c>
      <c r="D2887" s="7">
        <f t="shared" si="272"/>
        <v>89.011535850910349</v>
      </c>
      <c r="E2887" s="7">
        <f t="shared" si="273"/>
        <v>408.8546574434431</v>
      </c>
      <c r="F2887" s="6">
        <f t="shared" si="274"/>
        <v>23</v>
      </c>
      <c r="G2887" s="1">
        <f t="shared" si="275"/>
        <v>28</v>
      </c>
    </row>
    <row r="2888" spans="1:7" x14ac:dyDescent="0.35">
      <c r="A2888" s="13">
        <v>38153</v>
      </c>
      <c r="B2888" s="1">
        <v>133.56</v>
      </c>
      <c r="C2888" s="7">
        <f t="shared" si="276"/>
        <v>52.000000000001023</v>
      </c>
      <c r="D2888" s="7">
        <f t="shared" si="272"/>
        <v>134.65356900441776</v>
      </c>
      <c r="E2888" s="7">
        <f t="shared" si="273"/>
        <v>431.65075334034105</v>
      </c>
      <c r="F2888" s="6">
        <f t="shared" si="274"/>
        <v>24</v>
      </c>
      <c r="G2888" s="1">
        <f t="shared" si="275"/>
        <v>29</v>
      </c>
    </row>
    <row r="2889" spans="1:7" x14ac:dyDescent="0.35">
      <c r="A2889" s="13">
        <v>38154</v>
      </c>
      <c r="B2889" s="1">
        <v>132.99</v>
      </c>
      <c r="C2889" s="7">
        <f t="shared" si="276"/>
        <v>-56.999999999999318</v>
      </c>
      <c r="D2889" s="7">
        <f t="shared" si="272"/>
        <v>125.03545693267363</v>
      </c>
      <c r="E2889" s="7">
        <f t="shared" si="273"/>
        <v>457.81855667317319</v>
      </c>
      <c r="F2889" s="6">
        <f t="shared" si="274"/>
        <v>25</v>
      </c>
      <c r="G2889" s="1">
        <f t="shared" si="275"/>
        <v>30</v>
      </c>
    </row>
    <row r="2890" spans="1:7" x14ac:dyDescent="0.35">
      <c r="A2890" s="13">
        <v>38155</v>
      </c>
      <c r="B2890" s="1">
        <v>132.52000000000001</v>
      </c>
      <c r="C2890" s="7">
        <f t="shared" si="276"/>
        <v>-46.999999999999886</v>
      </c>
      <c r="D2890" s="7">
        <f t="shared" si="272"/>
        <v>116.10435286605409</v>
      </c>
      <c r="E2890" s="7">
        <f t="shared" si="273"/>
        <v>472.11723119651782</v>
      </c>
      <c r="F2890" s="6">
        <f t="shared" si="274"/>
        <v>27</v>
      </c>
      <c r="G2890" s="1">
        <f t="shared" si="275"/>
        <v>32</v>
      </c>
    </row>
    <row r="2891" spans="1:7" x14ac:dyDescent="0.35">
      <c r="A2891" s="13">
        <v>38156</v>
      </c>
      <c r="B2891" s="1">
        <v>132.80000000000001</v>
      </c>
      <c r="C2891" s="7">
        <f t="shared" si="276"/>
        <v>28.000000000000114</v>
      </c>
      <c r="D2891" s="7">
        <f t="shared" ref="D2891:D2901" si="277">IF(C2891&gt;0,D2890*13/14+C2891,D2890*13/14)</f>
        <v>135.8111848041932</v>
      </c>
      <c r="E2891" s="7">
        <f t="shared" ref="E2891:E2901" si="278">E2890*13/14+ABS(C2891)</f>
        <v>466.39457182533812</v>
      </c>
      <c r="F2891" s="6">
        <f t="shared" ref="F2891:F2901" si="279">TRUNC(F2890*13/14+ABS(50-2*((D2891/(IF(E2891=0,1,E2891)))*50+0.25))/7+0.5)</f>
        <v>28</v>
      </c>
      <c r="G2891" s="1">
        <f t="shared" ref="G2891:G2901" si="280">TRUNC(F2891*13/14+ABS(50-2*(((IF((H2891-B2891)&gt;0,D2891*13/14+(H2891-B2891)*100,D2891*13/14)/(IF((E2891*13/14+ABS(H2891-B2891))=0,1,+E2891*13/14+ABS(H2891-B2891)*100))))*50+0.25))/7+0.5)</f>
        <v>33</v>
      </c>
    </row>
    <row r="2892" spans="1:7" x14ac:dyDescent="0.35">
      <c r="A2892" s="13">
        <v>38159</v>
      </c>
      <c r="B2892" s="1">
        <v>133.04</v>
      </c>
      <c r="C2892" s="7">
        <f t="shared" si="276"/>
        <v>23.999999999998067</v>
      </c>
      <c r="D2892" s="7">
        <f t="shared" si="277"/>
        <v>150.11038588960605</v>
      </c>
      <c r="E2892" s="7">
        <f t="shared" si="278"/>
        <v>457.08067383781207</v>
      </c>
      <c r="F2892" s="6">
        <f t="shared" si="279"/>
        <v>28</v>
      </c>
      <c r="G2892" s="1">
        <f t="shared" si="280"/>
        <v>33</v>
      </c>
    </row>
    <row r="2893" spans="1:7" x14ac:dyDescent="0.35">
      <c r="A2893" s="13">
        <v>38160</v>
      </c>
      <c r="B2893" s="1">
        <v>133.01</v>
      </c>
      <c r="C2893" s="7">
        <f t="shared" si="276"/>
        <v>-3.0000000000001137</v>
      </c>
      <c r="D2893" s="7">
        <f t="shared" si="277"/>
        <v>139.3882154689199</v>
      </c>
      <c r="E2893" s="7">
        <f t="shared" si="278"/>
        <v>427.43205427796846</v>
      </c>
      <c r="F2893" s="6">
        <f t="shared" si="279"/>
        <v>28</v>
      </c>
      <c r="G2893" s="1">
        <f t="shared" si="280"/>
        <v>33</v>
      </c>
    </row>
    <row r="2894" spans="1:7" x14ac:dyDescent="0.35">
      <c r="A2894" s="13">
        <v>38161</v>
      </c>
      <c r="B2894" s="1">
        <v>132.88999999999999</v>
      </c>
      <c r="C2894" s="7">
        <f t="shared" si="276"/>
        <v>-12.000000000000455</v>
      </c>
      <c r="D2894" s="7">
        <f t="shared" si="277"/>
        <v>129.43191436399704</v>
      </c>
      <c r="E2894" s="7">
        <f t="shared" si="278"/>
        <v>408.90119325811401</v>
      </c>
      <c r="F2894" s="6">
        <f t="shared" si="279"/>
        <v>29</v>
      </c>
      <c r="G2894" s="1">
        <f t="shared" si="280"/>
        <v>34</v>
      </c>
    </row>
    <row r="2895" spans="1:7" x14ac:dyDescent="0.35">
      <c r="A2895" s="13">
        <v>38162</v>
      </c>
      <c r="B2895" s="1">
        <v>132.79</v>
      </c>
      <c r="C2895" s="7">
        <f t="shared" si="276"/>
        <v>-9.9999999999994316</v>
      </c>
      <c r="D2895" s="7">
        <f t="shared" si="277"/>
        <v>120.18677762371154</v>
      </c>
      <c r="E2895" s="7">
        <f t="shared" si="278"/>
        <v>389.69396516824816</v>
      </c>
      <c r="F2895" s="6">
        <f t="shared" si="279"/>
        <v>30</v>
      </c>
      <c r="G2895" s="1">
        <f t="shared" si="280"/>
        <v>35</v>
      </c>
    </row>
    <row r="2896" spans="1:7" x14ac:dyDescent="0.35">
      <c r="A2896" s="13">
        <v>38163</v>
      </c>
      <c r="B2896" s="1">
        <v>133.54</v>
      </c>
      <c r="C2896" s="7">
        <f t="shared" si="276"/>
        <v>75</v>
      </c>
      <c r="D2896" s="7">
        <f t="shared" si="277"/>
        <v>186.60200779344643</v>
      </c>
      <c r="E2896" s="7">
        <f t="shared" si="278"/>
        <v>436.85868194194472</v>
      </c>
      <c r="F2896" s="6">
        <f t="shared" si="279"/>
        <v>29</v>
      </c>
      <c r="G2896" s="1">
        <f t="shared" si="280"/>
        <v>34</v>
      </c>
    </row>
    <row r="2897" spans="1:7" x14ac:dyDescent="0.35">
      <c r="A2897" s="13">
        <v>38166</v>
      </c>
      <c r="B2897" s="1">
        <v>133.33000000000001</v>
      </c>
      <c r="C2897" s="7">
        <f t="shared" si="276"/>
        <v>-20.999999999997954</v>
      </c>
      <c r="D2897" s="7">
        <f t="shared" si="277"/>
        <v>173.27329295105739</v>
      </c>
      <c r="E2897" s="7">
        <f t="shared" si="278"/>
        <v>426.65449037466095</v>
      </c>
      <c r="F2897" s="6">
        <f t="shared" si="279"/>
        <v>28</v>
      </c>
      <c r="G2897" s="1">
        <f t="shared" si="280"/>
        <v>33</v>
      </c>
    </row>
    <row r="2898" spans="1:7" x14ac:dyDescent="0.35">
      <c r="A2898" s="13">
        <v>38167</v>
      </c>
      <c r="B2898" s="1">
        <v>133.63999999999999</v>
      </c>
      <c r="C2898" s="7">
        <f t="shared" si="276"/>
        <v>30.999999999997385</v>
      </c>
      <c r="D2898" s="7">
        <f t="shared" si="277"/>
        <v>191.89662916883637</v>
      </c>
      <c r="E2898" s="7">
        <f t="shared" si="278"/>
        <v>427.17916963361108</v>
      </c>
      <c r="F2898" s="6">
        <f t="shared" si="279"/>
        <v>27</v>
      </c>
      <c r="G2898" s="1">
        <f t="shared" si="280"/>
        <v>32</v>
      </c>
    </row>
    <row r="2899" spans="1:7" x14ac:dyDescent="0.35">
      <c r="A2899" s="13">
        <v>38168</v>
      </c>
      <c r="B2899" s="1">
        <v>134.19</v>
      </c>
      <c r="C2899" s="7">
        <f t="shared" si="276"/>
        <v>55.000000000001137</v>
      </c>
      <c r="D2899" s="7">
        <f t="shared" si="277"/>
        <v>233.1897270853492</v>
      </c>
      <c r="E2899" s="7">
        <f t="shared" si="278"/>
        <v>451.66637180264001</v>
      </c>
      <c r="F2899" s="6">
        <f t="shared" si="279"/>
        <v>25</v>
      </c>
      <c r="G2899" s="1">
        <f t="shared" si="280"/>
        <v>30</v>
      </c>
    </row>
    <row r="2900" spans="1:7" x14ac:dyDescent="0.35">
      <c r="A2900" s="13">
        <v>38169</v>
      </c>
      <c r="B2900" s="1">
        <v>133.59</v>
      </c>
      <c r="C2900" s="7">
        <f t="shared" si="276"/>
        <v>-59.999999999999432</v>
      </c>
      <c r="D2900" s="7">
        <f t="shared" si="277"/>
        <v>216.53331800782425</v>
      </c>
      <c r="E2900" s="7">
        <f t="shared" si="278"/>
        <v>479.4044881024509</v>
      </c>
      <c r="F2900" s="6">
        <f t="shared" si="279"/>
        <v>24</v>
      </c>
      <c r="G2900" s="1">
        <f t="shared" si="280"/>
        <v>29</v>
      </c>
    </row>
    <row r="2901" spans="1:7" x14ac:dyDescent="0.35">
      <c r="A2901" s="13">
        <v>38170</v>
      </c>
      <c r="B2901" s="1">
        <v>134.38999999999999</v>
      </c>
      <c r="C2901" s="7">
        <f t="shared" si="276"/>
        <v>79.999999999998295</v>
      </c>
      <c r="D2901" s="7">
        <f t="shared" si="277"/>
        <v>281.06665243583507</v>
      </c>
      <c r="E2901" s="7">
        <f t="shared" si="278"/>
        <v>525.16131038084563</v>
      </c>
      <c r="F2901" s="6">
        <f t="shared" si="279"/>
        <v>23</v>
      </c>
      <c r="G2901" s="1">
        <f t="shared" si="280"/>
        <v>28</v>
      </c>
    </row>
    <row r="2902" spans="1:7" x14ac:dyDescent="0.35">
      <c r="A2902" s="13">
        <v>38173</v>
      </c>
      <c r="B2902" s="1">
        <v>134.34</v>
      </c>
      <c r="C2902" s="7">
        <f t="shared" si="276"/>
        <v>-4.9999999999982947</v>
      </c>
      <c r="D2902" s="7">
        <f>IF(C2902&gt;0,D2901*13/14+C2902,D2901*13/14)</f>
        <v>260.99046297613256</v>
      </c>
      <c r="E2902" s="7">
        <f>E2901*13/14+ABS(C2902)</f>
        <v>492.64978821078353</v>
      </c>
      <c r="F2902" s="6">
        <f>TRUNC(F2901*13/14+ABS(50-2*((D2902/(IF(E2902=0,1,E2902)))*50+0.25))/7+0.5)</f>
        <v>22</v>
      </c>
      <c r="G2902" s="1">
        <f>TRUNC(F2902*13/14+ABS(50-2*(((IF((H2902-B2902)&gt;0,D2902*13/14+(H2902-B2902)*100,D2902*13/14)/(IF((E2902*13/14+ABS(H2902-B2902))=0,1,+E2902*13/14+ABS(H2902-B2902)*100))))*50+0.25))/7+0.5)</f>
        <v>27</v>
      </c>
    </row>
    <row r="2903" spans="1:7" x14ac:dyDescent="0.35">
      <c r="A2903" s="13">
        <v>38174</v>
      </c>
      <c r="B2903" s="1">
        <v>134.54</v>
      </c>
      <c r="C2903" s="7">
        <f t="shared" si="276"/>
        <v>19.999999999998863</v>
      </c>
      <c r="D2903" s="7">
        <f>IF(C2903&gt;0,D2902*13/14+C2903,D2902*13/14)</f>
        <v>262.34828704926485</v>
      </c>
      <c r="E2903" s="7">
        <f>E2902*13/14+ABS(C2903)</f>
        <v>477.46051762429784</v>
      </c>
      <c r="F2903" s="6">
        <f>TRUNC(F2902*13/14+ABS(50-2*((D2903/(IF(E2903=0,1,E2903)))*50+0.25))/7+0.5)</f>
        <v>21</v>
      </c>
      <c r="G2903" s="1">
        <f>TRUNC(F2903*13/14+ABS(50-2*(((IF((H2903-B2903)&gt;0,D2903*13/14+(H2903-B2903)*100,D2903*13/14)/(IF((E2903*13/14+ABS(H2903-B2903))=0,1,+E2903*13/14+ABS(H2903-B2903)*100))))*50+0.25))/7+0.5)</f>
        <v>26</v>
      </c>
    </row>
    <row r="2904" spans="1:7" x14ac:dyDescent="0.35">
      <c r="A2904" s="13">
        <v>38175</v>
      </c>
      <c r="B2904" s="1">
        <v>134.41</v>
      </c>
      <c r="C2904" s="7">
        <f t="shared" si="276"/>
        <v>-12.999999999999545</v>
      </c>
      <c r="D2904" s="7">
        <f>IF(C2904&gt;0,D2903*13/14+C2904,D2903*13/14)</f>
        <v>243.60912368860309</v>
      </c>
      <c r="E2904" s="7">
        <f>E2903*13/14+ABS(C2904)</f>
        <v>456.35619493684754</v>
      </c>
      <c r="F2904" s="6">
        <f>TRUNC(F2903*13/14+ABS(50-2*((D2904/(IF(E2904=0,1,E2904)))*50+0.25))/7+0.5)</f>
        <v>20</v>
      </c>
      <c r="G2904" s="1">
        <f>TRUNC(F2904*13/14+ABS(50-2*(((IF((H2904-B2904)&gt;0,D2904*13/14+(H2904-B2904)*100,D2904*13/14)/(IF((E2904*13/14+ABS(H2904-B2904))=0,1,+E2904*13/14+ABS(H2904-B2904)*100))))*50+0.25))/7+0.5)</f>
        <v>25</v>
      </c>
    </row>
    <row r="2905" spans="1:7" x14ac:dyDescent="0.35">
      <c r="A2905" s="13">
        <v>38176</v>
      </c>
      <c r="B2905" s="1">
        <v>134.58000000000001</v>
      </c>
      <c r="C2905" s="7">
        <f>(B2905-B2904)*100</f>
        <v>17.000000000001592</v>
      </c>
      <c r="D2905" s="7">
        <f>IF(C2905&gt;0,D2904*13/14+C2905,D2904*13/14)</f>
        <v>243.20847199656163</v>
      </c>
      <c r="E2905" s="7">
        <f>E2904*13/14+ABS(C2905)</f>
        <v>440.75932386993151</v>
      </c>
      <c r="F2905" s="6">
        <f>TRUNC(F2904*13/14+ABS(50-2*((D2905/(IF(E2905=0,1,E2905)))*50+0.25))/7+0.5)</f>
        <v>19</v>
      </c>
      <c r="G2905" s="1">
        <f>TRUNC(F2905*13/14+ABS(50-2*(((IF((H2905-B2905)&gt;0,D2905*13/14+(H2905-B2905)*100,D2905*13/14)/(IF((E2905*13/14+ABS(H2905-B2905))=0,1,+E2905*13/14+ABS(H2905-B2905)*100))))*50+0.25))/7+0.5)</f>
        <v>24</v>
      </c>
    </row>
    <row r="2906" spans="1:7" x14ac:dyDescent="0.35">
      <c r="A2906" s="13">
        <v>38177</v>
      </c>
      <c r="B2906" s="1">
        <v>134.06</v>
      </c>
      <c r="C2906" s="7">
        <f>(B2906-B2905)*100</f>
        <v>-52.000000000001023</v>
      </c>
      <c r="D2906" s="7">
        <f>IF(C2906&gt;0,D2905*13/14+C2906,D2905*13/14)</f>
        <v>225.83643828252153</v>
      </c>
      <c r="E2906" s="7">
        <f>E2905*13/14+ABS(C2906)</f>
        <v>461.27651502208028</v>
      </c>
      <c r="F2906" s="6">
        <f>TRUNC(F2905*13/14+ABS(50-2*((D2906/(IF(E2906=0,1,E2906)))*50+0.25))/7+0.5)</f>
        <v>18</v>
      </c>
      <c r="G2906" s="1">
        <f>TRUNC(F2906*13/14+ABS(50-2*(((IF((H2906-B2906)&gt;0,D2906*13/14+(H2906-B2906)*100,D2906*13/14)/(IF((E2906*13/14+ABS(H2906-B2906))=0,1,+E2906*13/14+ABS(H2906-B2906)*100))))*50+0.25))/7+0.5)</f>
        <v>24</v>
      </c>
    </row>
    <row r="2907" spans="1:7" x14ac:dyDescent="0.35">
      <c r="A2907" s="13">
        <v>38180</v>
      </c>
      <c r="B2907" s="1">
        <v>134.38999999999999</v>
      </c>
      <c r="C2907" s="7">
        <f t="shared" ref="C2907:C2970" si="281">(B2907-B2906)*100</f>
        <v>32.999999999998408</v>
      </c>
      <c r="D2907" s="7">
        <f t="shared" ref="D2907:D2970" si="282">IF(C2907&gt;0,D2906*13/14+C2907,D2906*13/14)</f>
        <v>242.70526411948271</v>
      </c>
      <c r="E2907" s="7">
        <f t="shared" ref="E2907:E2970" si="283">E2906*13/14+ABS(C2907)</f>
        <v>461.32819252050155</v>
      </c>
      <c r="F2907" s="6">
        <f t="shared" ref="F2907:F2970" si="284">TRUNC(F2906*13/14+ABS(50-2*((D2907/(IF(E2907=0,1,E2907)))*50+0.25))/7+0.5)</f>
        <v>17</v>
      </c>
      <c r="G2907" s="1">
        <f t="shared" ref="G2907:G2970" si="285">TRUNC(F2907*13/14+ABS(50-2*(((IF((H2907-B2907)&gt;0,D2907*13/14+(H2907-B2907)*100,D2907*13/14)/(IF((E2907*13/14+ABS(H2907-B2907))=0,1,+E2907*13/14+ABS(H2907-B2907)*100))))*50+0.25))/7+0.5)</f>
        <v>23</v>
      </c>
    </row>
    <row r="2908" spans="1:7" x14ac:dyDescent="0.35">
      <c r="A2908" s="13">
        <v>38181</v>
      </c>
      <c r="B2908" s="1">
        <v>134.59</v>
      </c>
      <c r="C2908" s="7">
        <f t="shared" si="281"/>
        <v>20.000000000001705</v>
      </c>
      <c r="D2908" s="7">
        <f t="shared" si="282"/>
        <v>245.36917382523563</v>
      </c>
      <c r="E2908" s="7">
        <f t="shared" si="283"/>
        <v>448.37617876903886</v>
      </c>
      <c r="F2908" s="6">
        <f t="shared" si="284"/>
        <v>17</v>
      </c>
      <c r="G2908" s="1">
        <f t="shared" si="285"/>
        <v>23</v>
      </c>
    </row>
    <row r="2909" spans="1:7" x14ac:dyDescent="0.35">
      <c r="A2909" s="13">
        <v>38182</v>
      </c>
      <c r="B2909" s="1">
        <v>133.5</v>
      </c>
      <c r="C2909" s="7">
        <f t="shared" si="281"/>
        <v>-109.00000000000034</v>
      </c>
      <c r="D2909" s="7">
        <f t="shared" si="282"/>
        <v>227.84280426629022</v>
      </c>
      <c r="E2909" s="7">
        <f t="shared" si="283"/>
        <v>525.34930885696508</v>
      </c>
      <c r="F2909" s="6">
        <f t="shared" si="284"/>
        <v>17</v>
      </c>
      <c r="G2909" s="1">
        <f t="shared" si="285"/>
        <v>23</v>
      </c>
    </row>
    <row r="2910" spans="1:7" x14ac:dyDescent="0.35">
      <c r="A2910" s="13">
        <v>38183</v>
      </c>
      <c r="B2910" s="1">
        <v>133.27000000000001</v>
      </c>
      <c r="C2910" s="7">
        <f t="shared" si="281"/>
        <v>-22.999999999998977</v>
      </c>
      <c r="D2910" s="7">
        <f t="shared" si="282"/>
        <v>211.56831824726947</v>
      </c>
      <c r="E2910" s="7">
        <f t="shared" si="283"/>
        <v>510.8243582243237</v>
      </c>
      <c r="F2910" s="6">
        <f t="shared" si="284"/>
        <v>17</v>
      </c>
      <c r="G2910" s="1">
        <f t="shared" si="285"/>
        <v>23</v>
      </c>
    </row>
    <row r="2911" spans="1:7" x14ac:dyDescent="0.35">
      <c r="A2911" s="13">
        <v>38184</v>
      </c>
      <c r="B2911" s="1">
        <v>133.66999999999999</v>
      </c>
      <c r="C2911" s="7">
        <f t="shared" si="281"/>
        <v>39.999999999997726</v>
      </c>
      <c r="D2911" s="7">
        <f t="shared" si="282"/>
        <v>236.4562955153194</v>
      </c>
      <c r="E2911" s="7">
        <f t="shared" si="283"/>
        <v>514.3369040654411</v>
      </c>
      <c r="F2911" s="6">
        <f t="shared" si="284"/>
        <v>16</v>
      </c>
      <c r="G2911" s="1">
        <f t="shared" si="285"/>
        <v>22</v>
      </c>
    </row>
    <row r="2912" spans="1:7" x14ac:dyDescent="0.35">
      <c r="A2912" s="13">
        <v>38188</v>
      </c>
      <c r="B2912" s="1">
        <v>133.94</v>
      </c>
      <c r="C2912" s="7">
        <f t="shared" si="281"/>
        <v>27.000000000001023</v>
      </c>
      <c r="D2912" s="7">
        <f t="shared" si="282"/>
        <v>246.56656012136904</v>
      </c>
      <c r="E2912" s="7">
        <f t="shared" si="283"/>
        <v>504.59855377505352</v>
      </c>
      <c r="F2912" s="6">
        <f t="shared" si="284"/>
        <v>15</v>
      </c>
      <c r="G2912" s="1">
        <f t="shared" si="285"/>
        <v>21</v>
      </c>
    </row>
    <row r="2913" spans="1:7" x14ac:dyDescent="0.35">
      <c r="A2913" s="13">
        <v>38189</v>
      </c>
      <c r="B2913" s="1">
        <v>133.57</v>
      </c>
      <c r="C2913" s="7">
        <f t="shared" si="281"/>
        <v>-37.000000000000455</v>
      </c>
      <c r="D2913" s="7">
        <f t="shared" si="282"/>
        <v>228.95466296984267</v>
      </c>
      <c r="E2913" s="7">
        <f t="shared" si="283"/>
        <v>505.55579993397868</v>
      </c>
      <c r="F2913" s="6">
        <f t="shared" si="284"/>
        <v>15</v>
      </c>
      <c r="G2913" s="1">
        <f t="shared" si="285"/>
        <v>21</v>
      </c>
    </row>
    <row r="2914" spans="1:7" x14ac:dyDescent="0.35">
      <c r="A2914" s="13">
        <v>38190</v>
      </c>
      <c r="B2914" s="1">
        <v>133.65</v>
      </c>
      <c r="C2914" s="7">
        <f t="shared" si="281"/>
        <v>8.0000000000012506</v>
      </c>
      <c r="D2914" s="7">
        <f t="shared" si="282"/>
        <v>220.60075847199803</v>
      </c>
      <c r="E2914" s="7">
        <f t="shared" si="283"/>
        <v>477.44467136726718</v>
      </c>
      <c r="F2914" s="6">
        <f t="shared" si="284"/>
        <v>14</v>
      </c>
      <c r="G2914" s="1">
        <f t="shared" si="285"/>
        <v>20</v>
      </c>
    </row>
    <row r="2915" spans="1:7" x14ac:dyDescent="0.35">
      <c r="A2915" s="13">
        <v>38191</v>
      </c>
      <c r="B2915" s="1">
        <v>133.28</v>
      </c>
      <c r="C2915" s="7">
        <f t="shared" si="281"/>
        <v>-37.000000000000455</v>
      </c>
      <c r="D2915" s="7">
        <f t="shared" si="282"/>
        <v>204.84356143828387</v>
      </c>
      <c r="E2915" s="7">
        <f t="shared" si="283"/>
        <v>480.34148055531995</v>
      </c>
      <c r="F2915" s="6">
        <f t="shared" si="284"/>
        <v>14</v>
      </c>
      <c r="G2915" s="1">
        <f t="shared" si="285"/>
        <v>20</v>
      </c>
    </row>
    <row r="2916" spans="1:7" x14ac:dyDescent="0.35">
      <c r="A2916" s="13">
        <v>38194</v>
      </c>
      <c r="B2916" s="1">
        <v>133.28</v>
      </c>
      <c r="C2916" s="7">
        <f t="shared" si="281"/>
        <v>0</v>
      </c>
      <c r="D2916" s="7">
        <f t="shared" si="282"/>
        <v>190.21187847840648</v>
      </c>
      <c r="E2916" s="7">
        <f t="shared" si="283"/>
        <v>446.03137480136854</v>
      </c>
      <c r="F2916" s="6">
        <f t="shared" si="284"/>
        <v>14</v>
      </c>
      <c r="G2916" s="1">
        <f t="shared" si="285"/>
        <v>20</v>
      </c>
    </row>
    <row r="2917" spans="1:7" x14ac:dyDescent="0.35">
      <c r="A2917" s="13">
        <v>38195</v>
      </c>
      <c r="B2917" s="1">
        <v>132.91999999999999</v>
      </c>
      <c r="C2917" s="7">
        <f t="shared" si="281"/>
        <v>-36.000000000001364</v>
      </c>
      <c r="D2917" s="7">
        <f t="shared" si="282"/>
        <v>176.62531572994888</v>
      </c>
      <c r="E2917" s="7">
        <f t="shared" si="283"/>
        <v>450.17199088698641</v>
      </c>
      <c r="F2917" s="6">
        <f t="shared" si="284"/>
        <v>14</v>
      </c>
      <c r="G2917" s="1">
        <f t="shared" si="285"/>
        <v>20</v>
      </c>
    </row>
    <row r="2918" spans="1:7" x14ac:dyDescent="0.35">
      <c r="A2918" s="13">
        <v>38196</v>
      </c>
      <c r="B2918" s="1">
        <v>132.88999999999999</v>
      </c>
      <c r="C2918" s="7">
        <f t="shared" si="281"/>
        <v>-3.0000000000001137</v>
      </c>
      <c r="D2918" s="7">
        <f t="shared" si="282"/>
        <v>164.00922174923826</v>
      </c>
      <c r="E2918" s="7">
        <f t="shared" si="283"/>
        <v>421.01684868077319</v>
      </c>
      <c r="F2918" s="6">
        <f t="shared" si="284"/>
        <v>15</v>
      </c>
      <c r="G2918" s="1">
        <f t="shared" si="285"/>
        <v>21</v>
      </c>
    </row>
    <row r="2919" spans="1:7" x14ac:dyDescent="0.35">
      <c r="A2919" s="13">
        <v>38197</v>
      </c>
      <c r="B2919" s="1">
        <v>133.27000000000001</v>
      </c>
      <c r="C2919" s="7">
        <f t="shared" si="281"/>
        <v>38.000000000002387</v>
      </c>
      <c r="D2919" s="7">
        <f t="shared" si="282"/>
        <v>190.2942773385808</v>
      </c>
      <c r="E2919" s="7">
        <f t="shared" si="283"/>
        <v>428.94421663214894</v>
      </c>
      <c r="F2919" s="6">
        <f t="shared" si="284"/>
        <v>15</v>
      </c>
      <c r="G2919" s="1">
        <f t="shared" si="285"/>
        <v>21</v>
      </c>
    </row>
    <row r="2920" spans="1:7" x14ac:dyDescent="0.35">
      <c r="A2920" s="13">
        <v>38229</v>
      </c>
      <c r="B2920" s="1">
        <v>133.02000000000001</v>
      </c>
      <c r="C2920" s="7">
        <f t="shared" si="281"/>
        <v>-25</v>
      </c>
      <c r="D2920" s="7">
        <f t="shared" si="282"/>
        <v>176.70182895725361</v>
      </c>
      <c r="E2920" s="7">
        <f t="shared" si="283"/>
        <v>423.30534401556685</v>
      </c>
      <c r="F2920" s="6">
        <f t="shared" si="284"/>
        <v>15</v>
      </c>
      <c r="G2920" s="1">
        <f t="shared" si="285"/>
        <v>21</v>
      </c>
    </row>
    <row r="2921" spans="1:7" x14ac:dyDescent="0.35">
      <c r="A2921" s="13">
        <v>38201</v>
      </c>
      <c r="B2921" s="1">
        <v>132.76</v>
      </c>
      <c r="C2921" s="7">
        <f t="shared" si="281"/>
        <v>-26.000000000001933</v>
      </c>
      <c r="D2921" s="7">
        <f t="shared" si="282"/>
        <v>164.0802697460212</v>
      </c>
      <c r="E2921" s="7">
        <f t="shared" si="283"/>
        <v>419.06924801445683</v>
      </c>
      <c r="F2921" s="6">
        <f t="shared" si="284"/>
        <v>15</v>
      </c>
      <c r="G2921" s="1">
        <f t="shared" si="285"/>
        <v>21</v>
      </c>
    </row>
    <row r="2922" spans="1:7" x14ac:dyDescent="0.35">
      <c r="A2922" s="13">
        <v>38202</v>
      </c>
      <c r="B2922" s="1">
        <v>132.91</v>
      </c>
      <c r="C2922" s="7">
        <f t="shared" si="281"/>
        <v>15.000000000000568</v>
      </c>
      <c r="D2922" s="7">
        <f t="shared" si="282"/>
        <v>167.36025047844882</v>
      </c>
      <c r="E2922" s="7">
        <f t="shared" si="283"/>
        <v>404.13573029913908</v>
      </c>
      <c r="F2922" s="6">
        <f t="shared" si="284"/>
        <v>15</v>
      </c>
      <c r="G2922" s="1">
        <f t="shared" si="285"/>
        <v>21</v>
      </c>
    </row>
    <row r="2923" spans="1:7" x14ac:dyDescent="0.35">
      <c r="A2923" s="13">
        <v>38203</v>
      </c>
      <c r="B2923" s="1">
        <v>133.54</v>
      </c>
      <c r="C2923" s="7">
        <f t="shared" si="281"/>
        <v>62.999999999999545</v>
      </c>
      <c r="D2923" s="7">
        <f t="shared" si="282"/>
        <v>218.40594687284488</v>
      </c>
      <c r="E2923" s="7">
        <f t="shared" si="283"/>
        <v>438.26889242062867</v>
      </c>
      <c r="F2923" s="6">
        <f t="shared" si="284"/>
        <v>14</v>
      </c>
      <c r="G2923" s="1">
        <f t="shared" si="285"/>
        <v>20</v>
      </c>
    </row>
    <row r="2924" spans="1:7" x14ac:dyDescent="0.35">
      <c r="A2924" s="13">
        <v>38204</v>
      </c>
      <c r="B2924" s="1">
        <v>134.02000000000001</v>
      </c>
      <c r="C2924" s="7">
        <f t="shared" si="281"/>
        <v>48.000000000001819</v>
      </c>
      <c r="D2924" s="7">
        <f t="shared" si="282"/>
        <v>250.8055220962149</v>
      </c>
      <c r="E2924" s="7">
        <f t="shared" si="283"/>
        <v>454.96397153344276</v>
      </c>
      <c r="F2924" s="6">
        <f t="shared" si="284"/>
        <v>14</v>
      </c>
      <c r="G2924" s="1">
        <f t="shared" si="285"/>
        <v>20</v>
      </c>
    </row>
    <row r="2925" spans="1:7" x14ac:dyDescent="0.35">
      <c r="A2925" s="13">
        <v>38205</v>
      </c>
      <c r="B2925" s="1">
        <v>134.43</v>
      </c>
      <c r="C2925" s="7">
        <f t="shared" si="281"/>
        <v>40.999999999999659</v>
      </c>
      <c r="D2925" s="7">
        <f t="shared" si="282"/>
        <v>273.8908419464849</v>
      </c>
      <c r="E2925" s="7">
        <f t="shared" si="283"/>
        <v>463.46654499533935</v>
      </c>
      <c r="F2925" s="6">
        <f t="shared" si="284"/>
        <v>14</v>
      </c>
      <c r="G2925" s="1">
        <f t="shared" si="285"/>
        <v>20</v>
      </c>
    </row>
    <row r="2926" spans="1:7" x14ac:dyDescent="0.35">
      <c r="A2926" s="13">
        <v>38208</v>
      </c>
      <c r="B2926" s="1">
        <v>134.88999999999999</v>
      </c>
      <c r="C2926" s="7">
        <f t="shared" si="281"/>
        <v>45.999999999997954</v>
      </c>
      <c r="D2926" s="7">
        <f t="shared" si="282"/>
        <v>300.32721037887677</v>
      </c>
      <c r="E2926" s="7">
        <f t="shared" si="283"/>
        <v>476.36179178138451</v>
      </c>
      <c r="F2926" s="6">
        <f t="shared" si="284"/>
        <v>15</v>
      </c>
      <c r="G2926" s="1">
        <f t="shared" si="285"/>
        <v>21</v>
      </c>
    </row>
    <row r="2927" spans="1:7" x14ac:dyDescent="0.35">
      <c r="A2927" s="13">
        <v>38209</v>
      </c>
      <c r="B2927" s="1">
        <v>134.9</v>
      </c>
      <c r="C2927" s="7">
        <f t="shared" si="281"/>
        <v>1.0000000000019327</v>
      </c>
      <c r="D2927" s="7">
        <f t="shared" si="282"/>
        <v>279.87526678038751</v>
      </c>
      <c r="E2927" s="7">
        <f t="shared" si="283"/>
        <v>443.33594951128754</v>
      </c>
      <c r="F2927" s="6">
        <f t="shared" si="284"/>
        <v>16</v>
      </c>
      <c r="G2927" s="1">
        <f t="shared" si="285"/>
        <v>22</v>
      </c>
    </row>
    <row r="2928" spans="1:7" x14ac:dyDescent="0.35">
      <c r="A2928" s="13">
        <v>38210</v>
      </c>
      <c r="B2928" s="1">
        <v>134.56</v>
      </c>
      <c r="C2928" s="7">
        <f t="shared" si="281"/>
        <v>-34.000000000000341</v>
      </c>
      <c r="D2928" s="7">
        <f t="shared" si="282"/>
        <v>259.88417629607409</v>
      </c>
      <c r="E2928" s="7">
        <f t="shared" si="283"/>
        <v>445.66909597476734</v>
      </c>
      <c r="F2928" s="6">
        <f t="shared" si="284"/>
        <v>16</v>
      </c>
      <c r="G2928" s="1">
        <f t="shared" si="285"/>
        <v>22</v>
      </c>
    </row>
    <row r="2929" spans="1:7" x14ac:dyDescent="0.35">
      <c r="A2929" s="13">
        <v>38211</v>
      </c>
      <c r="B2929" s="1">
        <v>134.82</v>
      </c>
      <c r="C2929" s="7">
        <f t="shared" si="281"/>
        <v>25.999999999999091</v>
      </c>
      <c r="D2929" s="7">
        <f t="shared" si="282"/>
        <v>267.32102084635358</v>
      </c>
      <c r="E2929" s="7">
        <f t="shared" si="283"/>
        <v>439.83558911942595</v>
      </c>
      <c r="F2929" s="6">
        <f t="shared" si="284"/>
        <v>16</v>
      </c>
      <c r="G2929" s="1">
        <f t="shared" si="285"/>
        <v>22</v>
      </c>
    </row>
    <row r="2930" spans="1:7" x14ac:dyDescent="0.35">
      <c r="A2930" s="13">
        <v>38212</v>
      </c>
      <c r="B2930" s="1">
        <v>135.41</v>
      </c>
      <c r="C2930" s="7">
        <f t="shared" si="281"/>
        <v>59.000000000000341</v>
      </c>
      <c r="D2930" s="7">
        <f t="shared" si="282"/>
        <v>307.2266622144715</v>
      </c>
      <c r="E2930" s="7">
        <f t="shared" si="283"/>
        <v>467.41876132518155</v>
      </c>
      <c r="F2930" s="6">
        <f t="shared" si="284"/>
        <v>17</v>
      </c>
      <c r="G2930" s="1">
        <f t="shared" si="285"/>
        <v>23</v>
      </c>
    </row>
    <row r="2931" spans="1:7" x14ac:dyDescent="0.35">
      <c r="A2931" s="13">
        <v>38215</v>
      </c>
      <c r="B2931" s="1">
        <v>135.58000000000001</v>
      </c>
      <c r="C2931" s="7">
        <f t="shared" si="281"/>
        <v>17.000000000001592</v>
      </c>
      <c r="D2931" s="7">
        <f t="shared" si="282"/>
        <v>302.28190062772512</v>
      </c>
      <c r="E2931" s="7">
        <f t="shared" si="283"/>
        <v>451.03170694481304</v>
      </c>
      <c r="F2931" s="6">
        <f t="shared" si="284"/>
        <v>18</v>
      </c>
      <c r="G2931" s="1">
        <f t="shared" si="285"/>
        <v>23</v>
      </c>
    </row>
    <row r="2932" spans="1:7" x14ac:dyDescent="0.35">
      <c r="A2932" s="13">
        <v>38216</v>
      </c>
      <c r="B2932" s="1">
        <v>135.18</v>
      </c>
      <c r="C2932" s="7">
        <f t="shared" si="281"/>
        <v>-40.000000000000568</v>
      </c>
      <c r="D2932" s="7">
        <f t="shared" si="282"/>
        <v>280.6903362971733</v>
      </c>
      <c r="E2932" s="7">
        <f t="shared" si="283"/>
        <v>458.81515644875549</v>
      </c>
      <c r="F2932" s="6">
        <f t="shared" si="284"/>
        <v>18</v>
      </c>
      <c r="G2932" s="1">
        <f t="shared" si="285"/>
        <v>24</v>
      </c>
    </row>
    <row r="2933" spans="1:7" x14ac:dyDescent="0.35">
      <c r="A2933" s="13">
        <v>38217</v>
      </c>
      <c r="B2933" s="1">
        <v>135.41999999999999</v>
      </c>
      <c r="C2933" s="7">
        <f t="shared" si="281"/>
        <v>23.999999999998067</v>
      </c>
      <c r="D2933" s="7">
        <f t="shared" si="282"/>
        <v>284.64102656165898</v>
      </c>
      <c r="E2933" s="7">
        <f t="shared" si="283"/>
        <v>450.04264527384242</v>
      </c>
      <c r="F2933" s="6">
        <f t="shared" si="284"/>
        <v>19</v>
      </c>
      <c r="G2933" s="1">
        <f t="shared" si="285"/>
        <v>24</v>
      </c>
    </row>
    <row r="2934" spans="1:7" x14ac:dyDescent="0.35">
      <c r="A2934" s="13">
        <v>38218</v>
      </c>
      <c r="B2934" s="1">
        <v>135.11000000000001</v>
      </c>
      <c r="C2934" s="7">
        <f t="shared" si="281"/>
        <v>-30.999999999997385</v>
      </c>
      <c r="D2934" s="7">
        <f t="shared" si="282"/>
        <v>264.3095246643976</v>
      </c>
      <c r="E2934" s="7">
        <f t="shared" si="283"/>
        <v>448.89674203999397</v>
      </c>
      <c r="F2934" s="6">
        <f t="shared" si="284"/>
        <v>19</v>
      </c>
      <c r="G2934" s="1">
        <f t="shared" si="285"/>
        <v>24</v>
      </c>
    </row>
    <row r="2935" spans="1:7" x14ac:dyDescent="0.35">
      <c r="A2935" s="13">
        <v>38219</v>
      </c>
      <c r="B2935" s="1">
        <v>135.31</v>
      </c>
      <c r="C2935" s="7">
        <f t="shared" si="281"/>
        <v>19.999999999998863</v>
      </c>
      <c r="D2935" s="7">
        <f t="shared" si="282"/>
        <v>265.43027290265377</v>
      </c>
      <c r="E2935" s="7">
        <f t="shared" si="283"/>
        <v>436.83268903713611</v>
      </c>
      <c r="F2935" s="6">
        <f t="shared" si="284"/>
        <v>19</v>
      </c>
      <c r="G2935" s="1">
        <f t="shared" si="285"/>
        <v>24</v>
      </c>
    </row>
    <row r="2936" spans="1:7" x14ac:dyDescent="0.35">
      <c r="A2936" s="13">
        <v>38222</v>
      </c>
      <c r="B2936" s="1">
        <v>135.06</v>
      </c>
      <c r="C2936" s="7">
        <f t="shared" si="281"/>
        <v>-25</v>
      </c>
      <c r="D2936" s="7">
        <f t="shared" si="282"/>
        <v>246.47096769532138</v>
      </c>
      <c r="E2936" s="7">
        <f t="shared" si="283"/>
        <v>430.63035410591209</v>
      </c>
      <c r="F2936" s="6">
        <f t="shared" si="284"/>
        <v>19</v>
      </c>
      <c r="G2936" s="1">
        <f t="shared" si="285"/>
        <v>24</v>
      </c>
    </row>
    <row r="2937" spans="1:7" x14ac:dyDescent="0.35">
      <c r="A2937" s="13">
        <v>38223</v>
      </c>
      <c r="B2937" s="1">
        <v>135.16999999999999</v>
      </c>
      <c r="C2937" s="7">
        <f t="shared" si="281"/>
        <v>10.999999999998522</v>
      </c>
      <c r="D2937" s="7">
        <f t="shared" si="282"/>
        <v>239.86589857422553</v>
      </c>
      <c r="E2937" s="7">
        <f t="shared" si="283"/>
        <v>410.87104309834547</v>
      </c>
      <c r="F2937" s="6">
        <f t="shared" si="284"/>
        <v>19</v>
      </c>
      <c r="G2937" s="1">
        <f t="shared" si="285"/>
        <v>24</v>
      </c>
    </row>
    <row r="2938" spans="1:7" x14ac:dyDescent="0.35">
      <c r="A2938" s="13">
        <v>38224</v>
      </c>
      <c r="B2938" s="1">
        <v>134.87</v>
      </c>
      <c r="C2938" s="7">
        <f t="shared" si="281"/>
        <v>-29.999999999998295</v>
      </c>
      <c r="D2938" s="7">
        <f t="shared" si="282"/>
        <v>222.73262010463799</v>
      </c>
      <c r="E2938" s="7">
        <f t="shared" si="283"/>
        <v>411.52311144846192</v>
      </c>
      <c r="F2938" s="6">
        <f t="shared" si="284"/>
        <v>18</v>
      </c>
      <c r="G2938" s="1">
        <f t="shared" si="285"/>
        <v>24</v>
      </c>
    </row>
    <row r="2939" spans="1:7" x14ac:dyDescent="0.35">
      <c r="A2939" s="13">
        <v>38225</v>
      </c>
      <c r="B2939" s="1">
        <v>135.05000000000001</v>
      </c>
      <c r="C2939" s="7">
        <f t="shared" si="281"/>
        <v>18.000000000000682</v>
      </c>
      <c r="D2939" s="7">
        <f t="shared" si="282"/>
        <v>224.82314724002165</v>
      </c>
      <c r="E2939" s="7">
        <f t="shared" si="283"/>
        <v>400.12860348785819</v>
      </c>
      <c r="F2939" s="6">
        <f t="shared" si="284"/>
        <v>18</v>
      </c>
      <c r="G2939" s="1">
        <f t="shared" si="285"/>
        <v>24</v>
      </c>
    </row>
    <row r="2940" spans="1:7" x14ac:dyDescent="0.35">
      <c r="A2940" s="13">
        <v>38226</v>
      </c>
      <c r="B2940" s="1">
        <v>135.44999999999999</v>
      </c>
      <c r="C2940" s="7">
        <f t="shared" si="281"/>
        <v>39.999999999997726</v>
      </c>
      <c r="D2940" s="7">
        <f t="shared" si="282"/>
        <v>248.76435100858927</v>
      </c>
      <c r="E2940" s="7">
        <f t="shared" si="283"/>
        <v>411.54798895300888</v>
      </c>
      <c r="F2940" s="6">
        <f t="shared" si="284"/>
        <v>18</v>
      </c>
      <c r="G2940" s="1">
        <f t="shared" si="285"/>
        <v>24</v>
      </c>
    </row>
    <row r="2941" spans="1:7" x14ac:dyDescent="0.35">
      <c r="A2941" s="13">
        <v>38229</v>
      </c>
      <c r="B2941" s="1">
        <v>135.46</v>
      </c>
      <c r="C2941" s="7">
        <f t="shared" si="281"/>
        <v>1.0000000000019327</v>
      </c>
      <c r="D2941" s="7">
        <f t="shared" si="282"/>
        <v>231.99546879369197</v>
      </c>
      <c r="E2941" s="7">
        <f t="shared" si="283"/>
        <v>383.15170402779592</v>
      </c>
      <c r="F2941" s="6">
        <f t="shared" si="284"/>
        <v>18</v>
      </c>
      <c r="G2941" s="1">
        <f t="shared" si="285"/>
        <v>24</v>
      </c>
    </row>
    <row r="2942" spans="1:7" x14ac:dyDescent="0.35">
      <c r="A2942" s="13">
        <v>38230</v>
      </c>
      <c r="B2942" s="1">
        <v>135.83000000000001</v>
      </c>
      <c r="C2942" s="7">
        <f t="shared" si="281"/>
        <v>37.000000000000455</v>
      </c>
      <c r="D2942" s="7">
        <f t="shared" si="282"/>
        <v>252.42436387985728</v>
      </c>
      <c r="E2942" s="7">
        <f t="shared" si="283"/>
        <v>392.78372516866813</v>
      </c>
      <c r="F2942" s="6">
        <f t="shared" si="284"/>
        <v>19</v>
      </c>
      <c r="G2942" s="1">
        <f t="shared" si="285"/>
        <v>24</v>
      </c>
    </row>
    <row r="2943" spans="1:7" x14ac:dyDescent="0.35">
      <c r="A2943" s="13">
        <v>38231</v>
      </c>
      <c r="B2943" s="1">
        <v>136.03</v>
      </c>
      <c r="C2943" s="7">
        <f t="shared" si="281"/>
        <v>19.999999999998863</v>
      </c>
      <c r="D2943" s="7">
        <f t="shared" si="282"/>
        <v>254.39405217415205</v>
      </c>
      <c r="E2943" s="7">
        <f t="shared" si="283"/>
        <v>384.7277447994764</v>
      </c>
      <c r="F2943" s="6">
        <f t="shared" si="284"/>
        <v>20</v>
      </c>
      <c r="G2943" s="1">
        <f t="shared" si="285"/>
        <v>25</v>
      </c>
    </row>
    <row r="2944" spans="1:7" x14ac:dyDescent="0.35">
      <c r="A2944" s="13">
        <v>38232</v>
      </c>
      <c r="B2944" s="1">
        <v>136.08000000000001</v>
      </c>
      <c r="C2944" s="7">
        <f t="shared" si="281"/>
        <v>5.0000000000011369</v>
      </c>
      <c r="D2944" s="7">
        <f t="shared" si="282"/>
        <v>241.22304844742803</v>
      </c>
      <c r="E2944" s="7">
        <f t="shared" si="283"/>
        <v>362.24719159951496</v>
      </c>
      <c r="F2944" s="6">
        <f t="shared" si="284"/>
        <v>21</v>
      </c>
      <c r="G2944" s="1">
        <f t="shared" si="285"/>
        <v>26</v>
      </c>
    </row>
    <row r="2945" spans="1:7" x14ac:dyDescent="0.35">
      <c r="A2945" s="13">
        <v>38233</v>
      </c>
      <c r="B2945" s="1">
        <v>135.97999999999999</v>
      </c>
      <c r="C2945" s="7">
        <f t="shared" si="281"/>
        <v>-10.000000000002274</v>
      </c>
      <c r="D2945" s="7">
        <f t="shared" si="282"/>
        <v>223.99283070118318</v>
      </c>
      <c r="E2945" s="7">
        <f t="shared" si="283"/>
        <v>346.37239219955188</v>
      </c>
      <c r="F2945" s="6">
        <f t="shared" si="284"/>
        <v>22</v>
      </c>
      <c r="G2945" s="1">
        <f t="shared" si="285"/>
        <v>27</v>
      </c>
    </row>
    <row r="2946" spans="1:7" x14ac:dyDescent="0.35">
      <c r="A2946" s="13">
        <v>38236</v>
      </c>
      <c r="B2946" s="1">
        <v>135.5</v>
      </c>
      <c r="C2946" s="7">
        <f t="shared" si="281"/>
        <v>-47.999999999998977</v>
      </c>
      <c r="D2946" s="7">
        <f t="shared" si="282"/>
        <v>207.99334279395583</v>
      </c>
      <c r="E2946" s="7">
        <f t="shared" si="283"/>
        <v>369.63150704244003</v>
      </c>
      <c r="F2946" s="6">
        <f t="shared" si="284"/>
        <v>21</v>
      </c>
      <c r="G2946" s="1">
        <f t="shared" si="285"/>
        <v>26</v>
      </c>
    </row>
    <row r="2947" spans="1:7" x14ac:dyDescent="0.35">
      <c r="A2947" s="13">
        <v>38237</v>
      </c>
      <c r="B2947" s="1">
        <v>135.18</v>
      </c>
      <c r="C2947" s="7">
        <f t="shared" si="281"/>
        <v>-31.999999999999318</v>
      </c>
      <c r="D2947" s="7">
        <f t="shared" si="282"/>
        <v>193.13667545153041</v>
      </c>
      <c r="E2947" s="7">
        <f t="shared" si="283"/>
        <v>375.22925653940791</v>
      </c>
      <c r="F2947" s="6">
        <f t="shared" si="284"/>
        <v>20</v>
      </c>
      <c r="G2947" s="1">
        <f t="shared" si="285"/>
        <v>25</v>
      </c>
    </row>
    <row r="2948" spans="1:7" x14ac:dyDescent="0.35">
      <c r="A2948" s="13">
        <v>38238</v>
      </c>
      <c r="B2948" s="1">
        <v>135.26</v>
      </c>
      <c r="C2948" s="7">
        <f t="shared" si="281"/>
        <v>7.9999999999984084</v>
      </c>
      <c r="D2948" s="7">
        <f t="shared" si="282"/>
        <v>187.34119863356236</v>
      </c>
      <c r="E2948" s="7">
        <f t="shared" si="283"/>
        <v>356.4271667865915</v>
      </c>
      <c r="F2948" s="6">
        <f t="shared" si="284"/>
        <v>19</v>
      </c>
      <c r="G2948" s="1">
        <f t="shared" si="285"/>
        <v>25</v>
      </c>
    </row>
    <row r="2949" spans="1:7" x14ac:dyDescent="0.35">
      <c r="A2949" s="13">
        <v>38239</v>
      </c>
      <c r="B2949" s="1">
        <v>135.91999999999999</v>
      </c>
      <c r="C2949" s="7">
        <f t="shared" si="281"/>
        <v>65.999999999999659</v>
      </c>
      <c r="D2949" s="7">
        <f t="shared" si="282"/>
        <v>239.95968444545039</v>
      </c>
      <c r="E2949" s="7">
        <f t="shared" si="283"/>
        <v>396.96808344469179</v>
      </c>
      <c r="F2949" s="6">
        <f t="shared" si="284"/>
        <v>19</v>
      </c>
      <c r="G2949" s="1">
        <f t="shared" si="285"/>
        <v>24</v>
      </c>
    </row>
    <row r="2950" spans="1:7" x14ac:dyDescent="0.35">
      <c r="A2950" s="13">
        <v>38240</v>
      </c>
      <c r="B2950" s="1">
        <v>136.24</v>
      </c>
      <c r="C2950" s="7">
        <f t="shared" si="281"/>
        <v>32.00000000000216</v>
      </c>
      <c r="D2950" s="7">
        <f t="shared" si="282"/>
        <v>254.81970698506322</v>
      </c>
      <c r="E2950" s="7">
        <f t="shared" si="283"/>
        <v>400.61322034150169</v>
      </c>
      <c r="F2950" s="6">
        <f t="shared" si="284"/>
        <v>20</v>
      </c>
      <c r="G2950" s="1">
        <f t="shared" si="285"/>
        <v>25</v>
      </c>
    </row>
    <row r="2951" spans="1:7" x14ac:dyDescent="0.35">
      <c r="A2951" s="13">
        <v>38243</v>
      </c>
      <c r="B2951" s="1">
        <v>136.35</v>
      </c>
      <c r="C2951" s="7">
        <f t="shared" si="281"/>
        <v>10.999999999998522</v>
      </c>
      <c r="D2951" s="7">
        <f t="shared" si="282"/>
        <v>247.61829934327153</v>
      </c>
      <c r="E2951" s="7">
        <f t="shared" si="283"/>
        <v>382.99799031710722</v>
      </c>
      <c r="F2951" s="6">
        <f t="shared" si="284"/>
        <v>21</v>
      </c>
      <c r="G2951" s="1">
        <f t="shared" si="285"/>
        <v>26</v>
      </c>
    </row>
    <row r="2952" spans="1:7" x14ac:dyDescent="0.35">
      <c r="A2952" s="13">
        <v>38244</v>
      </c>
      <c r="B2952" s="1">
        <v>136.30000000000001</v>
      </c>
      <c r="C2952" s="7">
        <f t="shared" si="281"/>
        <v>-4.9999999999982947</v>
      </c>
      <c r="D2952" s="7">
        <f t="shared" si="282"/>
        <v>229.93127796160928</v>
      </c>
      <c r="E2952" s="7">
        <f t="shared" si="283"/>
        <v>360.64099100874068</v>
      </c>
      <c r="F2952" s="6">
        <f t="shared" si="284"/>
        <v>22</v>
      </c>
      <c r="G2952" s="1">
        <f t="shared" si="285"/>
        <v>27</v>
      </c>
    </row>
    <row r="2953" spans="1:7" x14ac:dyDescent="0.35">
      <c r="A2953" s="13">
        <v>38245</v>
      </c>
      <c r="B2953" s="1">
        <v>136.46</v>
      </c>
      <c r="C2953" s="7">
        <f t="shared" si="281"/>
        <v>15.999999999999659</v>
      </c>
      <c r="D2953" s="7">
        <f t="shared" si="282"/>
        <v>229.50761525006541</v>
      </c>
      <c r="E2953" s="7">
        <f t="shared" si="283"/>
        <v>350.8809202224017</v>
      </c>
      <c r="F2953" s="6">
        <f t="shared" si="284"/>
        <v>23</v>
      </c>
      <c r="G2953" s="1">
        <f t="shared" si="285"/>
        <v>28</v>
      </c>
    </row>
    <row r="2954" spans="1:7" x14ac:dyDescent="0.35">
      <c r="A2954" s="13">
        <v>38246</v>
      </c>
      <c r="B2954" s="1">
        <v>136.27000000000001</v>
      </c>
      <c r="C2954" s="7">
        <f t="shared" si="281"/>
        <v>-18.999999999999773</v>
      </c>
      <c r="D2954" s="7">
        <f t="shared" si="282"/>
        <v>213.11421416077502</v>
      </c>
      <c r="E2954" s="7">
        <f t="shared" si="283"/>
        <v>344.81799734937277</v>
      </c>
      <c r="F2954" s="6">
        <f t="shared" si="284"/>
        <v>23</v>
      </c>
      <c r="G2954" s="1">
        <f t="shared" si="285"/>
        <v>28</v>
      </c>
    </row>
    <row r="2955" spans="1:7" x14ac:dyDescent="0.35">
      <c r="A2955" s="13">
        <v>38247</v>
      </c>
      <c r="B2955" s="1">
        <v>136.55000000000001</v>
      </c>
      <c r="C2955" s="7">
        <f t="shared" si="281"/>
        <v>28.000000000000114</v>
      </c>
      <c r="D2955" s="7">
        <f t="shared" si="282"/>
        <v>225.89177029214835</v>
      </c>
      <c r="E2955" s="7">
        <f t="shared" si="283"/>
        <v>348.18814039584623</v>
      </c>
      <c r="F2955" s="6">
        <f t="shared" si="284"/>
        <v>24</v>
      </c>
      <c r="G2955" s="1">
        <f t="shared" si="285"/>
        <v>29</v>
      </c>
    </row>
    <row r="2956" spans="1:7" x14ac:dyDescent="0.35">
      <c r="A2956" s="13">
        <v>38251</v>
      </c>
      <c r="B2956" s="1">
        <v>136.82</v>
      </c>
      <c r="C2956" s="7">
        <f t="shared" si="281"/>
        <v>26.999999999998181</v>
      </c>
      <c r="D2956" s="7">
        <f t="shared" si="282"/>
        <v>236.75664384270735</v>
      </c>
      <c r="E2956" s="7">
        <f t="shared" si="283"/>
        <v>350.31755893899827</v>
      </c>
      <c r="F2956" s="6">
        <f t="shared" si="284"/>
        <v>25</v>
      </c>
      <c r="G2956" s="1">
        <f t="shared" si="285"/>
        <v>30</v>
      </c>
    </row>
    <row r="2957" spans="1:7" x14ac:dyDescent="0.35">
      <c r="A2957" s="13">
        <v>38252</v>
      </c>
      <c r="B2957" s="1">
        <v>136.99</v>
      </c>
      <c r="C2957" s="7">
        <f t="shared" si="281"/>
        <v>17.000000000001592</v>
      </c>
      <c r="D2957" s="7">
        <f t="shared" si="282"/>
        <v>236.84545499680127</v>
      </c>
      <c r="E2957" s="7">
        <f t="shared" si="283"/>
        <v>342.29487615764288</v>
      </c>
      <c r="F2957" s="6">
        <f t="shared" si="284"/>
        <v>26</v>
      </c>
      <c r="G2957" s="1">
        <f t="shared" si="285"/>
        <v>31</v>
      </c>
    </row>
    <row r="2958" spans="1:7" x14ac:dyDescent="0.35">
      <c r="A2958" s="13">
        <v>38254</v>
      </c>
      <c r="B2958" s="1">
        <v>137.38</v>
      </c>
      <c r="C2958" s="7">
        <f t="shared" si="281"/>
        <v>38.999999999998636</v>
      </c>
      <c r="D2958" s="7">
        <f t="shared" si="282"/>
        <v>258.92792249702836</v>
      </c>
      <c r="E2958" s="7">
        <f t="shared" si="283"/>
        <v>356.84524214638128</v>
      </c>
      <c r="F2958" s="6">
        <f t="shared" si="284"/>
        <v>27</v>
      </c>
      <c r="G2958" s="1">
        <f t="shared" si="285"/>
        <v>32</v>
      </c>
    </row>
    <row r="2959" spans="1:7" x14ac:dyDescent="0.35">
      <c r="A2959" s="13">
        <v>38257</v>
      </c>
      <c r="B2959" s="1">
        <v>137.34</v>
      </c>
      <c r="C2959" s="7">
        <f t="shared" si="281"/>
        <v>-3.9999999999992042</v>
      </c>
      <c r="D2959" s="7">
        <f t="shared" si="282"/>
        <v>240.43307089009775</v>
      </c>
      <c r="E2959" s="7">
        <f t="shared" si="283"/>
        <v>335.35629627878183</v>
      </c>
      <c r="F2959" s="6">
        <f t="shared" si="284"/>
        <v>28</v>
      </c>
      <c r="G2959" s="1">
        <f t="shared" si="285"/>
        <v>33</v>
      </c>
    </row>
    <row r="2960" spans="1:7" x14ac:dyDescent="0.35">
      <c r="A2960" s="13">
        <v>38258</v>
      </c>
      <c r="B2960" s="1">
        <v>137.46</v>
      </c>
      <c r="C2960" s="7">
        <f t="shared" si="281"/>
        <v>12.000000000000455</v>
      </c>
      <c r="D2960" s="7">
        <f t="shared" si="282"/>
        <v>235.25928011223408</v>
      </c>
      <c r="E2960" s="7">
        <f t="shared" si="283"/>
        <v>323.40227511601216</v>
      </c>
      <c r="F2960" s="6">
        <f t="shared" si="284"/>
        <v>29</v>
      </c>
      <c r="G2960" s="1">
        <f t="shared" si="285"/>
        <v>34</v>
      </c>
    </row>
    <row r="2961" spans="1:7" x14ac:dyDescent="0.35">
      <c r="A2961" s="13">
        <v>38259</v>
      </c>
      <c r="B2961" s="1">
        <v>137.34</v>
      </c>
      <c r="C2961" s="7">
        <f t="shared" si="281"/>
        <v>-12.000000000000455</v>
      </c>
      <c r="D2961" s="7">
        <f t="shared" si="282"/>
        <v>218.45504581850307</v>
      </c>
      <c r="E2961" s="7">
        <f t="shared" si="283"/>
        <v>312.30211260772603</v>
      </c>
      <c r="F2961" s="6">
        <f t="shared" si="284"/>
        <v>30</v>
      </c>
      <c r="G2961" s="1">
        <f t="shared" si="285"/>
        <v>35</v>
      </c>
    </row>
    <row r="2962" spans="1:7" x14ac:dyDescent="0.35">
      <c r="A2962" s="13">
        <v>38260</v>
      </c>
      <c r="B2962" s="1">
        <v>137.06</v>
      </c>
      <c r="C2962" s="7">
        <f t="shared" si="281"/>
        <v>-28.000000000000114</v>
      </c>
      <c r="D2962" s="7">
        <f t="shared" si="282"/>
        <v>202.85111397432428</v>
      </c>
      <c r="E2962" s="7">
        <f t="shared" si="283"/>
        <v>317.99481885003144</v>
      </c>
      <c r="F2962" s="6">
        <f t="shared" si="284"/>
        <v>30</v>
      </c>
      <c r="G2962" s="1">
        <f t="shared" si="285"/>
        <v>35</v>
      </c>
    </row>
    <row r="2963" spans="1:7" x14ac:dyDescent="0.35">
      <c r="A2963" s="13">
        <v>38261</v>
      </c>
      <c r="B2963" s="1">
        <v>136.75</v>
      </c>
      <c r="C2963" s="7">
        <f t="shared" si="281"/>
        <v>-31.000000000000227</v>
      </c>
      <c r="D2963" s="7">
        <f t="shared" si="282"/>
        <v>188.36174869044399</v>
      </c>
      <c r="E2963" s="7">
        <f t="shared" si="283"/>
        <v>326.28090321788653</v>
      </c>
      <c r="F2963" s="6">
        <f t="shared" si="284"/>
        <v>29</v>
      </c>
      <c r="G2963" s="1">
        <f t="shared" si="285"/>
        <v>34</v>
      </c>
    </row>
    <row r="2964" spans="1:7" x14ac:dyDescent="0.35">
      <c r="A2964" s="13">
        <v>38264</v>
      </c>
      <c r="B2964" s="1">
        <v>136.26</v>
      </c>
      <c r="C2964" s="7">
        <f t="shared" si="281"/>
        <v>-49.000000000000909</v>
      </c>
      <c r="D2964" s="7">
        <f t="shared" si="282"/>
        <v>174.907338069698</v>
      </c>
      <c r="E2964" s="7">
        <f t="shared" si="283"/>
        <v>351.97512441660984</v>
      </c>
      <c r="F2964" s="6">
        <f t="shared" si="284"/>
        <v>27</v>
      </c>
      <c r="G2964" s="1">
        <f t="shared" si="285"/>
        <v>32</v>
      </c>
    </row>
    <row r="2965" spans="1:7" x14ac:dyDescent="0.35">
      <c r="A2965" s="13">
        <v>38265</v>
      </c>
      <c r="B2965" s="1">
        <v>135.9</v>
      </c>
      <c r="C2965" s="7">
        <f t="shared" si="281"/>
        <v>-35.999999999998522</v>
      </c>
      <c r="D2965" s="7">
        <f t="shared" si="282"/>
        <v>162.41395677900528</v>
      </c>
      <c r="E2965" s="7">
        <f t="shared" si="283"/>
        <v>362.83404410113627</v>
      </c>
      <c r="F2965" s="6">
        <f t="shared" si="284"/>
        <v>26</v>
      </c>
      <c r="G2965" s="1">
        <f t="shared" si="285"/>
        <v>31</v>
      </c>
    </row>
    <row r="2966" spans="1:7" x14ac:dyDescent="0.35">
      <c r="A2966" s="13">
        <v>38266</v>
      </c>
      <c r="B2966" s="1">
        <v>136.13999999999999</v>
      </c>
      <c r="C2966" s="7">
        <f t="shared" si="281"/>
        <v>23.999999999998067</v>
      </c>
      <c r="D2966" s="7">
        <f t="shared" si="282"/>
        <v>174.81295986621726</v>
      </c>
      <c r="E2966" s="7">
        <f t="shared" si="283"/>
        <v>360.91732666533886</v>
      </c>
      <c r="F2966" s="6">
        <f t="shared" si="284"/>
        <v>24</v>
      </c>
      <c r="G2966" s="1">
        <f t="shared" si="285"/>
        <v>29</v>
      </c>
    </row>
    <row r="2967" spans="1:7" x14ac:dyDescent="0.35">
      <c r="A2967" s="13">
        <v>38267</v>
      </c>
      <c r="B2967" s="1">
        <v>136.13999999999999</v>
      </c>
      <c r="C2967" s="7">
        <f t="shared" si="281"/>
        <v>0</v>
      </c>
      <c r="D2967" s="7">
        <f t="shared" si="282"/>
        <v>162.32631987577315</v>
      </c>
      <c r="E2967" s="7">
        <f t="shared" si="283"/>
        <v>335.13751761781469</v>
      </c>
      <c r="F2967" s="6">
        <f t="shared" si="284"/>
        <v>22</v>
      </c>
      <c r="G2967" s="1">
        <f t="shared" si="285"/>
        <v>27</v>
      </c>
    </row>
    <row r="2968" spans="1:7" x14ac:dyDescent="0.35">
      <c r="A2968" s="13">
        <v>38268</v>
      </c>
      <c r="B2968" s="1">
        <v>136.24</v>
      </c>
      <c r="C2968" s="7">
        <f t="shared" si="281"/>
        <v>10.000000000002274</v>
      </c>
      <c r="D2968" s="7">
        <f t="shared" si="282"/>
        <v>160.73158274179164</v>
      </c>
      <c r="E2968" s="7">
        <f t="shared" si="283"/>
        <v>321.19912350225877</v>
      </c>
      <c r="F2968" s="6">
        <f t="shared" si="284"/>
        <v>21</v>
      </c>
      <c r="G2968" s="1">
        <f t="shared" si="285"/>
        <v>26</v>
      </c>
    </row>
    <row r="2969" spans="1:7" x14ac:dyDescent="0.35">
      <c r="A2969" s="13">
        <v>38272</v>
      </c>
      <c r="B2969" s="1">
        <v>136.47</v>
      </c>
      <c r="C2969" s="7">
        <f t="shared" si="281"/>
        <v>22.999999999998977</v>
      </c>
      <c r="D2969" s="7">
        <f t="shared" si="282"/>
        <v>172.2507554030912</v>
      </c>
      <c r="E2969" s="7">
        <f t="shared" si="283"/>
        <v>321.25632896638211</v>
      </c>
      <c r="F2969" s="6">
        <f t="shared" si="284"/>
        <v>20</v>
      </c>
      <c r="G2969" s="1">
        <f t="shared" si="285"/>
        <v>25</v>
      </c>
    </row>
    <row r="2970" spans="1:7" x14ac:dyDescent="0.35">
      <c r="A2970" s="13">
        <v>38273</v>
      </c>
      <c r="B2970" s="1">
        <v>136.30000000000001</v>
      </c>
      <c r="C2970" s="7">
        <f t="shared" si="281"/>
        <v>-16.999999999998749</v>
      </c>
      <c r="D2970" s="7">
        <f t="shared" si="282"/>
        <v>159.9471300171561</v>
      </c>
      <c r="E2970" s="7">
        <f t="shared" si="283"/>
        <v>315.30944832592496</v>
      </c>
      <c r="F2970" s="6">
        <f t="shared" si="284"/>
        <v>19</v>
      </c>
      <c r="G2970" s="1">
        <f t="shared" si="285"/>
        <v>25</v>
      </c>
    </row>
    <row r="2971" spans="1:7" x14ac:dyDescent="0.35">
      <c r="A2971" s="13">
        <v>38274</v>
      </c>
      <c r="B2971" s="1">
        <v>136.65</v>
      </c>
      <c r="C2971" s="7">
        <f t="shared" ref="C2971:C3001" si="286">(B2971-B2970)*100</f>
        <v>34.999999999999432</v>
      </c>
      <c r="D2971" s="7">
        <f t="shared" ref="D2971:D3002" si="287">IF(C2971&gt;0,D2970*13/14+C2971,D2970*13/14)</f>
        <v>183.52233501593008</v>
      </c>
      <c r="E2971" s="7">
        <f t="shared" ref="E2971:E3002" si="288">E2970*13/14+ABS(C2971)</f>
        <v>327.78734487407263</v>
      </c>
      <c r="F2971" s="6">
        <f t="shared" ref="F2971:F3002" si="289">TRUNC(F2970*13/14+ABS(50-2*((D2971/(IF(E2971=0,1,E2971)))*50+0.25))/7+0.5)</f>
        <v>19</v>
      </c>
      <c r="G2971" s="1">
        <f t="shared" ref="G2971:G3002" si="290">TRUNC(F2971*13/14+ABS(50-2*(((IF((H2971-B2971)&gt;0,D2971*13/14+(H2971-B2971)*100,D2971*13/14)/(IF((E2971*13/14+ABS(H2971-B2971))=0,1,+E2971*13/14+ABS(H2971-B2971)*100))))*50+0.25))/7+0.5)</f>
        <v>25</v>
      </c>
    </row>
    <row r="2972" spans="1:7" x14ac:dyDescent="0.35">
      <c r="A2972" s="13">
        <v>38275</v>
      </c>
      <c r="B2972" s="1">
        <v>136.66999999999999</v>
      </c>
      <c r="C2972" s="7">
        <f t="shared" si="286"/>
        <v>1.999999999998181</v>
      </c>
      <c r="D2972" s="7">
        <f t="shared" si="287"/>
        <v>172.41359680050468</v>
      </c>
      <c r="E2972" s="7">
        <f t="shared" si="288"/>
        <v>306.37396309735135</v>
      </c>
      <c r="F2972" s="6">
        <f t="shared" si="289"/>
        <v>19</v>
      </c>
      <c r="G2972" s="1">
        <f t="shared" si="290"/>
        <v>25</v>
      </c>
    </row>
    <row r="2973" spans="1:7" x14ac:dyDescent="0.35">
      <c r="A2973" s="13">
        <v>38278</v>
      </c>
      <c r="B2973" s="1">
        <v>136.46</v>
      </c>
      <c r="C2973" s="7">
        <f t="shared" si="286"/>
        <v>-20.999999999997954</v>
      </c>
      <c r="D2973" s="7">
        <f t="shared" si="287"/>
        <v>160.09833988618291</v>
      </c>
      <c r="E2973" s="7">
        <f t="shared" si="288"/>
        <v>305.49010859039561</v>
      </c>
      <c r="F2973" s="6">
        <f t="shared" si="289"/>
        <v>18</v>
      </c>
      <c r="G2973" s="1">
        <f t="shared" si="290"/>
        <v>24</v>
      </c>
    </row>
    <row r="2974" spans="1:7" x14ac:dyDescent="0.35">
      <c r="A2974" s="13">
        <v>38279</v>
      </c>
      <c r="B2974" s="1">
        <v>136.37</v>
      </c>
      <c r="C2974" s="7">
        <f t="shared" si="286"/>
        <v>-9.0000000000003411</v>
      </c>
      <c r="D2974" s="7">
        <f t="shared" si="287"/>
        <v>148.66274418002698</v>
      </c>
      <c r="E2974" s="7">
        <f t="shared" si="288"/>
        <v>292.66938654822485</v>
      </c>
      <c r="F2974" s="6">
        <f t="shared" si="289"/>
        <v>17</v>
      </c>
      <c r="G2974" s="1">
        <f t="shared" si="290"/>
        <v>23</v>
      </c>
    </row>
    <row r="2975" spans="1:7" x14ac:dyDescent="0.35">
      <c r="A2975" s="13">
        <v>38280</v>
      </c>
      <c r="B2975" s="1">
        <v>136.71</v>
      </c>
      <c r="C2975" s="7">
        <f t="shared" si="286"/>
        <v>34.000000000000341</v>
      </c>
      <c r="D2975" s="7">
        <f t="shared" si="287"/>
        <v>172.04397673859683</v>
      </c>
      <c r="E2975" s="7">
        <f t="shared" si="288"/>
        <v>305.76443036620913</v>
      </c>
      <c r="F2975" s="6">
        <f t="shared" si="289"/>
        <v>17</v>
      </c>
      <c r="G2975" s="1">
        <f t="shared" si="290"/>
        <v>23</v>
      </c>
    </row>
    <row r="2976" spans="1:7" x14ac:dyDescent="0.35">
      <c r="A2976" s="13">
        <v>38281</v>
      </c>
      <c r="B2976" s="1">
        <v>136.91999999999999</v>
      </c>
      <c r="C2976" s="7">
        <f t="shared" si="286"/>
        <v>20.999999999997954</v>
      </c>
      <c r="D2976" s="7">
        <f t="shared" si="287"/>
        <v>180.75512125726644</v>
      </c>
      <c r="E2976" s="7">
        <f t="shared" si="288"/>
        <v>304.92411391147783</v>
      </c>
      <c r="F2976" s="6">
        <f t="shared" si="289"/>
        <v>17</v>
      </c>
      <c r="G2976" s="1">
        <f t="shared" si="290"/>
        <v>23</v>
      </c>
    </row>
    <row r="2977" spans="1:7" x14ac:dyDescent="0.35">
      <c r="A2977" s="13">
        <v>38282</v>
      </c>
      <c r="B2977" s="1">
        <v>136.43</v>
      </c>
      <c r="C2977" s="7">
        <f t="shared" si="286"/>
        <v>-48.999999999998067</v>
      </c>
      <c r="D2977" s="7">
        <f t="shared" si="287"/>
        <v>167.84404116746168</v>
      </c>
      <c r="E2977" s="7">
        <f t="shared" si="288"/>
        <v>332.14382006065603</v>
      </c>
      <c r="F2977" s="6">
        <f t="shared" si="289"/>
        <v>16</v>
      </c>
      <c r="G2977" s="1">
        <f t="shared" si="290"/>
        <v>22</v>
      </c>
    </row>
    <row r="2978" spans="1:7" x14ac:dyDescent="0.35">
      <c r="A2978" s="13">
        <v>38285</v>
      </c>
      <c r="B2978" s="1">
        <v>137.08000000000001</v>
      </c>
      <c r="C2978" s="7">
        <f t="shared" si="286"/>
        <v>65.000000000000568</v>
      </c>
      <c r="D2978" s="7">
        <f t="shared" si="287"/>
        <v>220.85518108407214</v>
      </c>
      <c r="E2978" s="7">
        <f t="shared" si="288"/>
        <v>373.41926148489546</v>
      </c>
      <c r="F2978" s="6">
        <f t="shared" si="289"/>
        <v>16</v>
      </c>
      <c r="G2978" s="1">
        <f t="shared" si="290"/>
        <v>22</v>
      </c>
    </row>
    <row r="2979" spans="1:7" x14ac:dyDescent="0.35">
      <c r="A2979" s="13">
        <v>38286</v>
      </c>
      <c r="B2979" s="1">
        <v>137.03</v>
      </c>
      <c r="C2979" s="7">
        <f t="shared" si="286"/>
        <v>-5.0000000000011369</v>
      </c>
      <c r="D2979" s="7">
        <f t="shared" si="287"/>
        <v>205.07981100663844</v>
      </c>
      <c r="E2979" s="7">
        <f t="shared" si="288"/>
        <v>351.74645709311829</v>
      </c>
      <c r="F2979" s="6">
        <f t="shared" si="289"/>
        <v>16</v>
      </c>
      <c r="G2979" s="1">
        <f t="shared" si="290"/>
        <v>22</v>
      </c>
    </row>
    <row r="2980" spans="1:7" x14ac:dyDescent="0.35">
      <c r="A2980" s="13">
        <v>38287</v>
      </c>
      <c r="B2980" s="1">
        <v>136.97</v>
      </c>
      <c r="C2980" s="7">
        <f t="shared" si="286"/>
        <v>-6.0000000000002274</v>
      </c>
      <c r="D2980" s="7">
        <f t="shared" si="287"/>
        <v>190.43125307759283</v>
      </c>
      <c r="E2980" s="7">
        <f t="shared" si="288"/>
        <v>332.62171015789579</v>
      </c>
      <c r="F2980" s="6">
        <f t="shared" si="289"/>
        <v>16</v>
      </c>
      <c r="G2980" s="1">
        <f t="shared" si="290"/>
        <v>22</v>
      </c>
    </row>
    <row r="2981" spans="1:7" x14ac:dyDescent="0.35">
      <c r="A2981" s="13">
        <v>38288</v>
      </c>
      <c r="B2981" s="1">
        <v>136.55000000000001</v>
      </c>
      <c r="C2981" s="7">
        <f t="shared" si="286"/>
        <v>-41.999999999998749</v>
      </c>
      <c r="D2981" s="7">
        <f t="shared" si="287"/>
        <v>176.82902071490761</v>
      </c>
      <c r="E2981" s="7">
        <f t="shared" si="288"/>
        <v>350.86301657518766</v>
      </c>
      <c r="F2981" s="6">
        <f t="shared" si="289"/>
        <v>15</v>
      </c>
      <c r="G2981" s="1">
        <f t="shared" si="290"/>
        <v>21</v>
      </c>
    </row>
    <row r="2982" spans="1:7" x14ac:dyDescent="0.35">
      <c r="A2982" s="13">
        <v>38289</v>
      </c>
      <c r="B2982" s="1">
        <v>136.57</v>
      </c>
      <c r="C2982" s="7">
        <f t="shared" si="286"/>
        <v>1.999999999998181</v>
      </c>
      <c r="D2982" s="7">
        <f t="shared" si="287"/>
        <v>166.19837637812665</v>
      </c>
      <c r="E2982" s="7">
        <f t="shared" si="288"/>
        <v>327.80137253410101</v>
      </c>
      <c r="F2982" s="6">
        <f t="shared" si="289"/>
        <v>14</v>
      </c>
      <c r="G2982" s="1">
        <f t="shared" si="290"/>
        <v>20</v>
      </c>
    </row>
    <row r="2983" spans="1:7" x14ac:dyDescent="0.35">
      <c r="A2983" s="13">
        <v>38292</v>
      </c>
      <c r="B2983" s="1">
        <v>136.38</v>
      </c>
      <c r="C2983" s="7">
        <f t="shared" si="286"/>
        <v>-18.999999999999773</v>
      </c>
      <c r="D2983" s="7">
        <f t="shared" si="287"/>
        <v>154.32706377968904</v>
      </c>
      <c r="E2983" s="7">
        <f t="shared" si="288"/>
        <v>323.38698878166502</v>
      </c>
      <c r="F2983" s="6">
        <f t="shared" si="289"/>
        <v>13</v>
      </c>
      <c r="G2983" s="1">
        <f t="shared" si="290"/>
        <v>19</v>
      </c>
    </row>
    <row r="2984" spans="1:7" x14ac:dyDescent="0.35">
      <c r="A2984" s="13">
        <v>38293</v>
      </c>
      <c r="B2984" s="1">
        <v>135.99</v>
      </c>
      <c r="C2984" s="7">
        <f t="shared" si="286"/>
        <v>-38.999999999998636</v>
      </c>
      <c r="D2984" s="7">
        <f t="shared" si="287"/>
        <v>143.30370208113982</v>
      </c>
      <c r="E2984" s="7">
        <f t="shared" si="288"/>
        <v>339.28791815440184</v>
      </c>
      <c r="F2984" s="6">
        <f t="shared" si="289"/>
        <v>13</v>
      </c>
      <c r="G2984" s="1">
        <f t="shared" si="290"/>
        <v>19</v>
      </c>
    </row>
    <row r="2985" spans="1:7" x14ac:dyDescent="0.35">
      <c r="A2985" s="13">
        <v>38295</v>
      </c>
      <c r="B2985" s="1">
        <v>136.32</v>
      </c>
      <c r="C2985" s="7">
        <f t="shared" si="286"/>
        <v>32.999999999998408</v>
      </c>
      <c r="D2985" s="7">
        <f t="shared" si="287"/>
        <v>166.06772336105681</v>
      </c>
      <c r="E2985" s="7">
        <f t="shared" si="288"/>
        <v>348.05306685765726</v>
      </c>
      <c r="F2985" s="6">
        <f t="shared" si="289"/>
        <v>12</v>
      </c>
      <c r="G2985" s="1">
        <f t="shared" si="290"/>
        <v>18</v>
      </c>
    </row>
    <row r="2986" spans="1:7" x14ac:dyDescent="0.35">
      <c r="A2986" s="13">
        <v>38296</v>
      </c>
      <c r="B2986" s="1">
        <v>136.22999999999999</v>
      </c>
      <c r="C2986" s="7">
        <f t="shared" si="286"/>
        <v>-9.0000000000003411</v>
      </c>
      <c r="D2986" s="7">
        <f t="shared" si="287"/>
        <v>154.20574312098134</v>
      </c>
      <c r="E2986" s="7">
        <f t="shared" si="288"/>
        <v>332.19213351068208</v>
      </c>
      <c r="F2986" s="6">
        <f t="shared" si="289"/>
        <v>12</v>
      </c>
      <c r="G2986" s="1">
        <f t="shared" si="290"/>
        <v>18</v>
      </c>
    </row>
    <row r="2987" spans="1:7" x14ac:dyDescent="0.35">
      <c r="A2987" s="13">
        <v>38299</v>
      </c>
      <c r="B2987" s="1">
        <v>136.04</v>
      </c>
      <c r="C2987" s="7">
        <f t="shared" si="286"/>
        <v>-18.999999999999773</v>
      </c>
      <c r="D2987" s="7">
        <f t="shared" si="287"/>
        <v>143.19104718376838</v>
      </c>
      <c r="E2987" s="7">
        <f t="shared" si="288"/>
        <v>327.4641239742046</v>
      </c>
      <c r="F2987" s="6">
        <f t="shared" si="289"/>
        <v>12</v>
      </c>
      <c r="G2987" s="1">
        <f t="shared" si="290"/>
        <v>18</v>
      </c>
    </row>
    <row r="2988" spans="1:7" x14ac:dyDescent="0.35">
      <c r="A2988" s="13">
        <v>38300</v>
      </c>
      <c r="B2988" s="1">
        <v>136.47</v>
      </c>
      <c r="C2988" s="7">
        <f t="shared" si="286"/>
        <v>43.000000000000682</v>
      </c>
      <c r="D2988" s="7">
        <f t="shared" si="287"/>
        <v>175.96311524207132</v>
      </c>
      <c r="E2988" s="7">
        <f t="shared" si="288"/>
        <v>347.07382940461923</v>
      </c>
      <c r="F2988" s="6">
        <f t="shared" si="289"/>
        <v>11</v>
      </c>
      <c r="G2988" s="1">
        <f t="shared" si="290"/>
        <v>17</v>
      </c>
    </row>
    <row r="2989" spans="1:7" x14ac:dyDescent="0.35">
      <c r="A2989" s="13">
        <v>38301</v>
      </c>
      <c r="B2989" s="1">
        <v>136.57</v>
      </c>
      <c r="C2989" s="7">
        <f t="shared" si="286"/>
        <v>9.9999999999994316</v>
      </c>
      <c r="D2989" s="7">
        <f t="shared" si="287"/>
        <v>173.39432129620852</v>
      </c>
      <c r="E2989" s="7">
        <f t="shared" si="288"/>
        <v>332.28284159000299</v>
      </c>
      <c r="F2989" s="6">
        <f t="shared" si="289"/>
        <v>11</v>
      </c>
      <c r="G2989" s="1">
        <f t="shared" si="290"/>
        <v>17</v>
      </c>
    </row>
    <row r="2990" spans="1:7" x14ac:dyDescent="0.35">
      <c r="A2990" s="13">
        <v>38302</v>
      </c>
      <c r="B2990" s="1">
        <v>136.83000000000001</v>
      </c>
      <c r="C2990" s="7">
        <f t="shared" si="286"/>
        <v>26.000000000001933</v>
      </c>
      <c r="D2990" s="7">
        <f t="shared" si="287"/>
        <v>187.00901263219555</v>
      </c>
      <c r="E2990" s="7">
        <f t="shared" si="288"/>
        <v>334.54835290500472</v>
      </c>
      <c r="F2990" s="6">
        <f t="shared" si="289"/>
        <v>11</v>
      </c>
      <c r="G2990" s="1">
        <f t="shared" si="290"/>
        <v>17</v>
      </c>
    </row>
    <row r="2991" spans="1:7" x14ac:dyDescent="0.35">
      <c r="A2991" s="13">
        <v>38303</v>
      </c>
      <c r="B2991" s="1">
        <v>136.63</v>
      </c>
      <c r="C2991" s="7">
        <f t="shared" si="286"/>
        <v>-20.000000000001705</v>
      </c>
      <c r="D2991" s="7">
        <f t="shared" si="287"/>
        <v>173.65122601561015</v>
      </c>
      <c r="E2991" s="7">
        <f t="shared" si="288"/>
        <v>330.65204198322039</v>
      </c>
      <c r="F2991" s="6">
        <f t="shared" si="289"/>
        <v>11</v>
      </c>
      <c r="G2991" s="1">
        <f t="shared" si="290"/>
        <v>17</v>
      </c>
    </row>
    <row r="2992" spans="1:7" x14ac:dyDescent="0.35">
      <c r="A2992" s="13">
        <v>38306</v>
      </c>
      <c r="B2992" s="1">
        <v>136.55000000000001</v>
      </c>
      <c r="C2992" s="7">
        <f t="shared" si="286"/>
        <v>-7.9999999999984084</v>
      </c>
      <c r="D2992" s="7">
        <f t="shared" si="287"/>
        <v>161.24756701449513</v>
      </c>
      <c r="E2992" s="7">
        <f t="shared" si="288"/>
        <v>315.03403898441735</v>
      </c>
      <c r="F2992" s="6">
        <f t="shared" si="289"/>
        <v>10</v>
      </c>
      <c r="G2992" s="1">
        <f t="shared" si="290"/>
        <v>16</v>
      </c>
    </row>
    <row r="2993" spans="1:7" x14ac:dyDescent="0.35">
      <c r="A2993" s="13">
        <v>38307</v>
      </c>
      <c r="B2993" s="1">
        <v>136.72</v>
      </c>
      <c r="C2993" s="7">
        <f t="shared" si="286"/>
        <v>16.999999999998749</v>
      </c>
      <c r="D2993" s="7">
        <f t="shared" si="287"/>
        <v>166.72988365631565</v>
      </c>
      <c r="E2993" s="7">
        <f t="shared" si="288"/>
        <v>309.53160762838633</v>
      </c>
      <c r="F2993" s="6">
        <f t="shared" si="289"/>
        <v>10</v>
      </c>
      <c r="G2993" s="1">
        <f t="shared" si="290"/>
        <v>16</v>
      </c>
    </row>
    <row r="2994" spans="1:7" x14ac:dyDescent="0.35">
      <c r="A2994" s="13">
        <v>38308</v>
      </c>
      <c r="B2994" s="1">
        <v>136.72</v>
      </c>
      <c r="C2994" s="7">
        <f t="shared" si="286"/>
        <v>0</v>
      </c>
      <c r="D2994" s="7">
        <f t="shared" si="287"/>
        <v>154.82060625229312</v>
      </c>
      <c r="E2994" s="7">
        <f t="shared" si="288"/>
        <v>287.42220708350158</v>
      </c>
      <c r="F2994" s="6">
        <f t="shared" si="289"/>
        <v>10</v>
      </c>
      <c r="G2994" s="1">
        <f t="shared" si="290"/>
        <v>16</v>
      </c>
    </row>
    <row r="2995" spans="1:7" x14ac:dyDescent="0.35">
      <c r="A2995" s="13">
        <v>38309</v>
      </c>
      <c r="B2995" s="1">
        <v>137.06</v>
      </c>
      <c r="C2995" s="7">
        <f t="shared" si="286"/>
        <v>34.000000000000341</v>
      </c>
      <c r="D2995" s="7">
        <f t="shared" si="287"/>
        <v>177.76199151998679</v>
      </c>
      <c r="E2995" s="7">
        <f t="shared" si="288"/>
        <v>300.89204943468036</v>
      </c>
      <c r="F2995" s="6">
        <f t="shared" si="289"/>
        <v>11</v>
      </c>
      <c r="G2995" s="1">
        <f t="shared" si="290"/>
        <v>17</v>
      </c>
    </row>
    <row r="2996" spans="1:7" x14ac:dyDescent="0.35">
      <c r="A2996" s="13">
        <v>38310</v>
      </c>
      <c r="B2996" s="1">
        <v>137.13999999999999</v>
      </c>
      <c r="C2996" s="7">
        <f t="shared" si="286"/>
        <v>7.9999999999984084</v>
      </c>
      <c r="D2996" s="7">
        <f t="shared" si="287"/>
        <v>173.06470641141473</v>
      </c>
      <c r="E2996" s="7">
        <f t="shared" si="288"/>
        <v>287.39976018934448</v>
      </c>
      <c r="F2996" s="6">
        <f t="shared" si="289"/>
        <v>12</v>
      </c>
      <c r="G2996" s="1">
        <f t="shared" si="290"/>
        <v>18</v>
      </c>
    </row>
    <row r="2997" spans="1:7" x14ac:dyDescent="0.35">
      <c r="A2997" s="13">
        <v>38313</v>
      </c>
      <c r="B2997" s="1">
        <v>137.41999999999999</v>
      </c>
      <c r="C2997" s="7">
        <f t="shared" si="286"/>
        <v>28.000000000000114</v>
      </c>
      <c r="D2997" s="7">
        <f t="shared" si="287"/>
        <v>188.70294166774235</v>
      </c>
      <c r="E2997" s="7">
        <f t="shared" si="288"/>
        <v>294.87120589010573</v>
      </c>
      <c r="F2997" s="6">
        <f t="shared" si="289"/>
        <v>13</v>
      </c>
      <c r="G2997" s="1">
        <f t="shared" si="290"/>
        <v>19</v>
      </c>
    </row>
    <row r="2998" spans="1:7" x14ac:dyDescent="0.35">
      <c r="A2998" s="13">
        <v>38315</v>
      </c>
      <c r="B2998" s="1">
        <v>137.38</v>
      </c>
      <c r="C2998" s="7">
        <f t="shared" si="286"/>
        <v>-3.9999999999992042</v>
      </c>
      <c r="D2998" s="7">
        <f t="shared" si="287"/>
        <v>175.22416012004646</v>
      </c>
      <c r="E2998" s="7">
        <f t="shared" si="288"/>
        <v>277.80897689795455</v>
      </c>
      <c r="F2998" s="6">
        <f t="shared" si="289"/>
        <v>14</v>
      </c>
      <c r="G2998" s="1">
        <f t="shared" si="290"/>
        <v>20</v>
      </c>
    </row>
    <row r="2999" spans="1:7" x14ac:dyDescent="0.35">
      <c r="A2999" s="13">
        <v>38316</v>
      </c>
      <c r="B2999" s="1">
        <v>137.28</v>
      </c>
      <c r="C2999" s="7">
        <f t="shared" si="286"/>
        <v>-9.9999999999994316</v>
      </c>
      <c r="D2999" s="7">
        <f t="shared" si="287"/>
        <v>162.70814868290032</v>
      </c>
      <c r="E2999" s="7">
        <f t="shared" si="288"/>
        <v>267.96547854810007</v>
      </c>
      <c r="F2999" s="6">
        <f t="shared" si="289"/>
        <v>15</v>
      </c>
      <c r="G2999" s="1">
        <f t="shared" si="290"/>
        <v>21</v>
      </c>
    </row>
    <row r="3000" spans="1:7" x14ac:dyDescent="0.35">
      <c r="A3000" s="13">
        <v>38317</v>
      </c>
      <c r="B3000" s="1">
        <v>137.22999999999999</v>
      </c>
      <c r="C3000" s="7">
        <f t="shared" si="286"/>
        <v>-5.0000000000011369</v>
      </c>
      <c r="D3000" s="7">
        <f t="shared" si="287"/>
        <v>151.08613806269315</v>
      </c>
      <c r="E3000" s="7">
        <f t="shared" si="288"/>
        <v>253.82508722323692</v>
      </c>
      <c r="F3000" s="6">
        <f t="shared" si="289"/>
        <v>15</v>
      </c>
      <c r="G3000" s="1">
        <f t="shared" si="290"/>
        <v>21</v>
      </c>
    </row>
    <row r="3001" spans="1:7" x14ac:dyDescent="0.35">
      <c r="A3001" s="13">
        <v>38320</v>
      </c>
      <c r="B3001" s="1">
        <v>136.97</v>
      </c>
      <c r="C3001" s="7">
        <f t="shared" si="286"/>
        <v>-25.999999999999091</v>
      </c>
      <c r="D3001" s="7">
        <f t="shared" si="287"/>
        <v>140.29427105821506</v>
      </c>
      <c r="E3001" s="7">
        <f t="shared" si="288"/>
        <v>261.69472385014768</v>
      </c>
      <c r="F3001" s="6">
        <f t="shared" si="289"/>
        <v>15</v>
      </c>
      <c r="G3001" s="1">
        <f t="shared" si="290"/>
        <v>21</v>
      </c>
    </row>
    <row r="3002" spans="1:7" x14ac:dyDescent="0.35">
      <c r="A3002" s="13">
        <v>38321</v>
      </c>
      <c r="B3002" s="1">
        <v>137.06</v>
      </c>
      <c r="C3002" s="7">
        <f>(B3002-B3001)*100</f>
        <v>9.0000000000003411</v>
      </c>
      <c r="D3002" s="7">
        <f t="shared" si="287"/>
        <v>139.27325169691431</v>
      </c>
      <c r="E3002" s="7">
        <f t="shared" si="288"/>
        <v>252.00224357513747</v>
      </c>
      <c r="F3002" s="6">
        <f t="shared" si="289"/>
        <v>15</v>
      </c>
      <c r="G3002" s="1">
        <f t="shared" si="290"/>
        <v>21</v>
      </c>
    </row>
    <row r="3003" spans="1:7" x14ac:dyDescent="0.35">
      <c r="A3003" s="13">
        <v>38322</v>
      </c>
      <c r="B3003" s="1">
        <v>137.15</v>
      </c>
      <c r="C3003" s="7">
        <f>(B3003-B3002)*100</f>
        <v>9.0000000000003411</v>
      </c>
      <c r="D3003" s="7">
        <f>IF(C3003&gt;0,D3002*13/14+C3003,D3002*13/14)</f>
        <v>138.32516228999219</v>
      </c>
      <c r="E3003" s="7">
        <f>E3002*13/14+ABS(C3003)</f>
        <v>243.00208331977083</v>
      </c>
      <c r="F3003" s="6">
        <f>TRUNC(F3002*13/14+ABS(50-2*((D3003/(IF(E3003=0,1,E3003)))*50+0.25))/7+0.5)</f>
        <v>15</v>
      </c>
      <c r="G3003" s="1">
        <f>TRUNC(F3003*13/14+ABS(50-2*(((IF((H3003-B3003)&gt;0,D3003*13/14+(H3003-B3003)*100,D3003*13/14)/(IF((E3003*13/14+ABS(H3003-B3003))=0,1,+E3003*13/14+ABS(H3003-B3003)*100))))*50+0.25))/7+0.5)</f>
        <v>21</v>
      </c>
    </row>
    <row r="3004" spans="1:7" x14ac:dyDescent="0.35">
      <c r="A3004" s="13">
        <v>38323</v>
      </c>
      <c r="B3004" s="1">
        <v>137.47999999999999</v>
      </c>
      <c r="C3004" s="7">
        <f>(B3004-B3003)*100</f>
        <v>32.999999999998408</v>
      </c>
      <c r="D3004" s="7">
        <f>IF(C3004&gt;0,D3003*13/14+C3004,D3003*13/14)</f>
        <v>161.44479355499115</v>
      </c>
      <c r="E3004" s="7">
        <f>E3003*13/14+ABS(C3004)</f>
        <v>258.64479165407135</v>
      </c>
      <c r="F3004" s="6">
        <f>TRUNC(F3003*13/14+ABS(50-2*((D3004/(IF(E3004=0,1,E3004)))*50+0.25))/7+0.5)</f>
        <v>16</v>
      </c>
      <c r="G3004" s="1">
        <f>TRUNC(F3004*13/14+ABS(50-2*(((IF((H3004-B3004)&gt;0,D3004*13/14+(H3004-B3004)*100,D3004*13/14)/(IF((E3004*13/14+ABS(H3004-B3004))=0,1,+E3004*13/14+ABS(H3004-B3004)*100))))*50+0.25))/7+0.5)</f>
        <v>22</v>
      </c>
    </row>
    <row r="3005" spans="1:7" x14ac:dyDescent="0.35">
      <c r="A3005" s="13">
        <v>38324</v>
      </c>
      <c r="B3005" s="1">
        <v>137.44999999999999</v>
      </c>
      <c r="C3005" s="7">
        <f>(B3005-B3004)*100</f>
        <v>-3.0000000000001137</v>
      </c>
      <c r="D3005" s="7">
        <f>IF(C3005&gt;0,D3004*13/14+C3005,D3004*13/14)</f>
        <v>149.91302258677749</v>
      </c>
      <c r="E3005" s="7">
        <f>E3004*13/14+ABS(C3005)</f>
        <v>243.17016367878065</v>
      </c>
      <c r="F3005" s="6">
        <f>TRUNC(F3004*13/14+ABS(50-2*((D3005/(IF(E3005=0,1,E3005)))*50+0.25))/7+0.5)</f>
        <v>17</v>
      </c>
      <c r="G3005" s="1">
        <f>TRUNC(F3005*13/14+ABS(50-2*(((IF((H3005-B3005)&gt;0,D3005*13/14+(H3005-B3005)*100,D3005*13/14)/(IF((E3005*13/14+ABS(H3005-B3005))=0,1,+E3005*13/14+ABS(H3005-B3005)*100))))*50+0.25))/7+0.5)</f>
        <v>23</v>
      </c>
    </row>
    <row r="3006" spans="1:7" x14ac:dyDescent="0.35">
      <c r="A3006" s="13">
        <v>38327</v>
      </c>
      <c r="B3006" s="1">
        <v>137.43</v>
      </c>
      <c r="C3006" s="7">
        <f t="shared" ref="C3006:C3069" si="291">(B3006-B3005)*100</f>
        <v>-1.999999999998181</v>
      </c>
      <c r="D3006" s="7">
        <f t="shared" ref="D3006:D3069" si="292">IF(C3006&gt;0,D3005*13/14+C3006,D3005*13/14)</f>
        <v>139.2049495448648</v>
      </c>
      <c r="E3006" s="7">
        <f t="shared" ref="E3006:E3069" si="293">E3005*13/14+ABS(C3006)</f>
        <v>227.80086627315163</v>
      </c>
      <c r="F3006" s="6">
        <f t="shared" ref="F3006:F3069" si="294">TRUNC(F3005*13/14+ABS(50-2*((D3006/(IF(E3006=0,1,E3006)))*50+0.25))/7+0.5)</f>
        <v>17</v>
      </c>
      <c r="G3006" s="1">
        <f t="shared" ref="G3006:G3069" si="295">TRUNC(F3006*13/14+ABS(50-2*(((IF((H3006-B3006)&gt;0,D3006*13/14+(H3006-B3006)*100,D3006*13/14)/(IF((E3006*13/14+ABS(H3006-B3006))=0,1,+E3006*13/14+ABS(H3006-B3006)*100))))*50+0.25))/7+0.5)</f>
        <v>23</v>
      </c>
    </row>
    <row r="3007" spans="1:7" x14ac:dyDescent="0.35">
      <c r="A3007" s="13">
        <v>38328</v>
      </c>
      <c r="B3007" s="1">
        <v>137.49</v>
      </c>
      <c r="C3007" s="7">
        <f t="shared" si="291"/>
        <v>6.0000000000002274</v>
      </c>
      <c r="D3007" s="7">
        <f t="shared" si="292"/>
        <v>135.26173886308896</v>
      </c>
      <c r="E3007" s="7">
        <f t="shared" si="293"/>
        <v>217.52937582506959</v>
      </c>
      <c r="F3007" s="6">
        <f t="shared" si="294"/>
        <v>18</v>
      </c>
      <c r="G3007" s="1">
        <f t="shared" si="295"/>
        <v>24</v>
      </c>
    </row>
    <row r="3008" spans="1:7" x14ac:dyDescent="0.35">
      <c r="A3008" s="13">
        <v>38329</v>
      </c>
      <c r="B3008" s="1">
        <v>137.52000000000001</v>
      </c>
      <c r="C3008" s="7">
        <f t="shared" si="291"/>
        <v>3.0000000000001137</v>
      </c>
      <c r="D3008" s="7">
        <f t="shared" si="292"/>
        <v>128.60018608715416</v>
      </c>
      <c r="E3008" s="7">
        <f t="shared" si="293"/>
        <v>204.99156326613618</v>
      </c>
      <c r="F3008" s="6">
        <f t="shared" si="294"/>
        <v>19</v>
      </c>
      <c r="G3008" s="1">
        <f t="shared" si="295"/>
        <v>25</v>
      </c>
    </row>
    <row r="3009" spans="1:7" x14ac:dyDescent="0.35">
      <c r="A3009" s="13">
        <v>38330</v>
      </c>
      <c r="B3009" s="1">
        <v>137.97</v>
      </c>
      <c r="C3009" s="7">
        <f t="shared" si="291"/>
        <v>44.999999999998863</v>
      </c>
      <c r="D3009" s="7">
        <f t="shared" si="292"/>
        <v>164.41445850949916</v>
      </c>
      <c r="E3009" s="7">
        <f t="shared" si="293"/>
        <v>235.34930874712532</v>
      </c>
      <c r="F3009" s="6">
        <f t="shared" si="294"/>
        <v>21</v>
      </c>
      <c r="G3009" s="1">
        <f t="shared" si="295"/>
        <v>26</v>
      </c>
    </row>
    <row r="3010" spans="1:7" x14ac:dyDescent="0.35">
      <c r="A3010" s="13">
        <v>38331</v>
      </c>
      <c r="B3010" s="1">
        <v>138.18</v>
      </c>
      <c r="C3010" s="7">
        <f t="shared" si="291"/>
        <v>21.000000000000796</v>
      </c>
      <c r="D3010" s="7">
        <f t="shared" si="292"/>
        <v>173.6705686159643</v>
      </c>
      <c r="E3010" s="7">
        <f t="shared" si="293"/>
        <v>239.53864383661715</v>
      </c>
      <c r="F3010" s="6">
        <f t="shared" si="294"/>
        <v>23</v>
      </c>
      <c r="G3010" s="1">
        <f t="shared" si="295"/>
        <v>28</v>
      </c>
    </row>
    <row r="3011" spans="1:7" x14ac:dyDescent="0.35">
      <c r="A3011" s="13">
        <v>38334</v>
      </c>
      <c r="B3011" s="1">
        <v>138.35</v>
      </c>
      <c r="C3011" s="7">
        <f t="shared" si="291"/>
        <v>16.999999999998749</v>
      </c>
      <c r="D3011" s="7">
        <f t="shared" si="292"/>
        <v>178.26552800053705</v>
      </c>
      <c r="E3011" s="7">
        <f t="shared" si="293"/>
        <v>239.42874070542896</v>
      </c>
      <c r="F3011" s="6">
        <f t="shared" si="294"/>
        <v>25</v>
      </c>
      <c r="G3011" s="1">
        <f t="shared" si="295"/>
        <v>30</v>
      </c>
    </row>
    <row r="3012" spans="1:7" x14ac:dyDescent="0.35">
      <c r="A3012" s="13">
        <v>38335</v>
      </c>
      <c r="B3012" s="1">
        <v>138.33000000000001</v>
      </c>
      <c r="C3012" s="7">
        <f t="shared" si="291"/>
        <v>-1.999999999998181</v>
      </c>
      <c r="D3012" s="7">
        <f t="shared" si="292"/>
        <v>165.53227600049868</v>
      </c>
      <c r="E3012" s="7">
        <f t="shared" si="293"/>
        <v>224.32668779789651</v>
      </c>
      <c r="F3012" s="6">
        <f t="shared" si="294"/>
        <v>27</v>
      </c>
      <c r="G3012" s="1">
        <f t="shared" si="295"/>
        <v>32</v>
      </c>
    </row>
    <row r="3013" spans="1:7" x14ac:dyDescent="0.35">
      <c r="A3013" s="13">
        <v>38336</v>
      </c>
      <c r="B3013" s="1">
        <v>138.21</v>
      </c>
      <c r="C3013" s="7">
        <f t="shared" si="291"/>
        <v>-12.000000000000455</v>
      </c>
      <c r="D3013" s="7">
        <f t="shared" si="292"/>
        <v>153.70854200046307</v>
      </c>
      <c r="E3013" s="7">
        <f t="shared" si="293"/>
        <v>220.30335295519009</v>
      </c>
      <c r="F3013" s="6">
        <f t="shared" si="294"/>
        <v>28</v>
      </c>
      <c r="G3013" s="1">
        <f t="shared" si="295"/>
        <v>33</v>
      </c>
    </row>
    <row r="3014" spans="1:7" x14ac:dyDescent="0.35">
      <c r="A3014" s="13">
        <v>38337</v>
      </c>
      <c r="B3014" s="1">
        <v>138.13</v>
      </c>
      <c r="C3014" s="7">
        <f t="shared" si="291"/>
        <v>-8.0000000000012506</v>
      </c>
      <c r="D3014" s="7">
        <f t="shared" si="292"/>
        <v>142.72936042900142</v>
      </c>
      <c r="E3014" s="7">
        <f t="shared" si="293"/>
        <v>212.56739917267777</v>
      </c>
      <c r="F3014" s="6">
        <f t="shared" si="294"/>
        <v>29</v>
      </c>
      <c r="G3014" s="1">
        <f t="shared" si="295"/>
        <v>34</v>
      </c>
    </row>
    <row r="3015" spans="1:7" x14ac:dyDescent="0.35">
      <c r="A3015" s="13">
        <v>38338</v>
      </c>
      <c r="B3015" s="1">
        <v>137.91999999999999</v>
      </c>
      <c r="C3015" s="7">
        <f t="shared" si="291"/>
        <v>-21.000000000000796</v>
      </c>
      <c r="D3015" s="7">
        <f t="shared" si="292"/>
        <v>132.53440611264418</v>
      </c>
      <c r="E3015" s="7">
        <f t="shared" si="293"/>
        <v>218.38401351748729</v>
      </c>
      <c r="F3015" s="6">
        <f t="shared" si="294"/>
        <v>29</v>
      </c>
      <c r="G3015" s="1">
        <f t="shared" si="295"/>
        <v>34</v>
      </c>
    </row>
    <row r="3016" spans="1:7" x14ac:dyDescent="0.35">
      <c r="A3016" s="13">
        <v>38341</v>
      </c>
      <c r="B3016" s="1">
        <v>138.13</v>
      </c>
      <c r="C3016" s="7">
        <f t="shared" si="291"/>
        <v>21.000000000000796</v>
      </c>
      <c r="D3016" s="7">
        <f t="shared" si="292"/>
        <v>144.06766281888468</v>
      </c>
      <c r="E3016" s="7">
        <f t="shared" si="293"/>
        <v>223.78515540909612</v>
      </c>
      <c r="F3016" s="6">
        <f t="shared" si="294"/>
        <v>29</v>
      </c>
      <c r="G3016" s="1">
        <f t="shared" si="295"/>
        <v>34</v>
      </c>
    </row>
    <row r="3017" spans="1:7" x14ac:dyDescent="0.35">
      <c r="A3017" s="13">
        <v>38342</v>
      </c>
      <c r="B3017" s="1">
        <v>138.41</v>
      </c>
      <c r="C3017" s="7">
        <f t="shared" si="291"/>
        <v>28.000000000000114</v>
      </c>
      <c r="D3017" s="7">
        <f t="shared" si="292"/>
        <v>161.77711547467874</v>
      </c>
      <c r="E3017" s="7">
        <f t="shared" si="293"/>
        <v>235.80050145130366</v>
      </c>
      <c r="F3017" s="6">
        <f t="shared" si="294"/>
        <v>30</v>
      </c>
      <c r="G3017" s="1">
        <f t="shared" si="295"/>
        <v>35</v>
      </c>
    </row>
    <row r="3018" spans="1:7" x14ac:dyDescent="0.35">
      <c r="A3018" s="13">
        <v>38343</v>
      </c>
      <c r="B3018" s="1">
        <v>138.44</v>
      </c>
      <c r="C3018" s="7">
        <f t="shared" si="291"/>
        <v>3.0000000000001137</v>
      </c>
      <c r="D3018" s="7">
        <f t="shared" si="292"/>
        <v>153.22160722648749</v>
      </c>
      <c r="E3018" s="7">
        <f t="shared" si="293"/>
        <v>221.95760849049637</v>
      </c>
      <c r="F3018" s="6">
        <f t="shared" si="294"/>
        <v>31</v>
      </c>
      <c r="G3018" s="1">
        <f t="shared" si="295"/>
        <v>36</v>
      </c>
    </row>
    <row r="3019" spans="1:7" x14ac:dyDescent="0.35">
      <c r="A3019" s="13">
        <v>38345</v>
      </c>
      <c r="B3019" s="1">
        <v>138.36000000000001</v>
      </c>
      <c r="C3019" s="7">
        <f t="shared" si="291"/>
        <v>-7.9999999999984084</v>
      </c>
      <c r="D3019" s="7">
        <f t="shared" si="292"/>
        <v>142.27720671030983</v>
      </c>
      <c r="E3019" s="7">
        <f t="shared" si="293"/>
        <v>214.10349359831645</v>
      </c>
      <c r="F3019" s="6">
        <f t="shared" si="294"/>
        <v>31</v>
      </c>
      <c r="G3019" s="1">
        <f t="shared" si="295"/>
        <v>36</v>
      </c>
    </row>
    <row r="3020" spans="1:7" x14ac:dyDescent="0.35">
      <c r="A3020" s="13">
        <v>38348</v>
      </c>
      <c r="B3020" s="1">
        <v>137.96</v>
      </c>
      <c r="C3020" s="7">
        <f t="shared" si="291"/>
        <v>-40.000000000000568</v>
      </c>
      <c r="D3020" s="7">
        <f t="shared" si="292"/>
        <v>132.11454908814486</v>
      </c>
      <c r="E3020" s="7">
        <f t="shared" si="293"/>
        <v>238.81038691272298</v>
      </c>
      <c r="F3020" s="6">
        <f t="shared" si="294"/>
        <v>30</v>
      </c>
      <c r="G3020" s="1">
        <f t="shared" si="295"/>
        <v>35</v>
      </c>
    </row>
    <row r="3021" spans="1:7" x14ac:dyDescent="0.35">
      <c r="A3021" s="13">
        <v>38349</v>
      </c>
      <c r="B3021" s="1">
        <v>137.66999999999999</v>
      </c>
      <c r="C3021" s="7">
        <f t="shared" si="291"/>
        <v>-29.000000000002046</v>
      </c>
      <c r="D3021" s="7">
        <f t="shared" si="292"/>
        <v>122.6777955818488</v>
      </c>
      <c r="E3021" s="7">
        <f t="shared" si="293"/>
        <v>250.75250213324483</v>
      </c>
      <c r="F3021" s="6">
        <f t="shared" si="294"/>
        <v>28</v>
      </c>
      <c r="G3021" s="1">
        <f t="shared" si="295"/>
        <v>33</v>
      </c>
    </row>
    <row r="3022" spans="1:7" x14ac:dyDescent="0.35">
      <c r="A3022" s="13">
        <v>38350</v>
      </c>
      <c r="B3022" s="1">
        <v>137.82</v>
      </c>
      <c r="C3022" s="7">
        <f t="shared" si="291"/>
        <v>15.000000000000568</v>
      </c>
      <c r="D3022" s="7">
        <f t="shared" si="292"/>
        <v>128.9150958974316</v>
      </c>
      <c r="E3022" s="7">
        <f t="shared" si="293"/>
        <v>247.84160912372789</v>
      </c>
      <c r="F3022" s="6">
        <f t="shared" si="294"/>
        <v>26</v>
      </c>
      <c r="G3022" s="1">
        <f t="shared" si="295"/>
        <v>31</v>
      </c>
    </row>
    <row r="3023" spans="1:7" x14ac:dyDescent="0.35">
      <c r="A3023" s="13">
        <v>38351</v>
      </c>
      <c r="B3023" s="1">
        <v>137.69</v>
      </c>
      <c r="C3023" s="7">
        <f t="shared" si="291"/>
        <v>-12.999999999999545</v>
      </c>
      <c r="D3023" s="7">
        <f t="shared" si="292"/>
        <v>119.70687476190076</v>
      </c>
      <c r="E3023" s="7">
        <f t="shared" si="293"/>
        <v>243.13863704346116</v>
      </c>
      <c r="F3023" s="6">
        <f t="shared" si="294"/>
        <v>24</v>
      </c>
      <c r="G3023" s="1">
        <f t="shared" si="295"/>
        <v>29</v>
      </c>
    </row>
    <row r="3024" spans="1:7" x14ac:dyDescent="0.35">
      <c r="A3024" s="13">
        <v>38356</v>
      </c>
      <c r="B3024" s="1">
        <v>138.12</v>
      </c>
      <c r="C3024" s="7">
        <f t="shared" si="291"/>
        <v>43.000000000000682</v>
      </c>
      <c r="D3024" s="7">
        <f t="shared" si="292"/>
        <v>154.15638370747996</v>
      </c>
      <c r="E3024" s="7">
        <f t="shared" si="293"/>
        <v>268.77159154035746</v>
      </c>
      <c r="F3024" s="6">
        <f t="shared" si="294"/>
        <v>23</v>
      </c>
      <c r="G3024" s="1">
        <f t="shared" si="295"/>
        <v>28</v>
      </c>
    </row>
    <row r="3025" spans="1:7" x14ac:dyDescent="0.35">
      <c r="A3025" s="13">
        <v>38357</v>
      </c>
      <c r="B3025" s="1">
        <v>138.06</v>
      </c>
      <c r="C3025" s="7">
        <f t="shared" si="291"/>
        <v>-6.0000000000002274</v>
      </c>
      <c r="D3025" s="7">
        <f t="shared" si="292"/>
        <v>143.14521344265998</v>
      </c>
      <c r="E3025" s="7">
        <f t="shared" si="293"/>
        <v>255.57362071604643</v>
      </c>
      <c r="F3025" s="6">
        <f t="shared" si="294"/>
        <v>22</v>
      </c>
      <c r="G3025" s="1">
        <f t="shared" si="295"/>
        <v>27</v>
      </c>
    </row>
    <row r="3026" spans="1:7" x14ac:dyDescent="0.35">
      <c r="A3026" s="13">
        <v>38358</v>
      </c>
      <c r="B3026" s="1">
        <v>138.01</v>
      </c>
      <c r="C3026" s="7">
        <f t="shared" si="291"/>
        <v>-5.0000000000011369</v>
      </c>
      <c r="D3026" s="7">
        <f t="shared" si="292"/>
        <v>132.92055533961283</v>
      </c>
      <c r="E3026" s="7">
        <f t="shared" si="293"/>
        <v>242.31836209347281</v>
      </c>
      <c r="F3026" s="6">
        <f t="shared" si="294"/>
        <v>21</v>
      </c>
      <c r="G3026" s="1">
        <f t="shared" si="295"/>
        <v>26</v>
      </c>
    </row>
    <row r="3027" spans="1:7" x14ac:dyDescent="0.35">
      <c r="A3027" s="13">
        <v>38359</v>
      </c>
      <c r="B3027" s="1">
        <v>138.08000000000001</v>
      </c>
      <c r="C3027" s="7">
        <f t="shared" si="291"/>
        <v>7.00000000000216</v>
      </c>
      <c r="D3027" s="7">
        <f t="shared" si="292"/>
        <v>130.42622995821409</v>
      </c>
      <c r="E3027" s="7">
        <f t="shared" si="293"/>
        <v>232.00990765822692</v>
      </c>
      <c r="F3027" s="6">
        <f t="shared" si="294"/>
        <v>20</v>
      </c>
      <c r="G3027" s="1">
        <f t="shared" si="295"/>
        <v>26</v>
      </c>
    </row>
    <row r="3028" spans="1:7" x14ac:dyDescent="0.35">
      <c r="A3028" s="13">
        <v>38363</v>
      </c>
      <c r="B3028" s="1">
        <v>137.83000000000001</v>
      </c>
      <c r="C3028" s="7">
        <f t="shared" si="291"/>
        <v>-25</v>
      </c>
      <c r="D3028" s="7">
        <f t="shared" si="292"/>
        <v>121.11007067548452</v>
      </c>
      <c r="E3028" s="7">
        <f t="shared" si="293"/>
        <v>240.437771396925</v>
      </c>
      <c r="F3028" s="6">
        <f t="shared" si="294"/>
        <v>19</v>
      </c>
      <c r="G3028" s="1">
        <f t="shared" si="295"/>
        <v>25</v>
      </c>
    </row>
    <row r="3029" spans="1:7" x14ac:dyDescent="0.35">
      <c r="A3029" s="13">
        <v>38364</v>
      </c>
      <c r="B3029" s="1">
        <v>138.04</v>
      </c>
      <c r="C3029" s="7">
        <f t="shared" si="291"/>
        <v>20.999999999997954</v>
      </c>
      <c r="D3029" s="7">
        <f t="shared" si="292"/>
        <v>133.45935134151929</v>
      </c>
      <c r="E3029" s="7">
        <f t="shared" si="293"/>
        <v>244.26364486857116</v>
      </c>
      <c r="F3029" s="6">
        <f t="shared" si="294"/>
        <v>18</v>
      </c>
      <c r="G3029" s="1">
        <f t="shared" si="295"/>
        <v>24</v>
      </c>
    </row>
    <row r="3030" spans="1:7" x14ac:dyDescent="0.35">
      <c r="A3030" s="13">
        <v>38365</v>
      </c>
      <c r="B3030" s="1">
        <v>138.02000000000001</v>
      </c>
      <c r="C3030" s="7">
        <f t="shared" si="291"/>
        <v>-1.999999999998181</v>
      </c>
      <c r="D3030" s="7">
        <f t="shared" si="292"/>
        <v>123.92654053141077</v>
      </c>
      <c r="E3030" s="7">
        <f t="shared" si="293"/>
        <v>228.81624166367141</v>
      </c>
      <c r="F3030" s="6">
        <f t="shared" si="294"/>
        <v>17</v>
      </c>
      <c r="G3030" s="1">
        <f t="shared" si="295"/>
        <v>23</v>
      </c>
    </row>
    <row r="3031" spans="1:7" x14ac:dyDescent="0.35">
      <c r="A3031" s="13">
        <v>38366</v>
      </c>
      <c r="B3031" s="1">
        <v>137.91</v>
      </c>
      <c r="C3031" s="7">
        <f t="shared" si="291"/>
        <v>-11.000000000001364</v>
      </c>
      <c r="D3031" s="7">
        <f t="shared" si="292"/>
        <v>115.07464477916713</v>
      </c>
      <c r="E3031" s="7">
        <f t="shared" si="293"/>
        <v>223.47222440198195</v>
      </c>
      <c r="F3031" s="6">
        <f t="shared" si="294"/>
        <v>16</v>
      </c>
      <c r="G3031" s="1">
        <f t="shared" si="295"/>
        <v>22</v>
      </c>
    </row>
    <row r="3032" spans="1:7" x14ac:dyDescent="0.35">
      <c r="A3032" s="13">
        <v>38369</v>
      </c>
      <c r="B3032" s="1">
        <v>137.80000000000001</v>
      </c>
      <c r="C3032" s="7">
        <f t="shared" si="291"/>
        <v>-10.999999999998522</v>
      </c>
      <c r="D3032" s="7">
        <f t="shared" si="292"/>
        <v>106.85502729494091</v>
      </c>
      <c r="E3032" s="7">
        <f t="shared" si="293"/>
        <v>218.50992265898176</v>
      </c>
      <c r="F3032" s="6">
        <f t="shared" si="294"/>
        <v>15</v>
      </c>
      <c r="G3032" s="1">
        <f t="shared" si="295"/>
        <v>21</v>
      </c>
    </row>
    <row r="3033" spans="1:7" x14ac:dyDescent="0.35">
      <c r="A3033" s="13">
        <v>38370</v>
      </c>
      <c r="B3033" s="1">
        <v>138.06</v>
      </c>
      <c r="C3033" s="7">
        <f t="shared" si="291"/>
        <v>25.999999999999091</v>
      </c>
      <c r="D3033" s="7">
        <f t="shared" si="292"/>
        <v>125.22252534530136</v>
      </c>
      <c r="E3033" s="7">
        <f t="shared" si="293"/>
        <v>228.90207104048218</v>
      </c>
      <c r="F3033" s="6">
        <f t="shared" si="294"/>
        <v>15</v>
      </c>
      <c r="G3033" s="1">
        <f t="shared" si="295"/>
        <v>21</v>
      </c>
    </row>
    <row r="3034" spans="1:7" x14ac:dyDescent="0.35">
      <c r="A3034" s="13">
        <v>38371</v>
      </c>
      <c r="B3034" s="1">
        <v>138.16</v>
      </c>
      <c r="C3034" s="7">
        <f t="shared" si="291"/>
        <v>9.9999999999994316</v>
      </c>
      <c r="D3034" s="7">
        <f t="shared" si="292"/>
        <v>126.27805924920783</v>
      </c>
      <c r="E3034" s="7">
        <f t="shared" si="293"/>
        <v>222.55192310901859</v>
      </c>
      <c r="F3034" s="6">
        <f t="shared" si="294"/>
        <v>15</v>
      </c>
      <c r="G3034" s="1">
        <f t="shared" si="295"/>
        <v>21</v>
      </c>
    </row>
    <row r="3035" spans="1:7" x14ac:dyDescent="0.35">
      <c r="A3035" s="13">
        <v>38372</v>
      </c>
      <c r="B3035" s="1">
        <v>138.19999999999999</v>
      </c>
      <c r="C3035" s="7">
        <f t="shared" si="291"/>
        <v>3.9999999999992042</v>
      </c>
      <c r="D3035" s="7">
        <f t="shared" si="292"/>
        <v>121.25819787426362</v>
      </c>
      <c r="E3035" s="7">
        <f t="shared" si="293"/>
        <v>210.65535717265934</v>
      </c>
      <c r="F3035" s="6">
        <f t="shared" si="294"/>
        <v>15</v>
      </c>
      <c r="G3035" s="1">
        <f t="shared" si="295"/>
        <v>21</v>
      </c>
    </row>
    <row r="3036" spans="1:7" x14ac:dyDescent="0.35">
      <c r="A3036" s="13">
        <v>38373</v>
      </c>
      <c r="B3036" s="1">
        <v>138.33000000000001</v>
      </c>
      <c r="C3036" s="7">
        <f t="shared" si="291"/>
        <v>13.000000000002387</v>
      </c>
      <c r="D3036" s="7">
        <f t="shared" si="292"/>
        <v>125.59689802610431</v>
      </c>
      <c r="E3036" s="7">
        <f t="shared" si="293"/>
        <v>208.60854594604319</v>
      </c>
      <c r="F3036" s="6">
        <f t="shared" si="294"/>
        <v>15</v>
      </c>
      <c r="G3036" s="1">
        <f t="shared" si="295"/>
        <v>21</v>
      </c>
    </row>
    <row r="3037" spans="1:7" x14ac:dyDescent="0.35">
      <c r="A3037" s="13">
        <v>38376</v>
      </c>
      <c r="B3037" s="1">
        <v>138.35</v>
      </c>
      <c r="C3037" s="7">
        <f t="shared" si="291"/>
        <v>1.999999999998181</v>
      </c>
      <c r="D3037" s="7">
        <f t="shared" si="292"/>
        <v>118.6256910242379</v>
      </c>
      <c r="E3037" s="7">
        <f t="shared" si="293"/>
        <v>195.707935521324</v>
      </c>
      <c r="F3037" s="6">
        <f t="shared" si="294"/>
        <v>16</v>
      </c>
      <c r="G3037" s="1">
        <f t="shared" si="295"/>
        <v>22</v>
      </c>
    </row>
    <row r="3038" spans="1:7" x14ac:dyDescent="0.35">
      <c r="A3038" s="13">
        <v>38377</v>
      </c>
      <c r="B3038" s="1">
        <v>138.44</v>
      </c>
      <c r="C3038" s="7">
        <f t="shared" si="291"/>
        <v>9.0000000000003411</v>
      </c>
      <c r="D3038" s="7">
        <f t="shared" si="292"/>
        <v>119.15242737964981</v>
      </c>
      <c r="E3038" s="7">
        <f t="shared" si="293"/>
        <v>190.72879726980122</v>
      </c>
      <c r="F3038" s="6">
        <f t="shared" si="294"/>
        <v>17</v>
      </c>
      <c r="G3038" s="1">
        <f t="shared" si="295"/>
        <v>23</v>
      </c>
    </row>
    <row r="3039" spans="1:7" x14ac:dyDescent="0.35">
      <c r="A3039" s="13">
        <v>38378</v>
      </c>
      <c r="B3039" s="1">
        <v>138.44</v>
      </c>
      <c r="C3039" s="7">
        <f t="shared" si="291"/>
        <v>0</v>
      </c>
      <c r="D3039" s="7">
        <f t="shared" si="292"/>
        <v>110.64153970967482</v>
      </c>
      <c r="E3039" s="7">
        <f t="shared" si="293"/>
        <v>177.10531175052969</v>
      </c>
      <c r="F3039" s="6">
        <f t="shared" si="294"/>
        <v>18</v>
      </c>
      <c r="G3039" s="1">
        <f t="shared" si="295"/>
        <v>24</v>
      </c>
    </row>
    <row r="3040" spans="1:7" x14ac:dyDescent="0.35">
      <c r="A3040" s="13">
        <v>38379</v>
      </c>
      <c r="B3040" s="1">
        <v>138.5</v>
      </c>
      <c r="C3040" s="7">
        <f t="shared" si="291"/>
        <v>6.0000000000002274</v>
      </c>
      <c r="D3040" s="7">
        <f t="shared" si="292"/>
        <v>108.73857258755541</v>
      </c>
      <c r="E3040" s="7">
        <f t="shared" si="293"/>
        <v>170.4549323397778</v>
      </c>
      <c r="F3040" s="6">
        <f t="shared" si="294"/>
        <v>19</v>
      </c>
      <c r="G3040" s="1">
        <f t="shared" si="295"/>
        <v>25</v>
      </c>
    </row>
    <row r="3041" spans="1:7" x14ac:dyDescent="0.35">
      <c r="A3041" s="13">
        <v>38380</v>
      </c>
      <c r="B3041" s="1">
        <v>138.68</v>
      </c>
      <c r="C3041" s="7">
        <f t="shared" si="291"/>
        <v>18.000000000000682</v>
      </c>
      <c r="D3041" s="7">
        <f t="shared" si="292"/>
        <v>118.971531688445</v>
      </c>
      <c r="E3041" s="7">
        <f t="shared" si="293"/>
        <v>176.27958002979435</v>
      </c>
      <c r="F3041" s="6">
        <f t="shared" si="294"/>
        <v>20</v>
      </c>
      <c r="G3041" s="1">
        <f t="shared" si="295"/>
        <v>26</v>
      </c>
    </row>
    <row r="3042" spans="1:7" x14ac:dyDescent="0.35">
      <c r="A3042" s="13">
        <v>38383</v>
      </c>
      <c r="B3042" s="1">
        <v>138.5</v>
      </c>
      <c r="C3042" s="7">
        <f t="shared" si="291"/>
        <v>-18.000000000000682</v>
      </c>
      <c r="D3042" s="7">
        <f t="shared" si="292"/>
        <v>110.47356513927035</v>
      </c>
      <c r="E3042" s="7">
        <f t="shared" si="293"/>
        <v>181.68818145623828</v>
      </c>
      <c r="F3042" s="6">
        <f t="shared" si="294"/>
        <v>20</v>
      </c>
      <c r="G3042" s="1">
        <f t="shared" si="295"/>
        <v>26</v>
      </c>
    </row>
    <row r="3043" spans="1:7" x14ac:dyDescent="0.35">
      <c r="A3043" s="13">
        <v>38384</v>
      </c>
      <c r="B3043" s="1">
        <v>138.68</v>
      </c>
      <c r="C3043" s="7">
        <f t="shared" si="291"/>
        <v>18.000000000000682</v>
      </c>
      <c r="D3043" s="7">
        <f t="shared" si="292"/>
        <v>120.58259620075172</v>
      </c>
      <c r="E3043" s="7">
        <f t="shared" si="293"/>
        <v>186.7104542093648</v>
      </c>
      <c r="F3043" s="6">
        <f t="shared" si="294"/>
        <v>21</v>
      </c>
      <c r="G3043" s="1">
        <f t="shared" si="295"/>
        <v>26</v>
      </c>
    </row>
    <row r="3044" spans="1:7" x14ac:dyDescent="0.35">
      <c r="A3044" s="13">
        <v>38385</v>
      </c>
      <c r="B3044" s="1">
        <v>138.84</v>
      </c>
      <c r="C3044" s="7">
        <f t="shared" si="291"/>
        <v>15.999999999999659</v>
      </c>
      <c r="D3044" s="7">
        <f t="shared" si="292"/>
        <v>127.9695536149834</v>
      </c>
      <c r="E3044" s="7">
        <f t="shared" si="293"/>
        <v>189.37399319440982</v>
      </c>
      <c r="F3044" s="6">
        <f t="shared" si="294"/>
        <v>22</v>
      </c>
      <c r="G3044" s="1">
        <f t="shared" si="295"/>
        <v>27</v>
      </c>
    </row>
    <row r="3045" spans="1:7" x14ac:dyDescent="0.35">
      <c r="A3045" s="13">
        <v>38386</v>
      </c>
      <c r="B3045" s="1">
        <v>138.6</v>
      </c>
      <c r="C3045" s="7">
        <f t="shared" si="291"/>
        <v>-24.000000000000909</v>
      </c>
      <c r="D3045" s="7">
        <f t="shared" si="292"/>
        <v>118.82887121391316</v>
      </c>
      <c r="E3045" s="7">
        <f t="shared" si="293"/>
        <v>199.84727939481004</v>
      </c>
      <c r="F3045" s="6">
        <f t="shared" si="294"/>
        <v>22</v>
      </c>
      <c r="G3045" s="1">
        <f t="shared" si="295"/>
        <v>27</v>
      </c>
    </row>
    <row r="3046" spans="1:7" x14ac:dyDescent="0.35">
      <c r="A3046" s="13">
        <v>38387</v>
      </c>
      <c r="B3046" s="1">
        <v>138.43</v>
      </c>
      <c r="C3046" s="7">
        <f t="shared" si="291"/>
        <v>-16.999999999998749</v>
      </c>
      <c r="D3046" s="7">
        <f t="shared" si="292"/>
        <v>110.34109469863365</v>
      </c>
      <c r="E3046" s="7">
        <f t="shared" si="293"/>
        <v>202.57247372375093</v>
      </c>
      <c r="F3046" s="6">
        <f t="shared" si="294"/>
        <v>21</v>
      </c>
      <c r="G3046" s="1">
        <f t="shared" si="295"/>
        <v>26</v>
      </c>
    </row>
    <row r="3047" spans="1:7" x14ac:dyDescent="0.35">
      <c r="A3047" s="13">
        <v>38390</v>
      </c>
      <c r="B3047" s="1">
        <v>138.44</v>
      </c>
      <c r="C3047" s="7">
        <f t="shared" si="291"/>
        <v>0.99999999999909051</v>
      </c>
      <c r="D3047" s="7">
        <f t="shared" si="292"/>
        <v>103.45958793444463</v>
      </c>
      <c r="E3047" s="7">
        <f t="shared" si="293"/>
        <v>189.10301131491067</v>
      </c>
      <c r="F3047" s="6">
        <f t="shared" si="294"/>
        <v>20</v>
      </c>
      <c r="G3047" s="1">
        <f t="shared" si="295"/>
        <v>26</v>
      </c>
    </row>
    <row r="3048" spans="1:7" x14ac:dyDescent="0.35">
      <c r="A3048" s="13">
        <v>38391</v>
      </c>
      <c r="B3048" s="1">
        <v>138.37</v>
      </c>
      <c r="C3048" s="7">
        <f t="shared" si="291"/>
        <v>-6.9999999999993179</v>
      </c>
      <c r="D3048" s="7">
        <f t="shared" si="292"/>
        <v>96.069617367698584</v>
      </c>
      <c r="E3048" s="7">
        <f t="shared" si="293"/>
        <v>182.59565336384495</v>
      </c>
      <c r="F3048" s="6">
        <f t="shared" si="294"/>
        <v>19</v>
      </c>
      <c r="G3048" s="1">
        <f t="shared" si="295"/>
        <v>25</v>
      </c>
    </row>
    <row r="3049" spans="1:7" x14ac:dyDescent="0.35">
      <c r="A3049" s="13">
        <v>38392</v>
      </c>
      <c r="B3049" s="1">
        <v>137.86000000000001</v>
      </c>
      <c r="C3049" s="7">
        <f t="shared" si="291"/>
        <v>-50.999999999999091</v>
      </c>
      <c r="D3049" s="7">
        <f t="shared" si="292"/>
        <v>89.207501841434393</v>
      </c>
      <c r="E3049" s="7">
        <f t="shared" si="293"/>
        <v>220.55310669499798</v>
      </c>
      <c r="F3049" s="6">
        <f t="shared" si="294"/>
        <v>19</v>
      </c>
      <c r="G3049" s="1">
        <f t="shared" si="295"/>
        <v>25</v>
      </c>
    </row>
    <row r="3050" spans="1:7" x14ac:dyDescent="0.35">
      <c r="A3050" s="13">
        <v>38393</v>
      </c>
      <c r="B3050" s="1">
        <v>137.55000000000001</v>
      </c>
      <c r="C3050" s="7">
        <f t="shared" si="291"/>
        <v>-31.000000000000227</v>
      </c>
      <c r="D3050" s="7">
        <f t="shared" si="292"/>
        <v>82.83553742418907</v>
      </c>
      <c r="E3050" s="7">
        <f t="shared" si="293"/>
        <v>235.79931335964122</v>
      </c>
      <c r="F3050" s="6">
        <f t="shared" si="294"/>
        <v>20</v>
      </c>
      <c r="G3050" s="1">
        <f t="shared" si="295"/>
        <v>26</v>
      </c>
    </row>
    <row r="3051" spans="1:7" x14ac:dyDescent="0.35">
      <c r="A3051" s="13">
        <v>38397</v>
      </c>
      <c r="B3051" s="1">
        <v>137.29</v>
      </c>
      <c r="C3051" s="7">
        <f t="shared" si="291"/>
        <v>-26.000000000001933</v>
      </c>
      <c r="D3051" s="7">
        <f t="shared" si="292"/>
        <v>76.918713322461272</v>
      </c>
      <c r="E3051" s="7">
        <f t="shared" si="293"/>
        <v>244.95650526252592</v>
      </c>
      <c r="F3051" s="6">
        <f t="shared" si="294"/>
        <v>21</v>
      </c>
      <c r="G3051" s="1">
        <f t="shared" si="295"/>
        <v>26</v>
      </c>
    </row>
    <row r="3052" spans="1:7" x14ac:dyDescent="0.35">
      <c r="A3052" s="13">
        <v>38398</v>
      </c>
      <c r="B3052" s="1">
        <v>137.29</v>
      </c>
      <c r="C3052" s="7">
        <f t="shared" si="291"/>
        <v>0</v>
      </c>
      <c r="D3052" s="7">
        <f t="shared" si="292"/>
        <v>71.424519513714046</v>
      </c>
      <c r="E3052" s="7">
        <f t="shared" si="293"/>
        <v>227.45961202948837</v>
      </c>
      <c r="F3052" s="6">
        <f t="shared" si="294"/>
        <v>22</v>
      </c>
      <c r="G3052" s="1">
        <f t="shared" si="295"/>
        <v>27</v>
      </c>
    </row>
    <row r="3053" spans="1:7" x14ac:dyDescent="0.35">
      <c r="A3053" s="13">
        <v>38399</v>
      </c>
      <c r="B3053" s="1">
        <v>137.56</v>
      </c>
      <c r="C3053" s="7">
        <f t="shared" si="291"/>
        <v>27.000000000001023</v>
      </c>
      <c r="D3053" s="7">
        <f t="shared" si="292"/>
        <v>93.322768119878347</v>
      </c>
      <c r="E3053" s="7">
        <f t="shared" si="293"/>
        <v>238.21249688452593</v>
      </c>
      <c r="F3053" s="6">
        <f t="shared" si="294"/>
        <v>22</v>
      </c>
      <c r="G3053" s="1">
        <f t="shared" si="295"/>
        <v>27</v>
      </c>
    </row>
    <row r="3054" spans="1:7" x14ac:dyDescent="0.35">
      <c r="A3054" s="13">
        <v>38400</v>
      </c>
      <c r="B3054" s="1">
        <v>137.68</v>
      </c>
      <c r="C3054" s="7">
        <f t="shared" si="291"/>
        <v>12.000000000000455</v>
      </c>
      <c r="D3054" s="7">
        <f t="shared" si="292"/>
        <v>98.65685611131606</v>
      </c>
      <c r="E3054" s="7">
        <f t="shared" si="293"/>
        <v>233.19731853563167</v>
      </c>
      <c r="F3054" s="6">
        <f t="shared" si="294"/>
        <v>21</v>
      </c>
      <c r="G3054" s="1">
        <f t="shared" si="295"/>
        <v>26</v>
      </c>
    </row>
    <row r="3055" spans="1:7" x14ac:dyDescent="0.35">
      <c r="A3055" s="13">
        <v>38401</v>
      </c>
      <c r="B3055" s="1">
        <v>137.62</v>
      </c>
      <c r="C3055" s="7">
        <f t="shared" si="291"/>
        <v>-6.0000000000002274</v>
      </c>
      <c r="D3055" s="7">
        <f t="shared" si="292"/>
        <v>91.609937817650618</v>
      </c>
      <c r="E3055" s="7">
        <f t="shared" si="293"/>
        <v>222.54036721165821</v>
      </c>
      <c r="F3055" s="6">
        <f t="shared" si="294"/>
        <v>21</v>
      </c>
      <c r="G3055" s="1">
        <f t="shared" si="295"/>
        <v>26</v>
      </c>
    </row>
    <row r="3056" spans="1:7" x14ac:dyDescent="0.35">
      <c r="A3056" s="13">
        <v>38404</v>
      </c>
      <c r="B3056" s="1">
        <v>137.35</v>
      </c>
      <c r="C3056" s="7">
        <f t="shared" si="291"/>
        <v>-27.000000000001023</v>
      </c>
      <c r="D3056" s="7">
        <f t="shared" si="292"/>
        <v>85.066370830675581</v>
      </c>
      <c r="E3056" s="7">
        <f t="shared" si="293"/>
        <v>233.64462669654077</v>
      </c>
      <c r="F3056" s="6">
        <f t="shared" si="294"/>
        <v>21</v>
      </c>
      <c r="G3056" s="1">
        <f t="shared" si="295"/>
        <v>26</v>
      </c>
    </row>
    <row r="3057" spans="1:7" x14ac:dyDescent="0.35">
      <c r="A3057" s="13">
        <v>38405</v>
      </c>
      <c r="B3057" s="1">
        <v>137.43</v>
      </c>
      <c r="C3057" s="7">
        <f t="shared" si="291"/>
        <v>8.0000000000012506</v>
      </c>
      <c r="D3057" s="7">
        <f t="shared" si="292"/>
        <v>86.990201485628589</v>
      </c>
      <c r="E3057" s="7">
        <f t="shared" si="293"/>
        <v>224.95572478964627</v>
      </c>
      <c r="F3057" s="6">
        <f t="shared" si="294"/>
        <v>21</v>
      </c>
      <c r="G3057" s="1">
        <f t="shared" si="295"/>
        <v>26</v>
      </c>
    </row>
    <row r="3058" spans="1:7" x14ac:dyDescent="0.35">
      <c r="A3058" s="13">
        <v>38406</v>
      </c>
      <c r="B3058" s="1">
        <v>137.75</v>
      </c>
      <c r="C3058" s="7">
        <f t="shared" si="291"/>
        <v>31.999999999999318</v>
      </c>
      <c r="D3058" s="7">
        <f t="shared" si="292"/>
        <v>112.77661566522588</v>
      </c>
      <c r="E3058" s="7">
        <f t="shared" si="293"/>
        <v>240.88745873324228</v>
      </c>
      <c r="F3058" s="6">
        <f t="shared" si="294"/>
        <v>20</v>
      </c>
      <c r="G3058" s="1">
        <f t="shared" si="295"/>
        <v>26</v>
      </c>
    </row>
    <row r="3059" spans="1:7" x14ac:dyDescent="0.35">
      <c r="A3059" s="13">
        <v>38407</v>
      </c>
      <c r="B3059" s="1">
        <v>137.79</v>
      </c>
      <c r="C3059" s="7">
        <f t="shared" si="291"/>
        <v>3.9999999999992042</v>
      </c>
      <c r="D3059" s="7">
        <f t="shared" si="292"/>
        <v>108.72114311770895</v>
      </c>
      <c r="E3059" s="7">
        <f t="shared" si="293"/>
        <v>227.68121168086702</v>
      </c>
      <c r="F3059" s="6">
        <f t="shared" si="294"/>
        <v>19</v>
      </c>
      <c r="G3059" s="1">
        <f t="shared" si="295"/>
        <v>25</v>
      </c>
    </row>
    <row r="3060" spans="1:7" x14ac:dyDescent="0.35">
      <c r="A3060" s="13">
        <v>38408</v>
      </c>
      <c r="B3060" s="1">
        <v>137.54</v>
      </c>
      <c r="C3060" s="7">
        <f t="shared" si="291"/>
        <v>-25</v>
      </c>
      <c r="D3060" s="7">
        <f t="shared" si="292"/>
        <v>100.95534718072973</v>
      </c>
      <c r="E3060" s="7">
        <f t="shared" si="293"/>
        <v>236.41826798937652</v>
      </c>
      <c r="F3060" s="6">
        <f t="shared" si="294"/>
        <v>19</v>
      </c>
      <c r="G3060" s="1">
        <f t="shared" si="295"/>
        <v>25</v>
      </c>
    </row>
    <row r="3061" spans="1:7" x14ac:dyDescent="0.35">
      <c r="A3061" s="13">
        <v>38411</v>
      </c>
      <c r="B3061" s="1">
        <v>137.09</v>
      </c>
      <c r="C3061" s="7">
        <f t="shared" si="291"/>
        <v>-44.999999999998863</v>
      </c>
      <c r="D3061" s="7">
        <f t="shared" si="292"/>
        <v>93.74425095353476</v>
      </c>
      <c r="E3061" s="7">
        <f t="shared" si="293"/>
        <v>264.53124884727708</v>
      </c>
      <c r="F3061" s="6">
        <f t="shared" si="294"/>
        <v>20</v>
      </c>
      <c r="G3061" s="1">
        <f t="shared" si="295"/>
        <v>26</v>
      </c>
    </row>
    <row r="3062" spans="1:7" x14ac:dyDescent="0.35">
      <c r="A3062" s="13">
        <v>38412</v>
      </c>
      <c r="B3062" s="1">
        <v>136.93</v>
      </c>
      <c r="C3062" s="7">
        <f t="shared" si="291"/>
        <v>-15.999999999999659</v>
      </c>
      <c r="D3062" s="7">
        <f t="shared" si="292"/>
        <v>87.048233028282283</v>
      </c>
      <c r="E3062" s="7">
        <f t="shared" si="293"/>
        <v>261.63615964389982</v>
      </c>
      <c r="F3062" s="6">
        <f t="shared" si="294"/>
        <v>21</v>
      </c>
      <c r="G3062" s="1">
        <f t="shared" si="295"/>
        <v>26</v>
      </c>
    </row>
    <row r="3063" spans="1:7" x14ac:dyDescent="0.35">
      <c r="A3063" s="13">
        <v>38413</v>
      </c>
      <c r="B3063" s="1">
        <v>136.9</v>
      </c>
      <c r="C3063" s="7">
        <f t="shared" si="291"/>
        <v>-3.0000000000001137</v>
      </c>
      <c r="D3063" s="7">
        <f t="shared" si="292"/>
        <v>80.830502097690683</v>
      </c>
      <c r="E3063" s="7">
        <f t="shared" si="293"/>
        <v>245.94786252647853</v>
      </c>
      <c r="F3063" s="6">
        <f t="shared" si="294"/>
        <v>22</v>
      </c>
      <c r="G3063" s="1">
        <f t="shared" si="295"/>
        <v>27</v>
      </c>
    </row>
    <row r="3064" spans="1:7" x14ac:dyDescent="0.35">
      <c r="A3064" s="13">
        <v>38414</v>
      </c>
      <c r="B3064" s="1">
        <v>136.72</v>
      </c>
      <c r="C3064" s="7">
        <f t="shared" si="291"/>
        <v>-18.000000000000682</v>
      </c>
      <c r="D3064" s="7">
        <f t="shared" si="292"/>
        <v>75.056894804998493</v>
      </c>
      <c r="E3064" s="7">
        <f t="shared" si="293"/>
        <v>246.38015806030216</v>
      </c>
      <c r="F3064" s="6">
        <f t="shared" si="294"/>
        <v>23</v>
      </c>
      <c r="G3064" s="1">
        <f t="shared" si="295"/>
        <v>28</v>
      </c>
    </row>
    <row r="3065" spans="1:7" x14ac:dyDescent="0.35">
      <c r="A3065" s="13">
        <v>38415</v>
      </c>
      <c r="B3065" s="1">
        <v>136.88</v>
      </c>
      <c r="C3065" s="7">
        <f t="shared" si="291"/>
        <v>15.999999999999659</v>
      </c>
      <c r="D3065" s="7">
        <f t="shared" si="292"/>
        <v>85.695688033212548</v>
      </c>
      <c r="E3065" s="7">
        <f t="shared" si="293"/>
        <v>244.78157534170882</v>
      </c>
      <c r="F3065" s="6">
        <f t="shared" si="294"/>
        <v>23</v>
      </c>
      <c r="G3065" s="1">
        <f t="shared" si="295"/>
        <v>28</v>
      </c>
    </row>
    <row r="3066" spans="1:7" x14ac:dyDescent="0.35">
      <c r="A3066" s="13">
        <v>38418</v>
      </c>
      <c r="B3066" s="1">
        <v>137.04</v>
      </c>
      <c r="C3066" s="7">
        <f t="shared" si="291"/>
        <v>15.999999999999659</v>
      </c>
      <c r="D3066" s="7">
        <f t="shared" si="292"/>
        <v>95.574567459411313</v>
      </c>
      <c r="E3066" s="7">
        <f t="shared" si="293"/>
        <v>243.297177103015</v>
      </c>
      <c r="F3066" s="6">
        <f t="shared" si="294"/>
        <v>23</v>
      </c>
      <c r="G3066" s="1">
        <f t="shared" si="295"/>
        <v>28</v>
      </c>
    </row>
    <row r="3067" spans="1:7" x14ac:dyDescent="0.35">
      <c r="A3067" s="13">
        <v>38419</v>
      </c>
      <c r="B3067" s="1">
        <v>137.04</v>
      </c>
      <c r="C3067" s="7">
        <f t="shared" si="291"/>
        <v>0</v>
      </c>
      <c r="D3067" s="7">
        <f t="shared" si="292"/>
        <v>88.747812640881946</v>
      </c>
      <c r="E3067" s="7">
        <f t="shared" si="293"/>
        <v>225.91880730994248</v>
      </c>
      <c r="F3067" s="6">
        <f t="shared" si="294"/>
        <v>23</v>
      </c>
      <c r="G3067" s="1">
        <f t="shared" si="295"/>
        <v>28</v>
      </c>
    </row>
    <row r="3068" spans="1:7" x14ac:dyDescent="0.35">
      <c r="A3068" s="13">
        <v>38420</v>
      </c>
      <c r="B3068" s="1">
        <v>137.09</v>
      </c>
      <c r="C3068" s="7">
        <f t="shared" si="291"/>
        <v>5.0000000000011369</v>
      </c>
      <c r="D3068" s="7">
        <f t="shared" si="292"/>
        <v>87.408683166534374</v>
      </c>
      <c r="E3068" s="7">
        <f t="shared" si="293"/>
        <v>214.78174964494772</v>
      </c>
      <c r="F3068" s="6">
        <f t="shared" si="294"/>
        <v>23</v>
      </c>
      <c r="G3068" s="1">
        <f t="shared" si="295"/>
        <v>28</v>
      </c>
    </row>
    <row r="3069" spans="1:7" x14ac:dyDescent="0.35">
      <c r="A3069" s="13">
        <v>38421</v>
      </c>
      <c r="B3069" s="1">
        <v>137.37</v>
      </c>
      <c r="C3069" s="7">
        <f t="shared" si="291"/>
        <v>28.000000000000114</v>
      </c>
      <c r="D3069" s="7">
        <f t="shared" si="292"/>
        <v>109.16520579749633</v>
      </c>
      <c r="E3069" s="7">
        <f t="shared" si="293"/>
        <v>227.44019609888014</v>
      </c>
      <c r="F3069" s="6">
        <f t="shared" si="294"/>
        <v>22</v>
      </c>
      <c r="G3069" s="1">
        <f t="shared" si="295"/>
        <v>27</v>
      </c>
    </row>
    <row r="3070" spans="1:7" x14ac:dyDescent="0.35">
      <c r="A3070" s="13">
        <v>38422</v>
      </c>
      <c r="B3070" s="1">
        <v>137.27000000000001</v>
      </c>
      <c r="C3070" s="7">
        <f t="shared" ref="C3070:C3133" si="296">(B3070-B3069)*100</f>
        <v>-9.9999999999994316</v>
      </c>
      <c r="D3070" s="7">
        <f t="shared" ref="D3070:D3133" si="297">IF(C3070&gt;0,D3069*13/14+C3070,D3069*13/14)</f>
        <v>101.36769109767515</v>
      </c>
      <c r="E3070" s="7">
        <f t="shared" ref="E3070:E3133" si="298">E3069*13/14+ABS(C3070)</f>
        <v>221.19446780610241</v>
      </c>
      <c r="F3070" s="6">
        <f t="shared" ref="F3070:F3133" si="299">TRUNC(F3069*13/14+ABS(50-2*((D3070/(IF(E3070=0,1,E3070)))*50+0.25))/7+0.5)</f>
        <v>21</v>
      </c>
      <c r="G3070" s="1">
        <f t="shared" ref="G3070:G3133" si="300">TRUNC(F3070*13/14+ABS(50-2*(((IF((H3070-B3070)&gt;0,D3070*13/14+(H3070-B3070)*100,D3070*13/14)/(IF((E3070*13/14+ABS(H3070-B3070))=0,1,+E3070*13/14+ABS(H3070-B3070)*100))))*50+0.25))/7+0.5)</f>
        <v>26</v>
      </c>
    </row>
    <row r="3071" spans="1:7" x14ac:dyDescent="0.35">
      <c r="A3071" s="13">
        <v>38425</v>
      </c>
      <c r="B3071" s="1">
        <v>137.12</v>
      </c>
      <c r="C3071" s="7">
        <f t="shared" si="296"/>
        <v>-15.000000000000568</v>
      </c>
      <c r="D3071" s="7">
        <f t="shared" si="297"/>
        <v>94.12714173355549</v>
      </c>
      <c r="E3071" s="7">
        <f t="shared" si="298"/>
        <v>220.39486296280995</v>
      </c>
      <c r="F3071" s="6">
        <f t="shared" si="299"/>
        <v>20</v>
      </c>
      <c r="G3071" s="1">
        <f t="shared" si="300"/>
        <v>26</v>
      </c>
    </row>
    <row r="3072" spans="1:7" x14ac:dyDescent="0.35">
      <c r="A3072" s="13">
        <v>38426</v>
      </c>
      <c r="B3072" s="1">
        <v>137.47</v>
      </c>
      <c r="C3072" s="7">
        <f t="shared" si="296"/>
        <v>34.999999999999432</v>
      </c>
      <c r="D3072" s="7">
        <f t="shared" si="297"/>
        <v>122.40377446687239</v>
      </c>
      <c r="E3072" s="7">
        <f t="shared" si="298"/>
        <v>239.65237275118008</v>
      </c>
      <c r="F3072" s="6">
        <f t="shared" si="299"/>
        <v>19</v>
      </c>
      <c r="G3072" s="1">
        <f t="shared" si="300"/>
        <v>25</v>
      </c>
    </row>
    <row r="3073" spans="1:7" x14ac:dyDescent="0.35">
      <c r="A3073" s="13">
        <v>38427</v>
      </c>
      <c r="B3073" s="1">
        <v>137.47</v>
      </c>
      <c r="C3073" s="7">
        <f t="shared" si="296"/>
        <v>0</v>
      </c>
      <c r="D3073" s="7">
        <f t="shared" si="297"/>
        <v>113.66064771923865</v>
      </c>
      <c r="E3073" s="7">
        <f t="shared" si="298"/>
        <v>222.53434612609581</v>
      </c>
      <c r="F3073" s="6">
        <f t="shared" si="299"/>
        <v>18</v>
      </c>
      <c r="G3073" s="1">
        <f t="shared" si="300"/>
        <v>24</v>
      </c>
    </row>
    <row r="3074" spans="1:7" x14ac:dyDescent="0.35">
      <c r="A3074" s="13">
        <v>38428</v>
      </c>
      <c r="B3074" s="1">
        <v>137.97999999999999</v>
      </c>
      <c r="C3074" s="7">
        <f t="shared" si="296"/>
        <v>50.999999999999091</v>
      </c>
      <c r="D3074" s="7">
        <f t="shared" si="297"/>
        <v>156.5420300250064</v>
      </c>
      <c r="E3074" s="7">
        <f t="shared" si="298"/>
        <v>257.63903568851663</v>
      </c>
      <c r="F3074" s="6">
        <f t="shared" si="299"/>
        <v>18</v>
      </c>
      <c r="G3074" s="1">
        <f t="shared" si="300"/>
        <v>24</v>
      </c>
    </row>
    <row r="3075" spans="1:7" x14ac:dyDescent="0.35">
      <c r="A3075" s="13">
        <v>38429</v>
      </c>
      <c r="B3075" s="1">
        <v>137.91</v>
      </c>
      <c r="C3075" s="7">
        <f t="shared" si="296"/>
        <v>-6.9999999999993179</v>
      </c>
      <c r="D3075" s="7">
        <f t="shared" si="297"/>
        <v>145.36045645179166</v>
      </c>
      <c r="E3075" s="7">
        <f t="shared" si="298"/>
        <v>246.23624742505049</v>
      </c>
      <c r="F3075" s="6">
        <f t="shared" si="299"/>
        <v>18</v>
      </c>
      <c r="G3075" s="1">
        <f t="shared" si="300"/>
        <v>24</v>
      </c>
    </row>
    <row r="3076" spans="1:7" x14ac:dyDescent="0.35">
      <c r="A3076" s="13">
        <v>38433</v>
      </c>
      <c r="B3076" s="1">
        <v>137.87</v>
      </c>
      <c r="C3076" s="7">
        <f t="shared" si="296"/>
        <v>-3.9999999999992042</v>
      </c>
      <c r="D3076" s="7">
        <f t="shared" si="297"/>
        <v>134.97756670523512</v>
      </c>
      <c r="E3076" s="7">
        <f t="shared" si="298"/>
        <v>232.6479440375461</v>
      </c>
      <c r="F3076" s="6">
        <f t="shared" si="299"/>
        <v>18</v>
      </c>
      <c r="G3076" s="1">
        <f t="shared" si="300"/>
        <v>24</v>
      </c>
    </row>
    <row r="3077" spans="1:7" x14ac:dyDescent="0.35">
      <c r="A3077" s="13">
        <v>38434</v>
      </c>
      <c r="B3077" s="1">
        <v>138.04</v>
      </c>
      <c r="C3077" s="7">
        <f t="shared" si="296"/>
        <v>16.999999999998749</v>
      </c>
      <c r="D3077" s="7">
        <f t="shared" si="297"/>
        <v>142.33631194057421</v>
      </c>
      <c r="E3077" s="7">
        <f t="shared" si="298"/>
        <v>233.03023374914872</v>
      </c>
      <c r="F3077" s="6">
        <f t="shared" si="299"/>
        <v>18</v>
      </c>
      <c r="G3077" s="1">
        <f t="shared" si="300"/>
        <v>24</v>
      </c>
    </row>
    <row r="3078" spans="1:7" x14ac:dyDescent="0.35">
      <c r="A3078" s="13">
        <v>38435</v>
      </c>
      <c r="B3078" s="1">
        <v>138.31</v>
      </c>
      <c r="C3078" s="7">
        <f t="shared" si="296"/>
        <v>27.000000000001023</v>
      </c>
      <c r="D3078" s="7">
        <f t="shared" si="297"/>
        <v>159.16943251624849</v>
      </c>
      <c r="E3078" s="7">
        <f t="shared" si="298"/>
        <v>243.38521705278197</v>
      </c>
      <c r="F3078" s="6">
        <f t="shared" si="299"/>
        <v>19</v>
      </c>
      <c r="G3078" s="1">
        <f t="shared" si="300"/>
        <v>25</v>
      </c>
    </row>
    <row r="3079" spans="1:7" x14ac:dyDescent="0.35">
      <c r="A3079" s="13">
        <v>38436</v>
      </c>
      <c r="B3079" s="1">
        <v>138.46</v>
      </c>
      <c r="C3079" s="7">
        <f t="shared" si="296"/>
        <v>15.000000000000568</v>
      </c>
      <c r="D3079" s="7">
        <f t="shared" si="297"/>
        <v>162.80018733651704</v>
      </c>
      <c r="E3079" s="7">
        <f t="shared" si="298"/>
        <v>241.00055869186954</v>
      </c>
      <c r="F3079" s="6">
        <f t="shared" si="299"/>
        <v>20</v>
      </c>
      <c r="G3079" s="1">
        <f t="shared" si="300"/>
        <v>25</v>
      </c>
    </row>
    <row r="3080" spans="1:7" x14ac:dyDescent="0.35">
      <c r="A3080" s="13">
        <v>38439</v>
      </c>
      <c r="B3080" s="1">
        <v>138.46</v>
      </c>
      <c r="C3080" s="7">
        <f t="shared" si="296"/>
        <v>0</v>
      </c>
      <c r="D3080" s="7">
        <f t="shared" si="297"/>
        <v>151.17160252676581</v>
      </c>
      <c r="E3080" s="7">
        <f t="shared" si="298"/>
        <v>223.78623307102174</v>
      </c>
      <c r="F3080" s="6">
        <f t="shared" si="299"/>
        <v>21</v>
      </c>
      <c r="G3080" s="1">
        <f t="shared" si="300"/>
        <v>26</v>
      </c>
    </row>
    <row r="3081" spans="1:7" x14ac:dyDescent="0.35">
      <c r="A3081" s="13">
        <v>38440</v>
      </c>
      <c r="B3081" s="1">
        <v>138.76</v>
      </c>
      <c r="C3081" s="7">
        <f t="shared" si="296"/>
        <v>29.999999999998295</v>
      </c>
      <c r="D3081" s="7">
        <f t="shared" si="297"/>
        <v>170.37363091770939</v>
      </c>
      <c r="E3081" s="7">
        <f t="shared" si="298"/>
        <v>237.80150213737562</v>
      </c>
      <c r="F3081" s="6">
        <f t="shared" si="299"/>
        <v>23</v>
      </c>
      <c r="G3081" s="1">
        <f t="shared" si="300"/>
        <v>28</v>
      </c>
    </row>
    <row r="3082" spans="1:7" x14ac:dyDescent="0.35">
      <c r="A3082" s="13">
        <v>38441</v>
      </c>
      <c r="B3082" s="1">
        <v>138.72999999999999</v>
      </c>
      <c r="C3082" s="7">
        <f t="shared" si="296"/>
        <v>-3.0000000000001137</v>
      </c>
      <c r="D3082" s="7">
        <f t="shared" si="297"/>
        <v>158.2040858521587</v>
      </c>
      <c r="E3082" s="7">
        <f t="shared" si="298"/>
        <v>223.81568055613462</v>
      </c>
      <c r="F3082" s="6">
        <f t="shared" si="299"/>
        <v>24</v>
      </c>
      <c r="G3082" s="1">
        <f t="shared" si="300"/>
        <v>29</v>
      </c>
    </row>
    <row r="3083" spans="1:7" x14ac:dyDescent="0.35">
      <c r="A3083" s="13">
        <v>38442</v>
      </c>
      <c r="B3083" s="1">
        <v>138.97999999999999</v>
      </c>
      <c r="C3083" s="7">
        <f t="shared" si="296"/>
        <v>25</v>
      </c>
      <c r="D3083" s="7">
        <f t="shared" si="297"/>
        <v>171.90379400557595</v>
      </c>
      <c r="E3083" s="7">
        <f t="shared" si="298"/>
        <v>232.82884623069643</v>
      </c>
      <c r="F3083" s="6">
        <f t="shared" si="299"/>
        <v>26</v>
      </c>
      <c r="G3083" s="1">
        <f t="shared" si="300"/>
        <v>31</v>
      </c>
    </row>
    <row r="3084" spans="1:7" x14ac:dyDescent="0.35">
      <c r="A3084" s="13">
        <v>38443</v>
      </c>
      <c r="B3084" s="1">
        <v>139</v>
      </c>
      <c r="C3084" s="7">
        <f t="shared" si="296"/>
        <v>2.0000000000010232</v>
      </c>
      <c r="D3084" s="7">
        <f t="shared" si="297"/>
        <v>161.62495157660726</v>
      </c>
      <c r="E3084" s="7">
        <f t="shared" si="298"/>
        <v>218.1982143570763</v>
      </c>
      <c r="F3084" s="6">
        <f t="shared" si="299"/>
        <v>28</v>
      </c>
      <c r="G3084" s="1">
        <f t="shared" si="300"/>
        <v>33</v>
      </c>
    </row>
    <row r="3085" spans="1:7" x14ac:dyDescent="0.35">
      <c r="A3085" s="13">
        <v>38446</v>
      </c>
      <c r="B3085" s="1">
        <v>139.06</v>
      </c>
      <c r="C3085" s="7">
        <f t="shared" si="296"/>
        <v>6.0000000000002274</v>
      </c>
      <c r="D3085" s="7">
        <f t="shared" si="297"/>
        <v>156.08031217827838</v>
      </c>
      <c r="E3085" s="7">
        <f t="shared" si="298"/>
        <v>208.61262761728537</v>
      </c>
      <c r="F3085" s="6">
        <f t="shared" si="299"/>
        <v>30</v>
      </c>
      <c r="G3085" s="1">
        <f t="shared" si="300"/>
        <v>35</v>
      </c>
    </row>
    <row r="3086" spans="1:7" x14ac:dyDescent="0.35">
      <c r="A3086" s="13">
        <v>38447</v>
      </c>
      <c r="B3086" s="1">
        <v>138.75</v>
      </c>
      <c r="C3086" s="7">
        <f t="shared" si="296"/>
        <v>-31.000000000000227</v>
      </c>
      <c r="D3086" s="7">
        <f t="shared" si="297"/>
        <v>144.93171845125849</v>
      </c>
      <c r="E3086" s="7">
        <f t="shared" si="298"/>
        <v>224.71172564462236</v>
      </c>
      <c r="F3086" s="6">
        <f t="shared" si="299"/>
        <v>30</v>
      </c>
      <c r="G3086" s="1">
        <f t="shared" si="300"/>
        <v>35</v>
      </c>
    </row>
    <row r="3087" spans="1:7" x14ac:dyDescent="0.35">
      <c r="A3087" s="13">
        <v>38448</v>
      </c>
      <c r="B3087" s="1">
        <v>138.66</v>
      </c>
      <c r="C3087" s="7">
        <f t="shared" si="296"/>
        <v>-9.0000000000003411</v>
      </c>
      <c r="D3087" s="7">
        <f t="shared" si="297"/>
        <v>134.57945284759717</v>
      </c>
      <c r="E3087" s="7">
        <f t="shared" si="298"/>
        <v>217.66088809857825</v>
      </c>
      <c r="F3087" s="6">
        <f t="shared" si="299"/>
        <v>30</v>
      </c>
      <c r="G3087" s="1">
        <f t="shared" si="300"/>
        <v>35</v>
      </c>
    </row>
    <row r="3088" spans="1:7" x14ac:dyDescent="0.35">
      <c r="A3088" s="13">
        <v>38449</v>
      </c>
      <c r="B3088" s="1">
        <v>138.91</v>
      </c>
      <c r="C3088" s="7">
        <f t="shared" si="296"/>
        <v>25</v>
      </c>
      <c r="D3088" s="7">
        <f t="shared" si="297"/>
        <v>149.96663478705452</v>
      </c>
      <c r="E3088" s="7">
        <f t="shared" si="298"/>
        <v>227.11368180582267</v>
      </c>
      <c r="F3088" s="6">
        <f t="shared" si="299"/>
        <v>30</v>
      </c>
      <c r="G3088" s="1">
        <f t="shared" si="300"/>
        <v>35</v>
      </c>
    </row>
    <row r="3089" spans="1:7" x14ac:dyDescent="0.35">
      <c r="A3089" s="13">
        <v>38450</v>
      </c>
      <c r="B3089" s="1">
        <v>138.88999999999999</v>
      </c>
      <c r="C3089" s="7">
        <f t="shared" si="296"/>
        <v>-2.0000000000010232</v>
      </c>
      <c r="D3089" s="7">
        <f t="shared" si="297"/>
        <v>139.2547323022649</v>
      </c>
      <c r="E3089" s="7">
        <f t="shared" si="298"/>
        <v>212.89127596255062</v>
      </c>
      <c r="F3089" s="6">
        <f t="shared" si="299"/>
        <v>30</v>
      </c>
      <c r="G3089" s="1">
        <f t="shared" si="300"/>
        <v>35</v>
      </c>
    </row>
    <row r="3090" spans="1:7" x14ac:dyDescent="0.35">
      <c r="A3090" s="13">
        <v>38453</v>
      </c>
      <c r="B3090" s="1">
        <v>138.94</v>
      </c>
      <c r="C3090" s="7">
        <f t="shared" si="296"/>
        <v>5.0000000000011369</v>
      </c>
      <c r="D3090" s="7">
        <f t="shared" si="297"/>
        <v>134.3079657092471</v>
      </c>
      <c r="E3090" s="7">
        <f t="shared" si="298"/>
        <v>202.68475625094101</v>
      </c>
      <c r="F3090" s="6">
        <f t="shared" si="299"/>
        <v>30</v>
      </c>
      <c r="G3090" s="1">
        <f t="shared" si="300"/>
        <v>35</v>
      </c>
    </row>
    <row r="3091" spans="1:7" x14ac:dyDescent="0.35">
      <c r="A3091" s="13">
        <v>38454</v>
      </c>
      <c r="B3091" s="1">
        <v>139.1</v>
      </c>
      <c r="C3091" s="7">
        <f t="shared" si="296"/>
        <v>15.999999999999659</v>
      </c>
      <c r="D3091" s="7">
        <f t="shared" si="297"/>
        <v>140.71453958715767</v>
      </c>
      <c r="E3091" s="7">
        <f t="shared" si="298"/>
        <v>204.20727366158772</v>
      </c>
      <c r="F3091" s="6">
        <f t="shared" si="299"/>
        <v>31</v>
      </c>
      <c r="G3091" s="1">
        <f t="shared" si="300"/>
        <v>36</v>
      </c>
    </row>
    <row r="3092" spans="1:7" x14ac:dyDescent="0.35">
      <c r="A3092" s="13">
        <v>38455</v>
      </c>
      <c r="B3092" s="1">
        <v>139.02000000000001</v>
      </c>
      <c r="C3092" s="7">
        <f t="shared" si="296"/>
        <v>-7.9999999999984084</v>
      </c>
      <c r="D3092" s="7">
        <f t="shared" si="297"/>
        <v>130.66350104521783</v>
      </c>
      <c r="E3092" s="7">
        <f t="shared" si="298"/>
        <v>197.62103982861558</v>
      </c>
      <c r="F3092" s="6">
        <f t="shared" si="299"/>
        <v>31</v>
      </c>
      <c r="G3092" s="1">
        <f t="shared" si="300"/>
        <v>36</v>
      </c>
    </row>
    <row r="3093" spans="1:7" x14ac:dyDescent="0.35">
      <c r="A3093" s="13">
        <v>38456</v>
      </c>
      <c r="B3093" s="1">
        <v>138.78</v>
      </c>
      <c r="C3093" s="7">
        <f t="shared" si="296"/>
        <v>-24.000000000000909</v>
      </c>
      <c r="D3093" s="7">
        <f t="shared" si="297"/>
        <v>121.33039382770228</v>
      </c>
      <c r="E3093" s="7">
        <f t="shared" si="298"/>
        <v>207.50525126942966</v>
      </c>
      <c r="F3093" s="6">
        <f t="shared" si="299"/>
        <v>30</v>
      </c>
      <c r="G3093" s="1">
        <f t="shared" si="300"/>
        <v>35</v>
      </c>
    </row>
    <row r="3094" spans="1:7" x14ac:dyDescent="0.35">
      <c r="A3094" s="13">
        <v>38457</v>
      </c>
      <c r="B3094" s="1">
        <v>139.1</v>
      </c>
      <c r="C3094" s="7">
        <f t="shared" si="296"/>
        <v>31.999999999999318</v>
      </c>
      <c r="D3094" s="7">
        <f t="shared" si="297"/>
        <v>144.66393712572287</v>
      </c>
      <c r="E3094" s="7">
        <f t="shared" si="298"/>
        <v>224.68344760732685</v>
      </c>
      <c r="F3094" s="6">
        <f t="shared" si="299"/>
        <v>30</v>
      </c>
      <c r="G3094" s="1">
        <f t="shared" si="300"/>
        <v>35</v>
      </c>
    </row>
    <row r="3095" spans="1:7" x14ac:dyDescent="0.35">
      <c r="A3095" s="13">
        <v>38460</v>
      </c>
      <c r="B3095" s="1">
        <v>139.43</v>
      </c>
      <c r="C3095" s="7">
        <f t="shared" si="296"/>
        <v>33.000000000001251</v>
      </c>
      <c r="D3095" s="7">
        <f t="shared" si="297"/>
        <v>167.33079875960104</v>
      </c>
      <c r="E3095" s="7">
        <f t="shared" si="298"/>
        <v>241.63462992109049</v>
      </c>
      <c r="F3095" s="6">
        <f t="shared" si="299"/>
        <v>31</v>
      </c>
      <c r="G3095" s="1">
        <f t="shared" si="300"/>
        <v>36</v>
      </c>
    </row>
    <row r="3096" spans="1:7" x14ac:dyDescent="0.35">
      <c r="A3096" s="13">
        <v>38461</v>
      </c>
      <c r="B3096" s="1">
        <v>139.4</v>
      </c>
      <c r="C3096" s="7">
        <f t="shared" si="296"/>
        <v>-3.0000000000001137</v>
      </c>
      <c r="D3096" s="7">
        <f t="shared" si="297"/>
        <v>155.37859884820097</v>
      </c>
      <c r="E3096" s="7">
        <f t="shared" si="298"/>
        <v>227.3750134981556</v>
      </c>
      <c r="F3096" s="6">
        <f t="shared" si="299"/>
        <v>31</v>
      </c>
      <c r="G3096" s="1">
        <f t="shared" si="300"/>
        <v>36</v>
      </c>
    </row>
    <row r="3097" spans="1:7" x14ac:dyDescent="0.35">
      <c r="A3097" s="13">
        <v>38462</v>
      </c>
      <c r="B3097" s="1">
        <v>139.69999999999999</v>
      </c>
      <c r="C3097" s="7">
        <f t="shared" si="296"/>
        <v>29.999999999998295</v>
      </c>
      <c r="D3097" s="7">
        <f t="shared" si="297"/>
        <v>174.28012750189919</v>
      </c>
      <c r="E3097" s="7">
        <f t="shared" si="298"/>
        <v>241.13394110542851</v>
      </c>
      <c r="F3097" s="6">
        <f t="shared" si="299"/>
        <v>32</v>
      </c>
      <c r="G3097" s="1">
        <f t="shared" si="300"/>
        <v>37</v>
      </c>
    </row>
    <row r="3098" spans="1:7" x14ac:dyDescent="0.35">
      <c r="A3098" s="13">
        <v>38463</v>
      </c>
      <c r="B3098" s="1">
        <v>139.47</v>
      </c>
      <c r="C3098" s="7">
        <f t="shared" si="296"/>
        <v>-22.999999999998977</v>
      </c>
      <c r="D3098" s="7">
        <f t="shared" si="297"/>
        <v>161.83154696604925</v>
      </c>
      <c r="E3098" s="7">
        <f t="shared" si="298"/>
        <v>246.91008816932543</v>
      </c>
      <c r="F3098" s="6">
        <f t="shared" si="299"/>
        <v>32</v>
      </c>
      <c r="G3098" s="1">
        <f t="shared" si="300"/>
        <v>37</v>
      </c>
    </row>
    <row r="3099" spans="1:7" x14ac:dyDescent="0.35">
      <c r="A3099" s="13">
        <v>38464</v>
      </c>
      <c r="B3099" s="1">
        <v>139.32</v>
      </c>
      <c r="C3099" s="7">
        <f t="shared" si="296"/>
        <v>-15.000000000000568</v>
      </c>
      <c r="D3099" s="7">
        <f t="shared" si="297"/>
        <v>150.27215075418857</v>
      </c>
      <c r="E3099" s="7">
        <f t="shared" si="298"/>
        <v>244.27365330008848</v>
      </c>
      <c r="F3099" s="6">
        <f t="shared" si="299"/>
        <v>31</v>
      </c>
      <c r="G3099" s="1">
        <f t="shared" si="300"/>
        <v>36</v>
      </c>
    </row>
    <row r="3100" spans="1:7" x14ac:dyDescent="0.35">
      <c r="A3100" s="13">
        <v>38467</v>
      </c>
      <c r="B3100" s="1">
        <v>139.52000000000001</v>
      </c>
      <c r="C3100" s="7">
        <f t="shared" si="296"/>
        <v>20.000000000001705</v>
      </c>
      <c r="D3100" s="7">
        <f t="shared" si="297"/>
        <v>159.53842570031966</v>
      </c>
      <c r="E3100" s="7">
        <f t="shared" si="298"/>
        <v>246.82553520722675</v>
      </c>
      <c r="F3100" s="6">
        <f t="shared" si="299"/>
        <v>31</v>
      </c>
      <c r="G3100" s="1">
        <f t="shared" si="300"/>
        <v>36</v>
      </c>
    </row>
    <row r="3101" spans="1:7" x14ac:dyDescent="0.35">
      <c r="A3101" s="13">
        <v>38468</v>
      </c>
      <c r="B3101" s="1">
        <v>139.62</v>
      </c>
      <c r="C3101" s="7">
        <f t="shared" si="296"/>
        <v>9.9999999999994316</v>
      </c>
      <c r="D3101" s="7">
        <f t="shared" si="297"/>
        <v>158.142823864582</v>
      </c>
      <c r="E3101" s="7">
        <f t="shared" si="298"/>
        <v>239.1951398352814</v>
      </c>
      <c r="F3101" s="6">
        <f t="shared" si="299"/>
        <v>31</v>
      </c>
      <c r="G3101" s="1">
        <f t="shared" si="300"/>
        <v>36</v>
      </c>
    </row>
    <row r="3102" spans="1:7" x14ac:dyDescent="0.35">
      <c r="A3102" s="13">
        <v>38469</v>
      </c>
      <c r="B3102" s="1">
        <v>139.6</v>
      </c>
      <c r="C3102" s="7">
        <f t="shared" si="296"/>
        <v>-2.0000000000010232</v>
      </c>
      <c r="D3102" s="7">
        <f t="shared" si="297"/>
        <v>146.8469078742547</v>
      </c>
      <c r="E3102" s="7">
        <f t="shared" si="298"/>
        <v>224.1097727041909</v>
      </c>
      <c r="F3102" s="6">
        <f t="shared" si="299"/>
        <v>31</v>
      </c>
      <c r="G3102" s="1">
        <f t="shared" si="300"/>
        <v>36</v>
      </c>
    </row>
    <row r="3103" spans="1:7" x14ac:dyDescent="0.35">
      <c r="A3103" s="13">
        <v>38470</v>
      </c>
      <c r="B3103" s="1">
        <v>139.78</v>
      </c>
      <c r="C3103" s="7">
        <f t="shared" si="296"/>
        <v>18.000000000000682</v>
      </c>
      <c r="D3103" s="7">
        <f t="shared" si="297"/>
        <v>154.35784302609434</v>
      </c>
      <c r="E3103" s="7">
        <f t="shared" si="298"/>
        <v>226.10193179674937</v>
      </c>
      <c r="F3103" s="6">
        <f t="shared" si="299"/>
        <v>31</v>
      </c>
      <c r="G3103" s="1">
        <f t="shared" si="300"/>
        <v>36</v>
      </c>
    </row>
    <row r="3104" spans="1:7" x14ac:dyDescent="0.35">
      <c r="A3104" s="13">
        <v>38474</v>
      </c>
      <c r="B3104" s="1">
        <v>139.88999999999999</v>
      </c>
      <c r="C3104" s="7">
        <f t="shared" si="296"/>
        <v>10.999999999998522</v>
      </c>
      <c r="D3104" s="7">
        <f t="shared" si="297"/>
        <v>154.33228280994328</v>
      </c>
      <c r="E3104" s="7">
        <f t="shared" si="298"/>
        <v>220.95179381126579</v>
      </c>
      <c r="F3104" s="6">
        <f t="shared" si="299"/>
        <v>32</v>
      </c>
      <c r="G3104" s="1">
        <f t="shared" si="300"/>
        <v>37</v>
      </c>
    </row>
    <row r="3105" spans="1:7" x14ac:dyDescent="0.35">
      <c r="A3105" s="13">
        <v>38478</v>
      </c>
      <c r="B3105" s="1">
        <v>140.09</v>
      </c>
      <c r="C3105" s="7">
        <f t="shared" si="296"/>
        <v>20.000000000001705</v>
      </c>
      <c r="D3105" s="7">
        <f t="shared" si="297"/>
        <v>163.30854832352045</v>
      </c>
      <c r="E3105" s="7">
        <f t="shared" si="298"/>
        <v>225.1695228247485</v>
      </c>
      <c r="F3105" s="6">
        <f t="shared" si="299"/>
        <v>33</v>
      </c>
      <c r="G3105" s="1">
        <f t="shared" si="300"/>
        <v>38</v>
      </c>
    </row>
    <row r="3106" spans="1:7" x14ac:dyDescent="0.35">
      <c r="A3106" s="13">
        <v>38481</v>
      </c>
      <c r="B3106" s="1">
        <v>139.5</v>
      </c>
      <c r="C3106" s="7">
        <f t="shared" si="296"/>
        <v>-59.000000000000341</v>
      </c>
      <c r="D3106" s="7">
        <f t="shared" si="297"/>
        <v>151.64365201469758</v>
      </c>
      <c r="E3106" s="7">
        <f t="shared" si="298"/>
        <v>268.08598548012395</v>
      </c>
      <c r="F3106" s="6">
        <f t="shared" si="299"/>
        <v>32</v>
      </c>
      <c r="G3106" s="1">
        <f t="shared" si="300"/>
        <v>37</v>
      </c>
    </row>
    <row r="3107" spans="1:7" x14ac:dyDescent="0.35">
      <c r="A3107" s="13">
        <v>38482</v>
      </c>
      <c r="B3107" s="1">
        <v>139.47999999999999</v>
      </c>
      <c r="C3107" s="7">
        <f t="shared" si="296"/>
        <v>-2.0000000000010232</v>
      </c>
      <c r="D3107" s="7">
        <f t="shared" si="297"/>
        <v>140.81196258507632</v>
      </c>
      <c r="E3107" s="7">
        <f t="shared" si="298"/>
        <v>250.93698651725899</v>
      </c>
      <c r="F3107" s="6">
        <f t="shared" si="299"/>
        <v>31</v>
      </c>
      <c r="G3107" s="1">
        <f t="shared" si="300"/>
        <v>36</v>
      </c>
    </row>
    <row r="3108" spans="1:7" x14ac:dyDescent="0.35">
      <c r="A3108" s="13">
        <v>38483</v>
      </c>
      <c r="B3108" s="1">
        <v>139.68</v>
      </c>
      <c r="C3108" s="7">
        <f t="shared" si="296"/>
        <v>20.000000000001705</v>
      </c>
      <c r="D3108" s="7">
        <f t="shared" si="297"/>
        <v>150.75396525757256</v>
      </c>
      <c r="E3108" s="7">
        <f t="shared" si="298"/>
        <v>253.01291605174217</v>
      </c>
      <c r="F3108" s="6">
        <f t="shared" si="299"/>
        <v>30</v>
      </c>
      <c r="G3108" s="1">
        <f t="shared" si="300"/>
        <v>35</v>
      </c>
    </row>
    <row r="3109" spans="1:7" x14ac:dyDescent="0.35">
      <c r="A3109" s="13">
        <v>38484</v>
      </c>
      <c r="B3109" s="1">
        <v>139.72</v>
      </c>
      <c r="C3109" s="7">
        <f t="shared" si="296"/>
        <v>3.9999999999992042</v>
      </c>
      <c r="D3109" s="7">
        <f t="shared" si="297"/>
        <v>143.98582488203087</v>
      </c>
      <c r="E3109" s="7">
        <f t="shared" si="298"/>
        <v>238.94056490518835</v>
      </c>
      <c r="F3109" s="6">
        <f t="shared" si="299"/>
        <v>29</v>
      </c>
      <c r="G3109" s="1">
        <f t="shared" si="300"/>
        <v>34</v>
      </c>
    </row>
    <row r="3110" spans="1:7" x14ac:dyDescent="0.35">
      <c r="A3110" s="13">
        <v>38485</v>
      </c>
      <c r="B3110" s="1">
        <v>139.74</v>
      </c>
      <c r="C3110" s="7">
        <f t="shared" si="296"/>
        <v>2.0000000000010232</v>
      </c>
      <c r="D3110" s="7">
        <f t="shared" si="297"/>
        <v>135.70112310474397</v>
      </c>
      <c r="E3110" s="7">
        <f t="shared" si="298"/>
        <v>223.87338169767591</v>
      </c>
      <c r="F3110" s="6">
        <f t="shared" si="299"/>
        <v>29</v>
      </c>
      <c r="G3110" s="1">
        <f t="shared" si="300"/>
        <v>34</v>
      </c>
    </row>
    <row r="3111" spans="1:7" x14ac:dyDescent="0.35">
      <c r="A3111" s="13">
        <v>38488</v>
      </c>
      <c r="B3111" s="1">
        <v>139.4</v>
      </c>
      <c r="C3111" s="7">
        <f t="shared" si="296"/>
        <v>-34.000000000000341</v>
      </c>
      <c r="D3111" s="7">
        <f t="shared" si="297"/>
        <v>126.0081857401194</v>
      </c>
      <c r="E3111" s="7">
        <f t="shared" si="298"/>
        <v>241.88242586212797</v>
      </c>
      <c r="F3111" s="6">
        <f t="shared" si="299"/>
        <v>27</v>
      </c>
      <c r="G3111" s="1">
        <f t="shared" si="300"/>
        <v>32</v>
      </c>
    </row>
    <row r="3112" spans="1:7" x14ac:dyDescent="0.35">
      <c r="A3112" s="13">
        <v>38489</v>
      </c>
      <c r="B3112" s="1">
        <v>139.4</v>
      </c>
      <c r="C3112" s="7">
        <f t="shared" si="296"/>
        <v>0</v>
      </c>
      <c r="D3112" s="7">
        <f t="shared" si="297"/>
        <v>117.00760104439658</v>
      </c>
      <c r="E3112" s="7">
        <f t="shared" si="298"/>
        <v>224.60510972911882</v>
      </c>
      <c r="F3112" s="6">
        <f t="shared" si="299"/>
        <v>25</v>
      </c>
      <c r="G3112" s="1">
        <f t="shared" si="300"/>
        <v>30</v>
      </c>
    </row>
    <row r="3113" spans="1:7" x14ac:dyDescent="0.35">
      <c r="A3113" s="13">
        <v>38490</v>
      </c>
      <c r="B3113" s="1">
        <v>139.56</v>
      </c>
      <c r="C3113" s="7">
        <f t="shared" si="296"/>
        <v>15.999999999999659</v>
      </c>
      <c r="D3113" s="7">
        <f t="shared" si="297"/>
        <v>124.64991525551078</v>
      </c>
      <c r="E3113" s="7">
        <f t="shared" si="298"/>
        <v>224.56188760561</v>
      </c>
      <c r="F3113" s="6">
        <f t="shared" si="299"/>
        <v>24</v>
      </c>
      <c r="G3113" s="1">
        <f t="shared" si="300"/>
        <v>29</v>
      </c>
    </row>
    <row r="3114" spans="1:7" x14ac:dyDescent="0.35">
      <c r="A3114" s="13">
        <v>38491</v>
      </c>
      <c r="B3114" s="1">
        <v>139.63999999999999</v>
      </c>
      <c r="C3114" s="7">
        <f t="shared" si="296"/>
        <v>7.9999999999984084</v>
      </c>
      <c r="D3114" s="7">
        <f t="shared" si="297"/>
        <v>123.74634988011556</v>
      </c>
      <c r="E3114" s="7">
        <f t="shared" si="298"/>
        <v>216.52175277663628</v>
      </c>
      <c r="F3114" s="6">
        <f t="shared" si="299"/>
        <v>23</v>
      </c>
      <c r="G3114" s="1">
        <f t="shared" si="300"/>
        <v>28</v>
      </c>
    </row>
    <row r="3115" spans="1:7" x14ac:dyDescent="0.35">
      <c r="A3115" s="13">
        <v>38492</v>
      </c>
      <c r="B3115" s="1">
        <v>139.63999999999999</v>
      </c>
      <c r="C3115" s="7">
        <f t="shared" si="296"/>
        <v>0</v>
      </c>
      <c r="D3115" s="7">
        <f t="shared" si="297"/>
        <v>114.90732488867874</v>
      </c>
      <c r="E3115" s="7">
        <f t="shared" si="298"/>
        <v>201.05591329259082</v>
      </c>
      <c r="F3115" s="6">
        <f t="shared" si="299"/>
        <v>22</v>
      </c>
      <c r="G3115" s="1">
        <f t="shared" si="300"/>
        <v>27</v>
      </c>
    </row>
    <row r="3116" spans="1:7" x14ac:dyDescent="0.35">
      <c r="A3116" s="13">
        <v>38495</v>
      </c>
      <c r="B3116" s="1">
        <v>139.44</v>
      </c>
      <c r="C3116" s="7">
        <f t="shared" si="296"/>
        <v>-19.999999999998863</v>
      </c>
      <c r="D3116" s="7">
        <f t="shared" si="297"/>
        <v>106.69965882520169</v>
      </c>
      <c r="E3116" s="7">
        <f t="shared" si="298"/>
        <v>206.69477662883318</v>
      </c>
      <c r="F3116" s="6">
        <f t="shared" si="299"/>
        <v>21</v>
      </c>
      <c r="G3116" s="1">
        <f t="shared" si="300"/>
        <v>26</v>
      </c>
    </row>
    <row r="3117" spans="1:7" x14ac:dyDescent="0.35">
      <c r="A3117" s="13">
        <v>38496</v>
      </c>
      <c r="B3117" s="1">
        <v>139.80000000000001</v>
      </c>
      <c r="C3117" s="7">
        <f t="shared" si="296"/>
        <v>36.000000000001364</v>
      </c>
      <c r="D3117" s="7">
        <f t="shared" si="297"/>
        <v>135.07825462340293</v>
      </c>
      <c r="E3117" s="7">
        <f t="shared" si="298"/>
        <v>227.93086401248931</v>
      </c>
      <c r="F3117" s="6">
        <f t="shared" si="299"/>
        <v>21</v>
      </c>
      <c r="G3117" s="1">
        <f t="shared" si="300"/>
        <v>26</v>
      </c>
    </row>
    <row r="3118" spans="1:7" x14ac:dyDescent="0.35">
      <c r="A3118" s="13">
        <v>38497</v>
      </c>
      <c r="B3118" s="1">
        <v>140.04</v>
      </c>
      <c r="C3118" s="7">
        <f t="shared" si="296"/>
        <v>23.999999999998067</v>
      </c>
      <c r="D3118" s="7">
        <f t="shared" si="297"/>
        <v>149.42980786458651</v>
      </c>
      <c r="E3118" s="7">
        <f t="shared" si="298"/>
        <v>235.6500880115953</v>
      </c>
      <c r="F3118" s="6">
        <f t="shared" si="299"/>
        <v>21</v>
      </c>
      <c r="G3118" s="1">
        <f t="shared" si="300"/>
        <v>26</v>
      </c>
    </row>
    <row r="3119" spans="1:7" x14ac:dyDescent="0.35">
      <c r="A3119" s="13">
        <v>38498</v>
      </c>
      <c r="B3119" s="1">
        <v>139.96</v>
      </c>
      <c r="C3119" s="7">
        <f t="shared" si="296"/>
        <v>-7.9999999999984084</v>
      </c>
      <c r="D3119" s="7">
        <f t="shared" si="297"/>
        <v>138.75625015997318</v>
      </c>
      <c r="E3119" s="7">
        <f t="shared" si="298"/>
        <v>226.81793886790834</v>
      </c>
      <c r="F3119" s="6">
        <f t="shared" si="299"/>
        <v>21</v>
      </c>
      <c r="G3119" s="1">
        <f t="shared" si="300"/>
        <v>26</v>
      </c>
    </row>
    <row r="3120" spans="1:7" x14ac:dyDescent="0.35">
      <c r="A3120" s="13">
        <v>38499</v>
      </c>
      <c r="B3120" s="1">
        <v>139.9</v>
      </c>
      <c r="C3120" s="7">
        <f t="shared" si="296"/>
        <v>-6.0000000000002274</v>
      </c>
      <c r="D3120" s="7">
        <f t="shared" si="297"/>
        <v>128.84508943426081</v>
      </c>
      <c r="E3120" s="7">
        <f t="shared" si="298"/>
        <v>216.61665752020082</v>
      </c>
      <c r="F3120" s="6">
        <f t="shared" si="299"/>
        <v>21</v>
      </c>
      <c r="G3120" s="1">
        <f t="shared" si="300"/>
        <v>26</v>
      </c>
    </row>
    <row r="3121" spans="1:7" x14ac:dyDescent="0.35">
      <c r="A3121" s="13">
        <v>38502</v>
      </c>
      <c r="B3121" s="1">
        <v>139.97</v>
      </c>
      <c r="C3121" s="7">
        <f t="shared" si="296"/>
        <v>6.9999999999993179</v>
      </c>
      <c r="D3121" s="7">
        <f t="shared" si="297"/>
        <v>126.64186876038436</v>
      </c>
      <c r="E3121" s="7">
        <f t="shared" si="298"/>
        <v>208.14403912590006</v>
      </c>
      <c r="F3121" s="6">
        <f t="shared" si="299"/>
        <v>21</v>
      </c>
      <c r="G3121" s="1">
        <f t="shared" si="300"/>
        <v>26</v>
      </c>
    </row>
    <row r="3122" spans="1:7" x14ac:dyDescent="0.35">
      <c r="A3122" s="13">
        <v>38503</v>
      </c>
      <c r="B3122" s="1">
        <v>139.96</v>
      </c>
      <c r="C3122" s="7">
        <f t="shared" si="296"/>
        <v>-0.99999999999909051</v>
      </c>
      <c r="D3122" s="7">
        <f t="shared" si="297"/>
        <v>117.59602099178548</v>
      </c>
      <c r="E3122" s="7">
        <f t="shared" si="298"/>
        <v>194.27660775976344</v>
      </c>
      <c r="F3122" s="6">
        <f t="shared" si="299"/>
        <v>21</v>
      </c>
      <c r="G3122" s="1">
        <f t="shared" si="300"/>
        <v>26</v>
      </c>
    </row>
    <row r="3123" spans="1:7" x14ac:dyDescent="0.35">
      <c r="A3123" s="13">
        <v>38504</v>
      </c>
      <c r="B3123" s="1">
        <v>140.22999999999999</v>
      </c>
      <c r="C3123" s="7">
        <f t="shared" si="296"/>
        <v>26.999999999998181</v>
      </c>
      <c r="D3123" s="7">
        <f t="shared" si="297"/>
        <v>136.19630520665612</v>
      </c>
      <c r="E3123" s="7">
        <f t="shared" si="298"/>
        <v>207.3997072054928</v>
      </c>
      <c r="F3123" s="6">
        <f t="shared" si="299"/>
        <v>22</v>
      </c>
      <c r="G3123" s="1">
        <f t="shared" si="300"/>
        <v>27</v>
      </c>
    </row>
    <row r="3124" spans="1:7" x14ac:dyDescent="0.35">
      <c r="A3124" s="13">
        <v>38505</v>
      </c>
      <c r="B3124" s="1">
        <v>140.16999999999999</v>
      </c>
      <c r="C3124" s="7">
        <f t="shared" si="296"/>
        <v>-6.0000000000002274</v>
      </c>
      <c r="D3124" s="7">
        <f t="shared" si="297"/>
        <v>126.46799769189498</v>
      </c>
      <c r="E3124" s="7">
        <f t="shared" si="298"/>
        <v>198.58544240510068</v>
      </c>
      <c r="F3124" s="6">
        <f t="shared" si="299"/>
        <v>22</v>
      </c>
      <c r="G3124" s="1">
        <f t="shared" si="300"/>
        <v>27</v>
      </c>
    </row>
    <row r="3125" spans="1:7" x14ac:dyDescent="0.35">
      <c r="A3125" s="13">
        <v>38506</v>
      </c>
      <c r="B3125" s="1">
        <v>140.28</v>
      </c>
      <c r="C3125" s="7">
        <f t="shared" si="296"/>
        <v>11.000000000001364</v>
      </c>
      <c r="D3125" s="7">
        <f t="shared" si="297"/>
        <v>128.43456928533243</v>
      </c>
      <c r="E3125" s="7">
        <f t="shared" si="298"/>
        <v>195.40076794759486</v>
      </c>
      <c r="F3125" s="6">
        <f t="shared" si="299"/>
        <v>23</v>
      </c>
      <c r="G3125" s="1">
        <f t="shared" si="300"/>
        <v>28</v>
      </c>
    </row>
    <row r="3126" spans="1:7" x14ac:dyDescent="0.35">
      <c r="A3126" s="13">
        <v>38509</v>
      </c>
      <c r="B3126" s="1">
        <v>140.22</v>
      </c>
      <c r="C3126" s="7">
        <f t="shared" si="296"/>
        <v>-6.0000000000002274</v>
      </c>
      <c r="D3126" s="7">
        <f t="shared" si="297"/>
        <v>119.26067147923725</v>
      </c>
      <c r="E3126" s="7">
        <f t="shared" si="298"/>
        <v>187.4435702370526</v>
      </c>
      <c r="F3126" s="6">
        <f t="shared" si="299"/>
        <v>23</v>
      </c>
      <c r="G3126" s="1">
        <f t="shared" si="300"/>
        <v>28</v>
      </c>
    </row>
    <row r="3127" spans="1:7" x14ac:dyDescent="0.35">
      <c r="A3127" s="13">
        <v>38510</v>
      </c>
      <c r="B3127" s="1">
        <v>140.41</v>
      </c>
      <c r="C3127" s="7">
        <f t="shared" si="296"/>
        <v>18.999999999999773</v>
      </c>
      <c r="D3127" s="7">
        <f t="shared" si="297"/>
        <v>129.74205208786293</v>
      </c>
      <c r="E3127" s="7">
        <f t="shared" si="298"/>
        <v>193.05474379154862</v>
      </c>
      <c r="F3127" s="6">
        <f t="shared" si="299"/>
        <v>24</v>
      </c>
      <c r="G3127" s="1">
        <f t="shared" si="300"/>
        <v>29</v>
      </c>
    </row>
    <row r="3128" spans="1:7" x14ac:dyDescent="0.35">
      <c r="A3128" s="13">
        <v>38511</v>
      </c>
      <c r="B3128" s="1">
        <v>140.36000000000001</v>
      </c>
      <c r="C3128" s="7">
        <f t="shared" si="296"/>
        <v>-4.9999999999982947</v>
      </c>
      <c r="D3128" s="7">
        <f t="shared" si="297"/>
        <v>120.47476265301557</v>
      </c>
      <c r="E3128" s="7">
        <f t="shared" si="298"/>
        <v>184.26511923500772</v>
      </c>
      <c r="F3128" s="6">
        <f t="shared" si="299"/>
        <v>25</v>
      </c>
      <c r="G3128" s="1">
        <f t="shared" si="300"/>
        <v>30</v>
      </c>
    </row>
    <row r="3129" spans="1:7" x14ac:dyDescent="0.35">
      <c r="A3129" s="13">
        <v>38512</v>
      </c>
      <c r="B3129" s="1">
        <v>140.51</v>
      </c>
      <c r="C3129" s="7">
        <f t="shared" si="296"/>
        <v>14.999999999997726</v>
      </c>
      <c r="D3129" s="7">
        <f t="shared" si="297"/>
        <v>126.86942246351218</v>
      </c>
      <c r="E3129" s="7">
        <f t="shared" si="298"/>
        <v>186.10332500393346</v>
      </c>
      <c r="F3129" s="6">
        <f t="shared" si="299"/>
        <v>26</v>
      </c>
      <c r="G3129" s="1">
        <f t="shared" si="300"/>
        <v>31</v>
      </c>
    </row>
    <row r="3130" spans="1:7" x14ac:dyDescent="0.35">
      <c r="A3130" s="13">
        <v>38513</v>
      </c>
      <c r="B3130" s="1">
        <v>140.41999999999999</v>
      </c>
      <c r="C3130" s="7">
        <f t="shared" si="296"/>
        <v>-9.0000000000003411</v>
      </c>
      <c r="D3130" s="7">
        <f t="shared" si="297"/>
        <v>117.80732085897559</v>
      </c>
      <c r="E3130" s="7">
        <f t="shared" si="298"/>
        <v>181.81023036079571</v>
      </c>
      <c r="F3130" s="6">
        <f t="shared" si="299"/>
        <v>26</v>
      </c>
      <c r="G3130" s="1">
        <f t="shared" si="300"/>
        <v>31</v>
      </c>
    </row>
    <row r="3131" spans="1:7" x14ac:dyDescent="0.35">
      <c r="A3131" s="13">
        <v>38516</v>
      </c>
      <c r="B3131" s="1">
        <v>140.24</v>
      </c>
      <c r="C3131" s="7">
        <f t="shared" si="296"/>
        <v>-17.99999999999784</v>
      </c>
      <c r="D3131" s="7">
        <f t="shared" si="297"/>
        <v>109.39251222619161</v>
      </c>
      <c r="E3131" s="7">
        <f t="shared" si="298"/>
        <v>186.82378533502245</v>
      </c>
      <c r="F3131" s="6">
        <f t="shared" si="299"/>
        <v>25</v>
      </c>
      <c r="G3131" s="1">
        <f t="shared" si="300"/>
        <v>30</v>
      </c>
    </row>
    <row r="3132" spans="1:7" x14ac:dyDescent="0.35">
      <c r="A3132" s="13">
        <v>38517</v>
      </c>
      <c r="B3132" s="1">
        <v>140.24</v>
      </c>
      <c r="C3132" s="7">
        <f t="shared" si="296"/>
        <v>0</v>
      </c>
      <c r="D3132" s="7">
        <f t="shared" si="297"/>
        <v>101.57876135289222</v>
      </c>
      <c r="E3132" s="7">
        <f t="shared" si="298"/>
        <v>173.47922923966371</v>
      </c>
      <c r="F3132" s="6">
        <f t="shared" si="299"/>
        <v>25</v>
      </c>
      <c r="G3132" s="1">
        <f t="shared" si="300"/>
        <v>30</v>
      </c>
    </row>
    <row r="3133" spans="1:7" x14ac:dyDescent="0.35">
      <c r="A3133" s="13">
        <v>38518</v>
      </c>
      <c r="B3133" s="1">
        <v>140.19999999999999</v>
      </c>
      <c r="C3133" s="7">
        <f t="shared" si="296"/>
        <v>-4.0000000000020464</v>
      </c>
      <c r="D3133" s="7">
        <f t="shared" si="297"/>
        <v>94.323135541971354</v>
      </c>
      <c r="E3133" s="7">
        <f t="shared" si="298"/>
        <v>165.08785572254692</v>
      </c>
      <c r="F3133" s="6">
        <f t="shared" si="299"/>
        <v>24</v>
      </c>
      <c r="G3133" s="1">
        <f t="shared" si="300"/>
        <v>29</v>
      </c>
    </row>
    <row r="3134" spans="1:7" x14ac:dyDescent="0.35">
      <c r="A3134" s="13">
        <v>38519</v>
      </c>
      <c r="B3134" s="1">
        <v>139.62</v>
      </c>
      <c r="C3134" s="7">
        <f t="shared" ref="C3134:C3197" si="301">(B3134-B3133)*100</f>
        <v>-57.999999999998408</v>
      </c>
      <c r="D3134" s="7">
        <f t="shared" ref="D3134:D3197" si="302">IF(C3134&gt;0,D3133*13/14+C3134,D3133*13/14)</f>
        <v>87.585768717544838</v>
      </c>
      <c r="E3134" s="7">
        <f t="shared" ref="E3134:E3197" si="303">E3133*13/14+ABS(C3134)</f>
        <v>211.29586602807768</v>
      </c>
      <c r="F3134" s="6">
        <f t="shared" ref="F3134:F3197" si="304">TRUNC(F3133*13/14+ABS(50-2*((D3134/(IF(E3134=0,1,E3134)))*50+0.25))/7+0.5)</f>
        <v>23</v>
      </c>
      <c r="G3134" s="1">
        <f t="shared" ref="G3134:G3197" si="305">TRUNC(F3134*13/14+ABS(50-2*(((IF((H3134-B3134)&gt;0,D3134*13/14+(H3134-B3134)*100,D3134*13/14)/(IF((E3134*13/14+ABS(H3134-B3134))=0,1,+E3134*13/14+ABS(H3134-B3134)*100))))*50+0.25))/7+0.5)</f>
        <v>28</v>
      </c>
    </row>
    <row r="3135" spans="1:7" x14ac:dyDescent="0.35">
      <c r="A3135" s="13">
        <v>38520</v>
      </c>
      <c r="B3135" s="1">
        <v>139.49</v>
      </c>
      <c r="C3135" s="7">
        <f t="shared" si="301"/>
        <v>-12.999999999999545</v>
      </c>
      <c r="D3135" s="7">
        <f t="shared" si="302"/>
        <v>81.32964238057734</v>
      </c>
      <c r="E3135" s="7">
        <f t="shared" si="303"/>
        <v>209.20330416892881</v>
      </c>
      <c r="F3135" s="6">
        <f t="shared" si="304"/>
        <v>23</v>
      </c>
      <c r="G3135" s="1">
        <f t="shared" si="305"/>
        <v>28</v>
      </c>
    </row>
    <row r="3136" spans="1:7" x14ac:dyDescent="0.35">
      <c r="A3136" s="13">
        <v>38523</v>
      </c>
      <c r="B3136" s="1">
        <v>139.66</v>
      </c>
      <c r="C3136" s="7">
        <f t="shared" si="301"/>
        <v>16.999999999998749</v>
      </c>
      <c r="D3136" s="7">
        <f t="shared" si="302"/>
        <v>92.520382210534848</v>
      </c>
      <c r="E3136" s="7">
        <f t="shared" si="303"/>
        <v>211.26021101400408</v>
      </c>
      <c r="F3136" s="6">
        <f t="shared" si="304"/>
        <v>22</v>
      </c>
      <c r="G3136" s="1">
        <f t="shared" si="305"/>
        <v>27</v>
      </c>
    </row>
    <row r="3137" spans="1:7" x14ac:dyDescent="0.35">
      <c r="A3137" s="13">
        <v>38524</v>
      </c>
      <c r="B3137" s="1">
        <v>139.54</v>
      </c>
      <c r="C3137" s="7">
        <f t="shared" si="301"/>
        <v>-12.000000000000455</v>
      </c>
      <c r="D3137" s="7">
        <f t="shared" si="302"/>
        <v>85.911783481210932</v>
      </c>
      <c r="E3137" s="7">
        <f t="shared" si="303"/>
        <v>208.17019594157568</v>
      </c>
      <c r="F3137" s="6">
        <f t="shared" si="304"/>
        <v>22</v>
      </c>
      <c r="G3137" s="1">
        <f t="shared" si="305"/>
        <v>27</v>
      </c>
    </row>
    <row r="3138" spans="1:7" x14ac:dyDescent="0.35">
      <c r="A3138" s="13">
        <v>38525</v>
      </c>
      <c r="B3138" s="1">
        <v>139.74</v>
      </c>
      <c r="C3138" s="7">
        <f t="shared" si="301"/>
        <v>20.000000000001705</v>
      </c>
      <c r="D3138" s="7">
        <f t="shared" si="302"/>
        <v>99.775227518269006</v>
      </c>
      <c r="E3138" s="7">
        <f t="shared" si="303"/>
        <v>213.30089623146486</v>
      </c>
      <c r="F3138" s="6">
        <f t="shared" si="304"/>
        <v>21</v>
      </c>
      <c r="G3138" s="1">
        <f t="shared" si="305"/>
        <v>26</v>
      </c>
    </row>
    <row r="3139" spans="1:7" x14ac:dyDescent="0.35">
      <c r="A3139" s="13">
        <v>38526</v>
      </c>
      <c r="B3139" s="1">
        <v>140.31</v>
      </c>
      <c r="C3139" s="7">
        <f t="shared" si="301"/>
        <v>56.999999999999318</v>
      </c>
      <c r="D3139" s="7">
        <f t="shared" si="302"/>
        <v>149.64842555267768</v>
      </c>
      <c r="E3139" s="7">
        <f t="shared" si="303"/>
        <v>255.06511792921668</v>
      </c>
      <c r="F3139" s="6">
        <f t="shared" si="304"/>
        <v>21</v>
      </c>
      <c r="G3139" s="1">
        <f t="shared" si="305"/>
        <v>26</v>
      </c>
    </row>
    <row r="3140" spans="1:7" x14ac:dyDescent="0.35">
      <c r="A3140" s="13">
        <v>38527</v>
      </c>
      <c r="B3140" s="1">
        <v>140.47</v>
      </c>
      <c r="C3140" s="7">
        <f t="shared" si="301"/>
        <v>15.999999999999659</v>
      </c>
      <c r="D3140" s="7">
        <f t="shared" si="302"/>
        <v>154.95925229891466</v>
      </c>
      <c r="E3140" s="7">
        <f t="shared" si="303"/>
        <v>252.84618093427227</v>
      </c>
      <c r="F3140" s="6">
        <f t="shared" si="304"/>
        <v>21</v>
      </c>
      <c r="G3140" s="1">
        <f t="shared" si="305"/>
        <v>26</v>
      </c>
    </row>
    <row r="3141" spans="1:7" x14ac:dyDescent="0.35">
      <c r="A3141" s="13">
        <v>38530</v>
      </c>
      <c r="B3141" s="1">
        <v>140.69</v>
      </c>
      <c r="C3141" s="7">
        <f t="shared" si="301"/>
        <v>21.999999999999886</v>
      </c>
      <c r="D3141" s="7">
        <f t="shared" si="302"/>
        <v>165.8907342775635</v>
      </c>
      <c r="E3141" s="7">
        <f t="shared" si="303"/>
        <v>256.78573943896697</v>
      </c>
      <c r="F3141" s="6">
        <f t="shared" si="304"/>
        <v>22</v>
      </c>
      <c r="G3141" s="1">
        <f t="shared" si="305"/>
        <v>27</v>
      </c>
    </row>
    <row r="3142" spans="1:7" x14ac:dyDescent="0.35">
      <c r="A3142" s="13">
        <v>38531</v>
      </c>
      <c r="B3142" s="1">
        <v>140.54</v>
      </c>
      <c r="C3142" s="7">
        <f t="shared" si="301"/>
        <v>-15.000000000000568</v>
      </c>
      <c r="D3142" s="7">
        <f t="shared" si="302"/>
        <v>154.0413961148804</v>
      </c>
      <c r="E3142" s="7">
        <f t="shared" si="303"/>
        <v>253.44390090761277</v>
      </c>
      <c r="F3142" s="6">
        <f t="shared" si="304"/>
        <v>22</v>
      </c>
      <c r="G3142" s="1">
        <f t="shared" si="305"/>
        <v>27</v>
      </c>
    </row>
    <row r="3143" spans="1:7" x14ac:dyDescent="0.35">
      <c r="A3143" s="13">
        <v>38532</v>
      </c>
      <c r="B3143" s="1">
        <v>140.84</v>
      </c>
      <c r="C3143" s="7">
        <f t="shared" si="301"/>
        <v>30.000000000001137</v>
      </c>
      <c r="D3143" s="7">
        <f t="shared" si="302"/>
        <v>173.03843924953293</v>
      </c>
      <c r="E3143" s="7">
        <f t="shared" si="303"/>
        <v>265.34076512849873</v>
      </c>
      <c r="F3143" s="6">
        <f t="shared" si="304"/>
        <v>23</v>
      </c>
      <c r="G3143" s="1">
        <f t="shared" si="305"/>
        <v>28</v>
      </c>
    </row>
    <row r="3144" spans="1:7" x14ac:dyDescent="0.35">
      <c r="A3144" s="13">
        <v>38533</v>
      </c>
      <c r="B3144" s="1">
        <v>140.88999999999999</v>
      </c>
      <c r="C3144" s="7">
        <f t="shared" si="301"/>
        <v>4.9999999999982947</v>
      </c>
      <c r="D3144" s="7">
        <f t="shared" si="302"/>
        <v>165.67855073170742</v>
      </c>
      <c r="E3144" s="7">
        <f t="shared" si="303"/>
        <v>251.38785333360426</v>
      </c>
      <c r="F3144" s="6">
        <f t="shared" si="304"/>
        <v>24</v>
      </c>
      <c r="G3144" s="1">
        <f t="shared" si="305"/>
        <v>29</v>
      </c>
    </row>
    <row r="3145" spans="1:7" x14ac:dyDescent="0.35">
      <c r="A3145" s="13">
        <v>38534</v>
      </c>
      <c r="B3145" s="1">
        <v>140.83000000000001</v>
      </c>
      <c r="C3145" s="7">
        <f t="shared" si="301"/>
        <v>-5.9999999999973852</v>
      </c>
      <c r="D3145" s="7">
        <f t="shared" si="302"/>
        <v>153.84436853658548</v>
      </c>
      <c r="E3145" s="7">
        <f t="shared" si="303"/>
        <v>239.43157809548705</v>
      </c>
      <c r="F3145" s="6">
        <f t="shared" si="304"/>
        <v>24</v>
      </c>
      <c r="G3145" s="1">
        <f t="shared" si="305"/>
        <v>29</v>
      </c>
    </row>
    <row r="3146" spans="1:7" x14ac:dyDescent="0.35">
      <c r="A3146" s="13">
        <v>38537</v>
      </c>
      <c r="B3146" s="1">
        <v>140.38999999999999</v>
      </c>
      <c r="C3146" s="7">
        <f t="shared" si="301"/>
        <v>-44.000000000002615</v>
      </c>
      <c r="D3146" s="7">
        <f t="shared" si="302"/>
        <v>142.85548506968652</v>
      </c>
      <c r="E3146" s="7">
        <f t="shared" si="303"/>
        <v>266.3293225172406</v>
      </c>
      <c r="F3146" s="6">
        <f t="shared" si="304"/>
        <v>23</v>
      </c>
      <c r="G3146" s="1">
        <f t="shared" si="305"/>
        <v>28</v>
      </c>
    </row>
    <row r="3147" spans="1:7" x14ac:dyDescent="0.35">
      <c r="A3147" s="13">
        <v>38538</v>
      </c>
      <c r="B3147" s="1">
        <v>140.35</v>
      </c>
      <c r="C3147" s="7">
        <f t="shared" si="301"/>
        <v>-3.9999999999992042</v>
      </c>
      <c r="D3147" s="7">
        <f t="shared" si="302"/>
        <v>132.65152185042319</v>
      </c>
      <c r="E3147" s="7">
        <f t="shared" si="303"/>
        <v>251.30579948029404</v>
      </c>
      <c r="F3147" s="6">
        <f t="shared" si="304"/>
        <v>22</v>
      </c>
      <c r="G3147" s="1">
        <f t="shared" si="305"/>
        <v>27</v>
      </c>
    </row>
    <row r="3148" spans="1:7" x14ac:dyDescent="0.35">
      <c r="A3148" s="13">
        <v>38539</v>
      </c>
      <c r="B3148" s="1">
        <v>140.18</v>
      </c>
      <c r="C3148" s="7">
        <f t="shared" si="301"/>
        <v>-16.999999999998749</v>
      </c>
      <c r="D3148" s="7">
        <f t="shared" si="302"/>
        <v>123.17641314682155</v>
      </c>
      <c r="E3148" s="7">
        <f t="shared" si="303"/>
        <v>250.35538523170035</v>
      </c>
      <c r="F3148" s="6">
        <f t="shared" si="304"/>
        <v>20</v>
      </c>
      <c r="G3148" s="1">
        <f t="shared" si="305"/>
        <v>26</v>
      </c>
    </row>
    <row r="3149" spans="1:7" x14ac:dyDescent="0.35">
      <c r="A3149" s="13">
        <v>38540</v>
      </c>
      <c r="B3149" s="1">
        <v>140.33000000000001</v>
      </c>
      <c r="C3149" s="7">
        <f t="shared" si="301"/>
        <v>15.000000000000568</v>
      </c>
      <c r="D3149" s="7">
        <f t="shared" si="302"/>
        <v>129.37809792204916</v>
      </c>
      <c r="E3149" s="7">
        <f t="shared" si="303"/>
        <v>247.47285771515092</v>
      </c>
      <c r="F3149" s="6">
        <f t="shared" si="304"/>
        <v>19</v>
      </c>
      <c r="G3149" s="1">
        <f t="shared" si="305"/>
        <v>25</v>
      </c>
    </row>
    <row r="3150" spans="1:7" x14ac:dyDescent="0.35">
      <c r="A3150" s="13">
        <v>38541</v>
      </c>
      <c r="B3150" s="1">
        <v>140.6</v>
      </c>
      <c r="C3150" s="7">
        <f t="shared" si="301"/>
        <v>26.999999999998181</v>
      </c>
      <c r="D3150" s="7">
        <f t="shared" si="302"/>
        <v>147.13680521332955</v>
      </c>
      <c r="E3150" s="7">
        <f t="shared" si="303"/>
        <v>256.79622502120975</v>
      </c>
      <c r="F3150" s="6">
        <f t="shared" si="304"/>
        <v>19</v>
      </c>
      <c r="G3150" s="1">
        <f t="shared" si="305"/>
        <v>25</v>
      </c>
    </row>
    <row r="3151" spans="1:7" x14ac:dyDescent="0.35">
      <c r="A3151" s="13">
        <v>38544</v>
      </c>
      <c r="B3151" s="1">
        <v>140.31</v>
      </c>
      <c r="C3151" s="7">
        <f t="shared" si="301"/>
        <v>-28.999999999999204</v>
      </c>
      <c r="D3151" s="7">
        <f t="shared" si="302"/>
        <v>136.62703341237744</v>
      </c>
      <c r="E3151" s="7">
        <f t="shared" si="303"/>
        <v>267.45363751969398</v>
      </c>
      <c r="F3151" s="6">
        <f t="shared" si="304"/>
        <v>18</v>
      </c>
      <c r="G3151" s="1">
        <f t="shared" si="305"/>
        <v>24</v>
      </c>
    </row>
    <row r="3152" spans="1:7" x14ac:dyDescent="0.35">
      <c r="A3152" s="13">
        <v>38545</v>
      </c>
      <c r="B3152" s="1">
        <v>140.28</v>
      </c>
      <c r="C3152" s="7">
        <f t="shared" si="301"/>
        <v>-3.0000000000001137</v>
      </c>
      <c r="D3152" s="7">
        <f t="shared" si="302"/>
        <v>126.86795959720762</v>
      </c>
      <c r="E3152" s="7">
        <f t="shared" si="303"/>
        <v>251.34980626828738</v>
      </c>
      <c r="F3152" s="6">
        <f t="shared" si="304"/>
        <v>17</v>
      </c>
      <c r="G3152" s="1">
        <f t="shared" si="305"/>
        <v>23</v>
      </c>
    </row>
    <row r="3153" spans="1:7" x14ac:dyDescent="0.35">
      <c r="A3153" s="13">
        <v>38546</v>
      </c>
      <c r="B3153" s="1">
        <v>139.97999999999999</v>
      </c>
      <c r="C3153" s="7">
        <f t="shared" si="301"/>
        <v>-30.000000000001137</v>
      </c>
      <c r="D3153" s="7">
        <f t="shared" si="302"/>
        <v>117.80596248312135</v>
      </c>
      <c r="E3153" s="7">
        <f t="shared" si="303"/>
        <v>263.39624867769658</v>
      </c>
      <c r="F3153" s="6">
        <f t="shared" si="304"/>
        <v>16</v>
      </c>
      <c r="G3153" s="1">
        <f t="shared" si="305"/>
        <v>22</v>
      </c>
    </row>
    <row r="3154" spans="1:7" x14ac:dyDescent="0.35">
      <c r="A3154" s="13">
        <v>38547</v>
      </c>
      <c r="B3154" s="1">
        <v>140.09</v>
      </c>
      <c r="C3154" s="7">
        <f t="shared" si="301"/>
        <v>11.000000000001364</v>
      </c>
      <c r="D3154" s="7">
        <f t="shared" si="302"/>
        <v>120.39125087718547</v>
      </c>
      <c r="E3154" s="7">
        <f t="shared" si="303"/>
        <v>255.58223091500531</v>
      </c>
      <c r="F3154" s="6">
        <f t="shared" si="304"/>
        <v>15</v>
      </c>
      <c r="G3154" s="1">
        <f t="shared" si="305"/>
        <v>21</v>
      </c>
    </row>
    <row r="3155" spans="1:7" x14ac:dyDescent="0.35">
      <c r="A3155" s="13">
        <v>38548</v>
      </c>
      <c r="B3155" s="1">
        <v>139.83000000000001</v>
      </c>
      <c r="C3155" s="7">
        <f t="shared" si="301"/>
        <v>-25.999999999999091</v>
      </c>
      <c r="D3155" s="7">
        <f t="shared" si="302"/>
        <v>111.79187581452936</v>
      </c>
      <c r="E3155" s="7">
        <f t="shared" si="303"/>
        <v>263.32635727821832</v>
      </c>
      <c r="F3155" s="6">
        <f t="shared" si="304"/>
        <v>15</v>
      </c>
      <c r="G3155" s="1">
        <f t="shared" si="305"/>
        <v>21</v>
      </c>
    </row>
    <row r="3156" spans="1:7" x14ac:dyDescent="0.35">
      <c r="A3156" s="13">
        <v>38552</v>
      </c>
      <c r="B3156" s="1">
        <v>139.84</v>
      </c>
      <c r="C3156" s="7">
        <f t="shared" si="301"/>
        <v>0.99999999999909051</v>
      </c>
      <c r="D3156" s="7">
        <f t="shared" si="302"/>
        <v>104.80674182777635</v>
      </c>
      <c r="E3156" s="7">
        <f t="shared" si="303"/>
        <v>245.51733175834468</v>
      </c>
      <c r="F3156" s="6">
        <f t="shared" si="304"/>
        <v>15</v>
      </c>
      <c r="G3156" s="1">
        <f t="shared" si="305"/>
        <v>21</v>
      </c>
    </row>
    <row r="3157" spans="1:7" x14ac:dyDescent="0.35">
      <c r="A3157" s="13">
        <v>38553</v>
      </c>
      <c r="B3157" s="1">
        <v>139.88999999999999</v>
      </c>
      <c r="C3157" s="7">
        <f t="shared" si="301"/>
        <v>4.9999999999982947</v>
      </c>
      <c r="D3157" s="7">
        <f t="shared" si="302"/>
        <v>102.32054598293348</v>
      </c>
      <c r="E3157" s="7">
        <f t="shared" si="303"/>
        <v>232.98037948988977</v>
      </c>
      <c r="F3157" s="6">
        <f t="shared" si="304"/>
        <v>15</v>
      </c>
      <c r="G3157" s="1">
        <f t="shared" si="305"/>
        <v>21</v>
      </c>
    </row>
    <row r="3158" spans="1:7" x14ac:dyDescent="0.35">
      <c r="A3158" s="13">
        <v>38554</v>
      </c>
      <c r="B3158" s="1">
        <v>140.06</v>
      </c>
      <c r="C3158" s="7">
        <f t="shared" si="301"/>
        <v>17.000000000001592</v>
      </c>
      <c r="D3158" s="7">
        <f t="shared" si="302"/>
        <v>112.01193555558268</v>
      </c>
      <c r="E3158" s="7">
        <f t="shared" si="303"/>
        <v>233.33892381204211</v>
      </c>
      <c r="F3158" s="6">
        <f t="shared" si="304"/>
        <v>14</v>
      </c>
      <c r="G3158" s="1">
        <f t="shared" si="305"/>
        <v>20</v>
      </c>
    </row>
    <row r="3159" spans="1:7" x14ac:dyDescent="0.35">
      <c r="A3159" s="13">
        <v>38555</v>
      </c>
      <c r="B3159" s="1">
        <v>140.38999999999999</v>
      </c>
      <c r="C3159" s="7">
        <f t="shared" si="301"/>
        <v>32.999999999998408</v>
      </c>
      <c r="D3159" s="7">
        <f t="shared" si="302"/>
        <v>137.01108301589659</v>
      </c>
      <c r="E3159" s="7">
        <f t="shared" si="303"/>
        <v>249.67185782546608</v>
      </c>
      <c r="F3159" s="6">
        <f t="shared" si="304"/>
        <v>14</v>
      </c>
      <c r="G3159" s="1">
        <f t="shared" si="305"/>
        <v>20</v>
      </c>
    </row>
    <row r="3160" spans="1:7" x14ac:dyDescent="0.35">
      <c r="A3160" s="13">
        <v>38558</v>
      </c>
      <c r="B3160" s="1">
        <v>140.19999999999999</v>
      </c>
      <c r="C3160" s="7">
        <f t="shared" si="301"/>
        <v>-18.999999999999773</v>
      </c>
      <c r="D3160" s="7">
        <f t="shared" si="302"/>
        <v>127.22457708618968</v>
      </c>
      <c r="E3160" s="7">
        <f t="shared" si="303"/>
        <v>250.83815369507539</v>
      </c>
      <c r="F3160" s="6">
        <f t="shared" si="304"/>
        <v>13</v>
      </c>
      <c r="G3160" s="1">
        <f t="shared" si="305"/>
        <v>19</v>
      </c>
    </row>
    <row r="3161" spans="1:7" x14ac:dyDescent="0.35">
      <c r="A3161" s="13">
        <v>38559</v>
      </c>
      <c r="B3161" s="1">
        <v>140.11000000000001</v>
      </c>
      <c r="C3161" s="7">
        <f t="shared" si="301"/>
        <v>-8.9999999999974989</v>
      </c>
      <c r="D3161" s="7">
        <f t="shared" si="302"/>
        <v>118.13710729431899</v>
      </c>
      <c r="E3161" s="7">
        <f t="shared" si="303"/>
        <v>241.92114271685321</v>
      </c>
      <c r="F3161" s="6">
        <f t="shared" si="304"/>
        <v>12</v>
      </c>
      <c r="G3161" s="1">
        <f t="shared" si="305"/>
        <v>18</v>
      </c>
    </row>
    <row r="3162" spans="1:7" x14ac:dyDescent="0.35">
      <c r="A3162" s="13">
        <v>38560</v>
      </c>
      <c r="B3162" s="1">
        <v>139.71</v>
      </c>
      <c r="C3162" s="7">
        <f t="shared" si="301"/>
        <v>-40.000000000000568</v>
      </c>
      <c r="D3162" s="7">
        <f t="shared" si="302"/>
        <v>109.69874248758192</v>
      </c>
      <c r="E3162" s="7">
        <f t="shared" si="303"/>
        <v>264.64106109422141</v>
      </c>
      <c r="F3162" s="6">
        <f t="shared" si="304"/>
        <v>12</v>
      </c>
      <c r="G3162" s="1">
        <f t="shared" si="305"/>
        <v>18</v>
      </c>
    </row>
    <row r="3163" spans="1:7" x14ac:dyDescent="0.35">
      <c r="A3163" s="13">
        <v>38561</v>
      </c>
      <c r="B3163" s="1">
        <v>139.69999999999999</v>
      </c>
      <c r="C3163" s="7">
        <f t="shared" si="301"/>
        <v>-1.0000000000019327</v>
      </c>
      <c r="D3163" s="7">
        <f t="shared" si="302"/>
        <v>101.86311802418322</v>
      </c>
      <c r="E3163" s="7">
        <f t="shared" si="303"/>
        <v>246.7381281589218</v>
      </c>
      <c r="F3163" s="6">
        <f t="shared" si="304"/>
        <v>12</v>
      </c>
      <c r="G3163" s="1">
        <f t="shared" si="305"/>
        <v>18</v>
      </c>
    </row>
    <row r="3164" spans="1:7" x14ac:dyDescent="0.35">
      <c r="A3164" s="13">
        <v>38562</v>
      </c>
      <c r="B3164" s="1">
        <v>139.62</v>
      </c>
      <c r="C3164" s="7">
        <f t="shared" si="301"/>
        <v>-7.9999999999984084</v>
      </c>
      <c r="D3164" s="7">
        <f t="shared" si="302"/>
        <v>94.587181022455852</v>
      </c>
      <c r="E3164" s="7">
        <f t="shared" si="303"/>
        <v>237.11397614756865</v>
      </c>
      <c r="F3164" s="6">
        <f t="shared" si="304"/>
        <v>13</v>
      </c>
      <c r="G3164" s="1">
        <f t="shared" si="305"/>
        <v>19</v>
      </c>
    </row>
    <row r="3165" spans="1:7" x14ac:dyDescent="0.35">
      <c r="A3165" s="13">
        <v>38565</v>
      </c>
      <c r="B3165" s="1">
        <v>139.19999999999999</v>
      </c>
      <c r="C3165" s="7">
        <f t="shared" si="301"/>
        <v>-42.000000000001592</v>
      </c>
      <c r="D3165" s="7">
        <f t="shared" si="302"/>
        <v>87.830953806566157</v>
      </c>
      <c r="E3165" s="7">
        <f t="shared" si="303"/>
        <v>262.17726356560104</v>
      </c>
      <c r="F3165" s="6">
        <f t="shared" si="304"/>
        <v>14</v>
      </c>
      <c r="G3165" s="1">
        <f t="shared" si="305"/>
        <v>20</v>
      </c>
    </row>
    <row r="3166" spans="1:7" x14ac:dyDescent="0.35">
      <c r="A3166" s="13">
        <v>38566</v>
      </c>
      <c r="B3166" s="1">
        <v>138.94</v>
      </c>
      <c r="C3166" s="7">
        <f t="shared" si="301"/>
        <v>-25.999999999999091</v>
      </c>
      <c r="D3166" s="7">
        <f t="shared" si="302"/>
        <v>81.557314248954285</v>
      </c>
      <c r="E3166" s="7">
        <f t="shared" si="303"/>
        <v>269.45031616805721</v>
      </c>
      <c r="F3166" s="6">
        <f t="shared" si="304"/>
        <v>16</v>
      </c>
      <c r="G3166" s="1">
        <f t="shared" si="305"/>
        <v>22</v>
      </c>
    </row>
    <row r="3167" spans="1:7" x14ac:dyDescent="0.35">
      <c r="A3167" s="13">
        <v>38567</v>
      </c>
      <c r="B3167" s="1">
        <v>138.97999999999999</v>
      </c>
      <c r="C3167" s="7">
        <f t="shared" si="301"/>
        <v>3.9999999999992042</v>
      </c>
      <c r="D3167" s="7">
        <f t="shared" si="302"/>
        <v>79.731791802599602</v>
      </c>
      <c r="E3167" s="7">
        <f t="shared" si="303"/>
        <v>254.20386501319518</v>
      </c>
      <c r="F3167" s="6">
        <f t="shared" si="304"/>
        <v>17</v>
      </c>
      <c r="G3167" s="1">
        <f t="shared" si="305"/>
        <v>23</v>
      </c>
    </row>
    <row r="3168" spans="1:7" x14ac:dyDescent="0.35">
      <c r="A3168" s="13">
        <v>38568</v>
      </c>
      <c r="B3168" s="1">
        <v>138.74</v>
      </c>
      <c r="C3168" s="7">
        <f t="shared" si="301"/>
        <v>-23.999999999998067</v>
      </c>
      <c r="D3168" s="7">
        <f t="shared" si="302"/>
        <v>74.03666381669963</v>
      </c>
      <c r="E3168" s="7">
        <f t="shared" si="303"/>
        <v>260.04644608367931</v>
      </c>
      <c r="F3168" s="6">
        <f t="shared" si="304"/>
        <v>19</v>
      </c>
      <c r="G3168" s="1">
        <f t="shared" si="305"/>
        <v>25</v>
      </c>
    </row>
    <row r="3169" spans="1:7" x14ac:dyDescent="0.35">
      <c r="A3169" s="13">
        <v>38569</v>
      </c>
      <c r="B3169" s="1">
        <v>138.79</v>
      </c>
      <c r="C3169" s="7">
        <f t="shared" si="301"/>
        <v>4.9999999999982947</v>
      </c>
      <c r="D3169" s="7">
        <f t="shared" si="302"/>
        <v>73.74833068693367</v>
      </c>
      <c r="E3169" s="7">
        <f t="shared" si="303"/>
        <v>246.47169993484337</v>
      </c>
      <c r="F3169" s="6">
        <f t="shared" si="304"/>
        <v>20</v>
      </c>
      <c r="G3169" s="1">
        <f t="shared" si="305"/>
        <v>26</v>
      </c>
    </row>
    <row r="3170" spans="1:7" x14ac:dyDescent="0.35">
      <c r="A3170" s="13">
        <v>38572</v>
      </c>
      <c r="B3170" s="1">
        <v>138.51</v>
      </c>
      <c r="C3170" s="7">
        <f t="shared" si="301"/>
        <v>-28.000000000000114</v>
      </c>
      <c r="D3170" s="7">
        <f t="shared" si="302"/>
        <v>68.480592780724123</v>
      </c>
      <c r="E3170" s="7">
        <f t="shared" si="303"/>
        <v>256.8665785109261</v>
      </c>
      <c r="F3170" s="6">
        <f t="shared" si="304"/>
        <v>22</v>
      </c>
      <c r="G3170" s="1">
        <f t="shared" si="305"/>
        <v>27</v>
      </c>
    </row>
    <row r="3171" spans="1:7" x14ac:dyDescent="0.35">
      <c r="A3171" s="13">
        <v>38573</v>
      </c>
      <c r="B3171" s="1">
        <v>138.52000000000001</v>
      </c>
      <c r="C3171" s="7">
        <f t="shared" si="301"/>
        <v>1.0000000000019327</v>
      </c>
      <c r="D3171" s="7">
        <f t="shared" si="302"/>
        <v>64.589121867817198</v>
      </c>
      <c r="E3171" s="7">
        <f t="shared" si="303"/>
        <v>239.51896576014761</v>
      </c>
      <c r="F3171" s="6">
        <f t="shared" si="304"/>
        <v>24</v>
      </c>
      <c r="G3171" s="1">
        <f t="shared" si="305"/>
        <v>29</v>
      </c>
    </row>
    <row r="3172" spans="1:7" x14ac:dyDescent="0.35">
      <c r="A3172" s="13">
        <v>38574</v>
      </c>
      <c r="B3172" s="1">
        <v>138.19999999999999</v>
      </c>
      <c r="C3172" s="7">
        <f t="shared" si="301"/>
        <v>-32.00000000000216</v>
      </c>
      <c r="D3172" s="7">
        <f t="shared" si="302"/>
        <v>59.975613162973112</v>
      </c>
      <c r="E3172" s="7">
        <f t="shared" si="303"/>
        <v>254.41046820585353</v>
      </c>
      <c r="F3172" s="6">
        <f t="shared" si="304"/>
        <v>26</v>
      </c>
      <c r="G3172" s="1">
        <f t="shared" si="305"/>
        <v>31</v>
      </c>
    </row>
    <row r="3173" spans="1:7" x14ac:dyDescent="0.35">
      <c r="A3173" s="13">
        <v>38575</v>
      </c>
      <c r="B3173" s="1">
        <v>137.63999999999999</v>
      </c>
      <c r="C3173" s="7">
        <f t="shared" si="301"/>
        <v>-56.000000000000227</v>
      </c>
      <c r="D3173" s="7">
        <f t="shared" si="302"/>
        <v>55.691640794189318</v>
      </c>
      <c r="E3173" s="7">
        <f t="shared" si="303"/>
        <v>292.23829190543563</v>
      </c>
      <c r="F3173" s="6">
        <f t="shared" si="304"/>
        <v>28</v>
      </c>
      <c r="G3173" s="1">
        <f t="shared" si="305"/>
        <v>33</v>
      </c>
    </row>
    <row r="3174" spans="1:7" x14ac:dyDescent="0.35">
      <c r="A3174" s="13">
        <v>38576</v>
      </c>
      <c r="B3174" s="1">
        <v>138.15</v>
      </c>
      <c r="C3174" s="7">
        <f t="shared" si="301"/>
        <v>51.000000000001933</v>
      </c>
      <c r="D3174" s="7">
        <f t="shared" si="302"/>
        <v>102.71366645174916</v>
      </c>
      <c r="E3174" s="7">
        <f t="shared" si="303"/>
        <v>322.36412819790644</v>
      </c>
      <c r="F3174" s="6">
        <f t="shared" si="304"/>
        <v>29</v>
      </c>
      <c r="G3174" s="1">
        <f t="shared" si="305"/>
        <v>34</v>
      </c>
    </row>
    <row r="3175" spans="1:7" x14ac:dyDescent="0.35">
      <c r="A3175" s="13">
        <v>38579</v>
      </c>
      <c r="B3175" s="1">
        <v>138.04</v>
      </c>
      <c r="C3175" s="7">
        <f t="shared" si="301"/>
        <v>-11.000000000001364</v>
      </c>
      <c r="D3175" s="7">
        <f t="shared" si="302"/>
        <v>95.376975990909941</v>
      </c>
      <c r="E3175" s="7">
        <f t="shared" si="303"/>
        <v>310.33811904091448</v>
      </c>
      <c r="F3175" s="6">
        <f t="shared" si="304"/>
        <v>30</v>
      </c>
      <c r="G3175" s="1">
        <f t="shared" si="305"/>
        <v>35</v>
      </c>
    </row>
    <row r="3176" spans="1:7" x14ac:dyDescent="0.35">
      <c r="A3176" s="13">
        <v>38580</v>
      </c>
      <c r="B3176" s="1">
        <v>137.88999999999999</v>
      </c>
      <c r="C3176" s="7">
        <f t="shared" si="301"/>
        <v>-15.000000000000568</v>
      </c>
      <c r="D3176" s="7">
        <f t="shared" si="302"/>
        <v>88.564334848702089</v>
      </c>
      <c r="E3176" s="7">
        <f t="shared" si="303"/>
        <v>303.17111053799255</v>
      </c>
      <c r="F3176" s="6">
        <f t="shared" si="304"/>
        <v>31</v>
      </c>
      <c r="G3176" s="1">
        <f t="shared" si="305"/>
        <v>36</v>
      </c>
    </row>
    <row r="3177" spans="1:7" x14ac:dyDescent="0.35">
      <c r="A3177" s="13">
        <v>38581</v>
      </c>
      <c r="B3177" s="1">
        <v>138.37</v>
      </c>
      <c r="C3177" s="7">
        <f t="shared" si="301"/>
        <v>48.000000000001819</v>
      </c>
      <c r="D3177" s="7">
        <f t="shared" si="302"/>
        <v>130.23831093093946</v>
      </c>
      <c r="E3177" s="7">
        <f t="shared" si="303"/>
        <v>329.51603121385205</v>
      </c>
      <c r="F3177" s="6">
        <f t="shared" si="304"/>
        <v>30</v>
      </c>
      <c r="G3177" s="1">
        <f t="shared" si="305"/>
        <v>35</v>
      </c>
    </row>
    <row r="3178" spans="1:7" x14ac:dyDescent="0.35">
      <c r="A3178" s="13">
        <v>38582</v>
      </c>
      <c r="B3178" s="1">
        <v>138.41</v>
      </c>
      <c r="C3178" s="7">
        <f t="shared" si="301"/>
        <v>3.9999999999992042</v>
      </c>
      <c r="D3178" s="7">
        <f t="shared" si="302"/>
        <v>124.93557443587156</v>
      </c>
      <c r="E3178" s="7">
        <f t="shared" si="303"/>
        <v>309.97917184143324</v>
      </c>
      <c r="F3178" s="6">
        <f t="shared" si="304"/>
        <v>29</v>
      </c>
      <c r="G3178" s="1">
        <f t="shared" si="305"/>
        <v>34</v>
      </c>
    </row>
    <row r="3179" spans="1:7" x14ac:dyDescent="0.35">
      <c r="A3179" s="13">
        <v>38583</v>
      </c>
      <c r="B3179" s="1">
        <v>138.5</v>
      </c>
      <c r="C3179" s="7">
        <f t="shared" si="301"/>
        <v>9.0000000000003411</v>
      </c>
      <c r="D3179" s="7">
        <f t="shared" si="302"/>
        <v>125.01160483330965</v>
      </c>
      <c r="E3179" s="7">
        <f t="shared" si="303"/>
        <v>296.83780242418834</v>
      </c>
      <c r="F3179" s="6">
        <f t="shared" si="304"/>
        <v>28</v>
      </c>
      <c r="G3179" s="1">
        <f t="shared" si="305"/>
        <v>33</v>
      </c>
    </row>
    <row r="3180" spans="1:7" x14ac:dyDescent="0.35">
      <c r="A3180" s="13">
        <v>38586</v>
      </c>
      <c r="B3180" s="1">
        <v>137.94</v>
      </c>
      <c r="C3180" s="7">
        <f t="shared" si="301"/>
        <v>-56.000000000000227</v>
      </c>
      <c r="D3180" s="7">
        <f t="shared" si="302"/>
        <v>116.08220448807324</v>
      </c>
      <c r="E3180" s="7">
        <f t="shared" si="303"/>
        <v>331.63510225103227</v>
      </c>
      <c r="F3180" s="6">
        <f t="shared" si="304"/>
        <v>28</v>
      </c>
      <c r="G3180" s="1">
        <f t="shared" si="305"/>
        <v>33</v>
      </c>
    </row>
    <row r="3181" spans="1:7" x14ac:dyDescent="0.35">
      <c r="A3181" s="13">
        <v>38587</v>
      </c>
      <c r="B3181" s="1">
        <v>138.13999999999999</v>
      </c>
      <c r="C3181" s="7">
        <f t="shared" si="301"/>
        <v>19.999999999998863</v>
      </c>
      <c r="D3181" s="7">
        <f t="shared" si="302"/>
        <v>127.79061845320973</v>
      </c>
      <c r="E3181" s="7">
        <f t="shared" si="303"/>
        <v>327.94688066167168</v>
      </c>
      <c r="F3181" s="6">
        <f t="shared" si="304"/>
        <v>28</v>
      </c>
      <c r="G3181" s="1">
        <f t="shared" si="305"/>
        <v>33</v>
      </c>
    </row>
    <row r="3182" spans="1:7" x14ac:dyDescent="0.35">
      <c r="A3182" s="13">
        <v>38588</v>
      </c>
      <c r="B3182" s="1">
        <v>138.53</v>
      </c>
      <c r="C3182" s="7">
        <f t="shared" si="301"/>
        <v>39.000000000001478</v>
      </c>
      <c r="D3182" s="7">
        <f t="shared" si="302"/>
        <v>157.66271713512481</v>
      </c>
      <c r="E3182" s="7">
        <f t="shared" si="303"/>
        <v>343.52210347155375</v>
      </c>
      <c r="F3182" s="6">
        <f t="shared" si="304"/>
        <v>27</v>
      </c>
      <c r="G3182" s="1">
        <f t="shared" si="305"/>
        <v>32</v>
      </c>
    </row>
    <row r="3183" spans="1:7" x14ac:dyDescent="0.35">
      <c r="A3183" s="13">
        <v>38589</v>
      </c>
      <c r="B3183" s="1">
        <v>138.44999999999999</v>
      </c>
      <c r="C3183" s="7">
        <f t="shared" si="301"/>
        <v>-8.0000000000012506</v>
      </c>
      <c r="D3183" s="7">
        <f t="shared" si="302"/>
        <v>146.40109448261589</v>
      </c>
      <c r="E3183" s="7">
        <f t="shared" si="303"/>
        <v>326.98481036644398</v>
      </c>
      <c r="F3183" s="6">
        <f t="shared" si="304"/>
        <v>26</v>
      </c>
      <c r="G3183" s="1">
        <f t="shared" si="305"/>
        <v>31</v>
      </c>
    </row>
    <row r="3184" spans="1:7" x14ac:dyDescent="0.35">
      <c r="A3184" s="13">
        <v>38590</v>
      </c>
      <c r="B3184" s="1">
        <v>138.63999999999999</v>
      </c>
      <c r="C3184" s="7">
        <f t="shared" si="301"/>
        <v>18.999999999999773</v>
      </c>
      <c r="D3184" s="7">
        <f t="shared" si="302"/>
        <v>154.94387344814308</v>
      </c>
      <c r="E3184" s="7">
        <f t="shared" si="303"/>
        <v>322.62875248312633</v>
      </c>
      <c r="F3184" s="6">
        <f t="shared" si="304"/>
        <v>24</v>
      </c>
      <c r="G3184" s="1">
        <f t="shared" si="305"/>
        <v>29</v>
      </c>
    </row>
    <row r="3185" spans="1:7" x14ac:dyDescent="0.35">
      <c r="A3185" s="13">
        <v>38593</v>
      </c>
      <c r="B3185" s="1">
        <v>139.16999999999999</v>
      </c>
      <c r="C3185" s="7">
        <f t="shared" si="301"/>
        <v>53.000000000000114</v>
      </c>
      <c r="D3185" s="7">
        <f t="shared" si="302"/>
        <v>196.87645391613299</v>
      </c>
      <c r="E3185" s="7">
        <f t="shared" si="303"/>
        <v>352.5838415914746</v>
      </c>
      <c r="F3185" s="6">
        <f t="shared" si="304"/>
        <v>23</v>
      </c>
      <c r="G3185" s="1">
        <f t="shared" si="305"/>
        <v>28</v>
      </c>
    </row>
    <row r="3186" spans="1:7" x14ac:dyDescent="0.35">
      <c r="A3186" s="13">
        <v>38594</v>
      </c>
      <c r="B3186" s="1">
        <v>139.04</v>
      </c>
      <c r="C3186" s="7">
        <f t="shared" si="301"/>
        <v>-12.999999999999545</v>
      </c>
      <c r="D3186" s="7">
        <f t="shared" si="302"/>
        <v>182.81385006498064</v>
      </c>
      <c r="E3186" s="7">
        <f t="shared" si="303"/>
        <v>340.39928147779739</v>
      </c>
      <c r="F3186" s="6">
        <f t="shared" si="304"/>
        <v>22</v>
      </c>
      <c r="G3186" s="1">
        <f t="shared" si="305"/>
        <v>27</v>
      </c>
    </row>
    <row r="3187" spans="1:7" x14ac:dyDescent="0.35">
      <c r="A3187" s="13">
        <v>38595</v>
      </c>
      <c r="B3187" s="1">
        <v>139.31</v>
      </c>
      <c r="C3187" s="7">
        <f t="shared" si="301"/>
        <v>27.000000000001023</v>
      </c>
      <c r="D3187" s="7">
        <f t="shared" si="302"/>
        <v>196.75571791748305</v>
      </c>
      <c r="E3187" s="7">
        <f t="shared" si="303"/>
        <v>343.0850470865272</v>
      </c>
      <c r="F3187" s="6">
        <f t="shared" si="304"/>
        <v>22</v>
      </c>
      <c r="G3187" s="1">
        <f t="shared" si="305"/>
        <v>27</v>
      </c>
    </row>
    <row r="3188" spans="1:7" x14ac:dyDescent="0.35">
      <c r="A3188" s="13">
        <v>38596</v>
      </c>
      <c r="B3188" s="1">
        <v>139.47</v>
      </c>
      <c r="C3188" s="7">
        <f t="shared" si="301"/>
        <v>15.999999999999659</v>
      </c>
      <c r="D3188" s="7">
        <f t="shared" si="302"/>
        <v>198.7017380662339</v>
      </c>
      <c r="E3188" s="7">
        <f t="shared" si="303"/>
        <v>334.57897229463208</v>
      </c>
      <c r="F3188" s="6">
        <f t="shared" si="304"/>
        <v>22</v>
      </c>
      <c r="G3188" s="1">
        <f t="shared" si="305"/>
        <v>27</v>
      </c>
    </row>
    <row r="3189" spans="1:7" x14ac:dyDescent="0.35">
      <c r="A3189" s="13">
        <v>38597</v>
      </c>
      <c r="B3189" s="1">
        <v>139.81</v>
      </c>
      <c r="C3189" s="7">
        <f t="shared" si="301"/>
        <v>34.000000000000341</v>
      </c>
      <c r="D3189" s="7">
        <f t="shared" si="302"/>
        <v>218.50875677578898</v>
      </c>
      <c r="E3189" s="7">
        <f t="shared" si="303"/>
        <v>344.68047427358732</v>
      </c>
      <c r="F3189" s="6">
        <f t="shared" si="304"/>
        <v>22</v>
      </c>
      <c r="G3189" s="1">
        <f t="shared" si="305"/>
        <v>27</v>
      </c>
    </row>
    <row r="3190" spans="1:7" x14ac:dyDescent="0.35">
      <c r="A3190" s="13">
        <v>38600</v>
      </c>
      <c r="B3190" s="1">
        <v>139.58000000000001</v>
      </c>
      <c r="C3190" s="7">
        <f t="shared" si="301"/>
        <v>-22.999999999998977</v>
      </c>
      <c r="D3190" s="7">
        <f t="shared" si="302"/>
        <v>202.9009884346612</v>
      </c>
      <c r="E3190" s="7">
        <f t="shared" si="303"/>
        <v>343.06044039690147</v>
      </c>
      <c r="F3190" s="6">
        <f t="shared" si="304"/>
        <v>22</v>
      </c>
      <c r="G3190" s="1">
        <f t="shared" si="305"/>
        <v>27</v>
      </c>
    </row>
    <row r="3191" spans="1:7" x14ac:dyDescent="0.35">
      <c r="A3191" s="13">
        <v>38601</v>
      </c>
      <c r="B3191" s="1">
        <v>139.71</v>
      </c>
      <c r="C3191" s="7">
        <f t="shared" si="301"/>
        <v>12.999999999999545</v>
      </c>
      <c r="D3191" s="7">
        <f t="shared" si="302"/>
        <v>201.40806068932781</v>
      </c>
      <c r="E3191" s="7">
        <f t="shared" si="303"/>
        <v>331.55612322569374</v>
      </c>
      <c r="F3191" s="6">
        <f t="shared" si="304"/>
        <v>22</v>
      </c>
      <c r="G3191" s="1">
        <f t="shared" si="305"/>
        <v>27</v>
      </c>
    </row>
    <row r="3192" spans="1:7" x14ac:dyDescent="0.35">
      <c r="A3192" s="13">
        <v>38602</v>
      </c>
      <c r="B3192" s="1">
        <v>139.69999999999999</v>
      </c>
      <c r="C3192" s="7">
        <f t="shared" si="301"/>
        <v>-1.0000000000019327</v>
      </c>
      <c r="D3192" s="7">
        <f t="shared" si="302"/>
        <v>187.02177064009012</v>
      </c>
      <c r="E3192" s="7">
        <f t="shared" si="303"/>
        <v>308.87354299528897</v>
      </c>
      <c r="F3192" s="6">
        <f t="shared" si="304"/>
        <v>22</v>
      </c>
      <c r="G3192" s="1">
        <f t="shared" si="305"/>
        <v>27</v>
      </c>
    </row>
    <row r="3193" spans="1:7" x14ac:dyDescent="0.35">
      <c r="A3193" s="13">
        <v>38603</v>
      </c>
      <c r="B3193" s="1">
        <v>139.66999999999999</v>
      </c>
      <c r="C3193" s="7">
        <f t="shared" si="301"/>
        <v>-3.0000000000001137</v>
      </c>
      <c r="D3193" s="7">
        <f t="shared" si="302"/>
        <v>173.66307273722654</v>
      </c>
      <c r="E3193" s="7">
        <f t="shared" si="303"/>
        <v>289.81114706705415</v>
      </c>
      <c r="F3193" s="6">
        <f t="shared" si="304"/>
        <v>22</v>
      </c>
      <c r="G3193" s="1">
        <f t="shared" si="305"/>
        <v>27</v>
      </c>
    </row>
    <row r="3194" spans="1:7" x14ac:dyDescent="0.35">
      <c r="A3194" s="13">
        <v>38604</v>
      </c>
      <c r="B3194" s="1">
        <v>139.5</v>
      </c>
      <c r="C3194" s="7">
        <f t="shared" si="301"/>
        <v>-16.999999999998749</v>
      </c>
      <c r="D3194" s="7">
        <f t="shared" si="302"/>
        <v>161.25856754171036</v>
      </c>
      <c r="E3194" s="7">
        <f t="shared" si="303"/>
        <v>286.1103508479776</v>
      </c>
      <c r="F3194" s="6">
        <f t="shared" si="304"/>
        <v>21</v>
      </c>
      <c r="G3194" s="1">
        <f t="shared" si="305"/>
        <v>26</v>
      </c>
    </row>
    <row r="3195" spans="1:7" x14ac:dyDescent="0.35">
      <c r="A3195" s="13">
        <v>38607</v>
      </c>
      <c r="B3195" s="1">
        <v>139.22</v>
      </c>
      <c r="C3195" s="7">
        <f t="shared" si="301"/>
        <v>-28.000000000000114</v>
      </c>
      <c r="D3195" s="7">
        <f t="shared" si="302"/>
        <v>149.74009843158819</v>
      </c>
      <c r="E3195" s="7">
        <f t="shared" si="303"/>
        <v>293.67389721597931</v>
      </c>
      <c r="F3195" s="6">
        <f t="shared" si="304"/>
        <v>20</v>
      </c>
      <c r="G3195" s="1">
        <f t="shared" si="305"/>
        <v>26</v>
      </c>
    </row>
    <row r="3196" spans="1:7" x14ac:dyDescent="0.35">
      <c r="A3196" s="13">
        <v>38608</v>
      </c>
      <c r="B3196" s="1">
        <v>139.21</v>
      </c>
      <c r="C3196" s="7">
        <f t="shared" si="301"/>
        <v>-0.99999999999909051</v>
      </c>
      <c r="D3196" s="7">
        <f t="shared" si="302"/>
        <v>139.04437711504619</v>
      </c>
      <c r="E3196" s="7">
        <f t="shared" si="303"/>
        <v>273.69719027197988</v>
      </c>
      <c r="F3196" s="6">
        <f t="shared" si="304"/>
        <v>19</v>
      </c>
      <c r="G3196" s="1">
        <f t="shared" si="305"/>
        <v>25</v>
      </c>
    </row>
    <row r="3197" spans="1:7" x14ac:dyDescent="0.35">
      <c r="A3197" s="13">
        <v>38609</v>
      </c>
      <c r="B3197" s="1">
        <v>139.19999999999999</v>
      </c>
      <c r="C3197" s="7">
        <f t="shared" si="301"/>
        <v>-1.0000000000019327</v>
      </c>
      <c r="D3197" s="7">
        <f t="shared" si="302"/>
        <v>129.1126358925429</v>
      </c>
      <c r="E3197" s="7">
        <f t="shared" si="303"/>
        <v>255.14739096684039</v>
      </c>
      <c r="F3197" s="6">
        <f t="shared" si="304"/>
        <v>18</v>
      </c>
      <c r="G3197" s="1">
        <f t="shared" si="305"/>
        <v>24</v>
      </c>
    </row>
    <row r="3198" spans="1:7" x14ac:dyDescent="0.35">
      <c r="A3198" s="13">
        <v>38610</v>
      </c>
      <c r="B3198" s="1">
        <v>139.24</v>
      </c>
      <c r="C3198" s="7">
        <f t="shared" ref="C3198:C3261" si="306">(B3198-B3197)*100</f>
        <v>4.0000000000020464</v>
      </c>
      <c r="D3198" s="7">
        <f t="shared" ref="D3198:D3261" si="307">IF(C3198&gt;0,D3197*13/14+C3198,D3197*13/14)</f>
        <v>123.89030475736331</v>
      </c>
      <c r="E3198" s="7">
        <f t="shared" ref="E3198:E3261" si="308">E3197*13/14+ABS(C3198)</f>
        <v>240.92257732635383</v>
      </c>
      <c r="F3198" s="6">
        <f t="shared" ref="F3198:F3261" si="309">TRUNC(F3197*13/14+ABS(50-2*((D3198/(IF(E3198=0,1,E3198)))*50+0.25))/7+0.5)</f>
        <v>17</v>
      </c>
      <c r="G3198" s="1">
        <f t="shared" ref="G3198:G3261" si="310">TRUNC(F3198*13/14+ABS(50-2*(((IF((H3198-B3198)&gt;0,D3198*13/14+(H3198-B3198)*100,D3198*13/14)/(IF((E3198*13/14+ABS(H3198-B3198))=0,1,+E3198*13/14+ABS(H3198-B3198)*100))))*50+0.25))/7+0.5)</f>
        <v>23</v>
      </c>
    </row>
    <row r="3199" spans="1:7" x14ac:dyDescent="0.35">
      <c r="A3199" s="13">
        <v>38611</v>
      </c>
      <c r="B3199" s="1">
        <v>139.19999999999999</v>
      </c>
      <c r="C3199" s="7">
        <f t="shared" si="306"/>
        <v>-4.0000000000020464</v>
      </c>
      <c r="D3199" s="7">
        <f t="shared" si="307"/>
        <v>115.0409972746945</v>
      </c>
      <c r="E3199" s="7">
        <f t="shared" si="308"/>
        <v>227.71382180304491</v>
      </c>
      <c r="F3199" s="6">
        <f t="shared" si="309"/>
        <v>16</v>
      </c>
      <c r="G3199" s="1">
        <f t="shared" si="310"/>
        <v>22</v>
      </c>
    </row>
    <row r="3200" spans="1:7" x14ac:dyDescent="0.35">
      <c r="A3200" s="13">
        <v>38615</v>
      </c>
      <c r="B3200" s="1">
        <v>139.06</v>
      </c>
      <c r="C3200" s="7">
        <f t="shared" si="306"/>
        <v>-13.999999999998636</v>
      </c>
      <c r="D3200" s="7">
        <f t="shared" si="307"/>
        <v>106.82378318364489</v>
      </c>
      <c r="E3200" s="7">
        <f t="shared" si="308"/>
        <v>225.44854881711177</v>
      </c>
      <c r="F3200" s="6">
        <f t="shared" si="309"/>
        <v>15</v>
      </c>
      <c r="G3200" s="1">
        <f t="shared" si="310"/>
        <v>21</v>
      </c>
    </row>
    <row r="3201" spans="1:7" x14ac:dyDescent="0.35">
      <c r="A3201" s="13">
        <v>38616</v>
      </c>
      <c r="B3201" s="1">
        <v>138.82</v>
      </c>
      <c r="C3201" s="7">
        <f t="shared" si="306"/>
        <v>-24.000000000000909</v>
      </c>
      <c r="D3201" s="7">
        <f t="shared" si="307"/>
        <v>99.193512956241676</v>
      </c>
      <c r="E3201" s="7">
        <f t="shared" si="308"/>
        <v>233.34508104446186</v>
      </c>
      <c r="F3201" s="6">
        <f t="shared" si="309"/>
        <v>15</v>
      </c>
      <c r="G3201" s="1">
        <f t="shared" si="310"/>
        <v>21</v>
      </c>
    </row>
    <row r="3202" spans="1:7" x14ac:dyDescent="0.35">
      <c r="A3202" s="13">
        <v>38617</v>
      </c>
      <c r="B3202" s="1">
        <v>139.07</v>
      </c>
      <c r="C3202" s="7">
        <f t="shared" si="306"/>
        <v>25</v>
      </c>
      <c r="D3202" s="7">
        <f t="shared" si="307"/>
        <v>117.10826203079584</v>
      </c>
      <c r="E3202" s="7">
        <f t="shared" si="308"/>
        <v>241.67757525557175</v>
      </c>
      <c r="F3202" s="6">
        <f t="shared" si="309"/>
        <v>14</v>
      </c>
      <c r="G3202" s="1">
        <f t="shared" si="310"/>
        <v>20</v>
      </c>
    </row>
    <row r="3203" spans="1:7" x14ac:dyDescent="0.35">
      <c r="A3203" s="13">
        <v>38621</v>
      </c>
      <c r="B3203" s="1">
        <v>138.61000000000001</v>
      </c>
      <c r="C3203" s="7">
        <f t="shared" si="306"/>
        <v>-45.999999999997954</v>
      </c>
      <c r="D3203" s="7">
        <f t="shared" si="307"/>
        <v>108.74338617145328</v>
      </c>
      <c r="E3203" s="7">
        <f t="shared" si="308"/>
        <v>270.41489130874311</v>
      </c>
      <c r="F3203" s="6">
        <f t="shared" si="309"/>
        <v>14</v>
      </c>
      <c r="G3203" s="1">
        <f t="shared" si="310"/>
        <v>20</v>
      </c>
    </row>
    <row r="3204" spans="1:7" x14ac:dyDescent="0.35">
      <c r="A3204" s="13">
        <v>38622</v>
      </c>
      <c r="B3204" s="1">
        <v>138.55000000000001</v>
      </c>
      <c r="C3204" s="7">
        <f t="shared" si="306"/>
        <v>-6.0000000000002274</v>
      </c>
      <c r="D3204" s="7">
        <f t="shared" si="307"/>
        <v>100.97600144492091</v>
      </c>
      <c r="E3204" s="7">
        <f t="shared" si="308"/>
        <v>257.0995419295474</v>
      </c>
      <c r="F3204" s="6">
        <f t="shared" si="309"/>
        <v>14</v>
      </c>
      <c r="G3204" s="1">
        <f t="shared" si="310"/>
        <v>20</v>
      </c>
    </row>
    <row r="3205" spans="1:7" x14ac:dyDescent="0.35">
      <c r="A3205" s="13">
        <v>38623</v>
      </c>
      <c r="B3205" s="1">
        <v>137.84</v>
      </c>
      <c r="C3205" s="7">
        <f t="shared" si="306"/>
        <v>-71.000000000000796</v>
      </c>
      <c r="D3205" s="7">
        <f t="shared" si="307"/>
        <v>93.76342991314084</v>
      </c>
      <c r="E3205" s="7">
        <f t="shared" si="308"/>
        <v>309.73528893458052</v>
      </c>
      <c r="F3205" s="6">
        <f t="shared" si="309"/>
        <v>16</v>
      </c>
      <c r="G3205" s="1">
        <f t="shared" si="310"/>
        <v>22</v>
      </c>
    </row>
    <row r="3206" spans="1:7" x14ac:dyDescent="0.35">
      <c r="A3206" s="13">
        <v>38624</v>
      </c>
      <c r="B3206" s="1">
        <v>137.58000000000001</v>
      </c>
      <c r="C3206" s="7">
        <f t="shared" si="306"/>
        <v>-25.999999999999091</v>
      </c>
      <c r="D3206" s="7">
        <f t="shared" si="307"/>
        <v>87.066042062202214</v>
      </c>
      <c r="E3206" s="7">
        <f t="shared" si="308"/>
        <v>313.61133972496674</v>
      </c>
      <c r="F3206" s="6">
        <f t="shared" si="309"/>
        <v>18</v>
      </c>
      <c r="G3206" s="1">
        <f t="shared" si="310"/>
        <v>24</v>
      </c>
    </row>
    <row r="3207" spans="1:7" x14ac:dyDescent="0.35">
      <c r="A3207" s="13">
        <v>38625</v>
      </c>
      <c r="B3207" s="1">
        <v>137.65</v>
      </c>
      <c r="C3207" s="7">
        <f t="shared" si="306"/>
        <v>6.9999999999993179</v>
      </c>
      <c r="D3207" s="7">
        <f t="shared" si="307"/>
        <v>87.847039057758508</v>
      </c>
      <c r="E3207" s="7">
        <f t="shared" si="308"/>
        <v>298.21052974461128</v>
      </c>
      <c r="F3207" s="6">
        <f t="shared" si="309"/>
        <v>20</v>
      </c>
      <c r="G3207" s="1">
        <f t="shared" si="310"/>
        <v>26</v>
      </c>
    </row>
    <row r="3208" spans="1:7" x14ac:dyDescent="0.35">
      <c r="A3208" s="13">
        <v>38628</v>
      </c>
      <c r="B3208" s="1">
        <v>137.49</v>
      </c>
      <c r="C3208" s="7">
        <f t="shared" si="306"/>
        <v>-15.999999999999659</v>
      </c>
      <c r="D3208" s="7">
        <f t="shared" si="307"/>
        <v>81.572250553632898</v>
      </c>
      <c r="E3208" s="7">
        <f t="shared" si="308"/>
        <v>292.90977761999585</v>
      </c>
      <c r="F3208" s="6">
        <f t="shared" si="309"/>
        <v>22</v>
      </c>
      <c r="G3208" s="1">
        <f t="shared" si="310"/>
        <v>27</v>
      </c>
    </row>
    <row r="3209" spans="1:7" x14ac:dyDescent="0.35">
      <c r="A3209" s="13">
        <v>38629</v>
      </c>
      <c r="B3209" s="1">
        <v>136.74</v>
      </c>
      <c r="C3209" s="7">
        <f t="shared" si="306"/>
        <v>-75</v>
      </c>
      <c r="D3209" s="7">
        <f t="shared" si="307"/>
        <v>75.745661228373393</v>
      </c>
      <c r="E3209" s="7">
        <f t="shared" si="308"/>
        <v>346.98765064713899</v>
      </c>
      <c r="F3209" s="6">
        <f t="shared" si="309"/>
        <v>24</v>
      </c>
      <c r="G3209" s="1">
        <f t="shared" si="310"/>
        <v>29</v>
      </c>
    </row>
    <row r="3210" spans="1:7" x14ac:dyDescent="0.35">
      <c r="A3210" s="13">
        <v>38630</v>
      </c>
      <c r="B3210" s="1">
        <v>137.28</v>
      </c>
      <c r="C3210" s="7">
        <f t="shared" si="306"/>
        <v>53.999999999999204</v>
      </c>
      <c r="D3210" s="7">
        <f t="shared" si="307"/>
        <v>124.33525685491735</v>
      </c>
      <c r="E3210" s="7">
        <f t="shared" si="308"/>
        <v>376.20281845805687</v>
      </c>
      <c r="F3210" s="6">
        <f t="shared" si="309"/>
        <v>25</v>
      </c>
      <c r="G3210" s="1">
        <f t="shared" si="310"/>
        <v>30</v>
      </c>
    </row>
    <row r="3211" spans="1:7" x14ac:dyDescent="0.35">
      <c r="A3211" s="13">
        <v>38631</v>
      </c>
      <c r="B3211" s="1">
        <v>137.59</v>
      </c>
      <c r="C3211" s="7">
        <f t="shared" si="306"/>
        <v>31.000000000000227</v>
      </c>
      <c r="D3211" s="7">
        <f t="shared" si="307"/>
        <v>146.45416707956633</v>
      </c>
      <c r="E3211" s="7">
        <f t="shared" si="308"/>
        <v>380.3311885681959</v>
      </c>
      <c r="F3211" s="6">
        <f t="shared" si="309"/>
        <v>25</v>
      </c>
      <c r="G3211" s="1">
        <f t="shared" si="310"/>
        <v>30</v>
      </c>
    </row>
    <row r="3212" spans="1:7" x14ac:dyDescent="0.35">
      <c r="A3212" s="13">
        <v>38632</v>
      </c>
      <c r="B3212" s="1">
        <v>137.35</v>
      </c>
      <c r="C3212" s="7">
        <f t="shared" si="306"/>
        <v>-24.000000000000909</v>
      </c>
      <c r="D3212" s="7">
        <f t="shared" si="307"/>
        <v>135.99315514531159</v>
      </c>
      <c r="E3212" s="7">
        <f t="shared" si="308"/>
        <v>377.16467509903993</v>
      </c>
      <c r="F3212" s="6">
        <f t="shared" si="309"/>
        <v>25</v>
      </c>
      <c r="G3212" s="1">
        <f t="shared" si="310"/>
        <v>30</v>
      </c>
    </row>
    <row r="3213" spans="1:7" x14ac:dyDescent="0.35">
      <c r="A3213" s="13">
        <v>38636</v>
      </c>
      <c r="B3213" s="1">
        <v>135.94999999999999</v>
      </c>
      <c r="C3213" s="7">
        <f t="shared" si="306"/>
        <v>-140.00000000000057</v>
      </c>
      <c r="D3213" s="7">
        <f t="shared" si="307"/>
        <v>126.2793583492179</v>
      </c>
      <c r="E3213" s="7">
        <f t="shared" si="308"/>
        <v>490.22434116339474</v>
      </c>
      <c r="F3213" s="6">
        <f t="shared" si="309"/>
        <v>27</v>
      </c>
      <c r="G3213" s="1">
        <f t="shared" si="310"/>
        <v>32</v>
      </c>
    </row>
    <row r="3214" spans="1:7" x14ac:dyDescent="0.35">
      <c r="A3214" s="13">
        <v>38637</v>
      </c>
      <c r="B3214" s="1">
        <v>136</v>
      </c>
      <c r="C3214" s="7">
        <f t="shared" si="306"/>
        <v>5.0000000000011369</v>
      </c>
      <c r="D3214" s="7">
        <f t="shared" si="307"/>
        <v>122.25940418141775</v>
      </c>
      <c r="E3214" s="7">
        <f t="shared" si="308"/>
        <v>460.20831679458195</v>
      </c>
      <c r="F3214" s="6">
        <f t="shared" si="309"/>
        <v>28</v>
      </c>
      <c r="G3214" s="1">
        <f t="shared" si="310"/>
        <v>33</v>
      </c>
    </row>
    <row r="3215" spans="1:7" x14ac:dyDescent="0.35">
      <c r="A3215" s="13">
        <v>38638</v>
      </c>
      <c r="B3215" s="1">
        <v>135.78</v>
      </c>
      <c r="C3215" s="7">
        <f t="shared" si="306"/>
        <v>-21.999999999999886</v>
      </c>
      <c r="D3215" s="7">
        <f t="shared" si="307"/>
        <v>113.52658959703078</v>
      </c>
      <c r="E3215" s="7">
        <f t="shared" si="308"/>
        <v>449.33629416639741</v>
      </c>
      <c r="F3215" s="6">
        <f t="shared" si="309"/>
        <v>29</v>
      </c>
      <c r="G3215" s="1">
        <f t="shared" si="310"/>
        <v>34</v>
      </c>
    </row>
    <row r="3216" spans="1:7" x14ac:dyDescent="0.35">
      <c r="A3216" s="13">
        <v>38639</v>
      </c>
      <c r="B3216" s="1">
        <v>135.72</v>
      </c>
      <c r="C3216" s="7">
        <f t="shared" si="306"/>
        <v>-6.0000000000002274</v>
      </c>
      <c r="D3216" s="7">
        <f t="shared" si="307"/>
        <v>105.41754748295715</v>
      </c>
      <c r="E3216" s="7">
        <f t="shared" si="308"/>
        <v>423.24084458308351</v>
      </c>
      <c r="F3216" s="6">
        <f t="shared" si="309"/>
        <v>30</v>
      </c>
      <c r="G3216" s="1">
        <f t="shared" si="310"/>
        <v>35</v>
      </c>
    </row>
    <row r="3217" spans="1:7" x14ac:dyDescent="0.35">
      <c r="A3217" s="13">
        <v>38642</v>
      </c>
      <c r="B3217" s="1">
        <v>135.59</v>
      </c>
      <c r="C3217" s="7">
        <f t="shared" si="306"/>
        <v>-12.999999999999545</v>
      </c>
      <c r="D3217" s="7">
        <f t="shared" si="307"/>
        <v>97.887722662745915</v>
      </c>
      <c r="E3217" s="7">
        <f t="shared" si="308"/>
        <v>406.00935568429134</v>
      </c>
      <c r="F3217" s="6">
        <f t="shared" si="309"/>
        <v>31</v>
      </c>
      <c r="G3217" s="1">
        <f t="shared" si="310"/>
        <v>36</v>
      </c>
    </row>
    <row r="3218" spans="1:7" x14ac:dyDescent="0.35">
      <c r="A3218" s="13">
        <v>38643</v>
      </c>
      <c r="B3218" s="1">
        <v>135.76</v>
      </c>
      <c r="C3218" s="7">
        <f t="shared" si="306"/>
        <v>16.999999999998749</v>
      </c>
      <c r="D3218" s="7">
        <f t="shared" si="307"/>
        <v>107.89574247254852</v>
      </c>
      <c r="E3218" s="7">
        <f t="shared" si="308"/>
        <v>394.00868742112647</v>
      </c>
      <c r="F3218" s="6">
        <f t="shared" si="309"/>
        <v>32</v>
      </c>
      <c r="G3218" s="1">
        <f t="shared" si="310"/>
        <v>37</v>
      </c>
    </row>
    <row r="3219" spans="1:7" x14ac:dyDescent="0.35">
      <c r="A3219" s="13">
        <v>38644</v>
      </c>
      <c r="B3219" s="1">
        <v>136.37</v>
      </c>
      <c r="C3219" s="7">
        <f t="shared" si="306"/>
        <v>61.000000000001364</v>
      </c>
      <c r="D3219" s="7">
        <f t="shared" si="307"/>
        <v>161.18890372451071</v>
      </c>
      <c r="E3219" s="7">
        <f t="shared" si="308"/>
        <v>426.86520974819024</v>
      </c>
      <c r="F3219" s="6">
        <f t="shared" si="309"/>
        <v>31</v>
      </c>
      <c r="G3219" s="1">
        <f t="shared" si="310"/>
        <v>36</v>
      </c>
    </row>
    <row r="3220" spans="1:7" x14ac:dyDescent="0.35">
      <c r="A3220" s="13">
        <v>38645</v>
      </c>
      <c r="B3220" s="1">
        <v>136.16999999999999</v>
      </c>
      <c r="C3220" s="7">
        <f t="shared" si="306"/>
        <v>-20.000000000001705</v>
      </c>
      <c r="D3220" s="7">
        <f t="shared" si="307"/>
        <v>149.67541060133138</v>
      </c>
      <c r="E3220" s="7">
        <f t="shared" si="308"/>
        <v>416.37483762332118</v>
      </c>
      <c r="F3220" s="6">
        <f t="shared" si="309"/>
        <v>31</v>
      </c>
      <c r="G3220" s="1">
        <f t="shared" si="310"/>
        <v>36</v>
      </c>
    </row>
    <row r="3221" spans="1:7" x14ac:dyDescent="0.35">
      <c r="A3221" s="13">
        <v>38646</v>
      </c>
      <c r="B3221" s="1">
        <v>136.13999999999999</v>
      </c>
      <c r="C3221" s="7">
        <f t="shared" si="306"/>
        <v>-3.0000000000001137</v>
      </c>
      <c r="D3221" s="7">
        <f t="shared" si="307"/>
        <v>138.98430984409342</v>
      </c>
      <c r="E3221" s="7">
        <f t="shared" si="308"/>
        <v>389.63377779308405</v>
      </c>
      <c r="F3221" s="6">
        <f t="shared" si="309"/>
        <v>31</v>
      </c>
      <c r="G3221" s="1">
        <f t="shared" si="310"/>
        <v>36</v>
      </c>
    </row>
    <row r="3222" spans="1:7" x14ac:dyDescent="0.35">
      <c r="A3222" s="13">
        <v>38649</v>
      </c>
      <c r="B3222" s="1">
        <v>136.31</v>
      </c>
      <c r="C3222" s="7">
        <f t="shared" si="306"/>
        <v>17.000000000001592</v>
      </c>
      <c r="D3222" s="7">
        <f t="shared" si="307"/>
        <v>146.05685914094548</v>
      </c>
      <c r="E3222" s="7">
        <f t="shared" si="308"/>
        <v>378.80279366500821</v>
      </c>
      <c r="F3222" s="6">
        <f t="shared" si="309"/>
        <v>30</v>
      </c>
      <c r="G3222" s="1">
        <f t="shared" si="310"/>
        <v>35</v>
      </c>
    </row>
    <row r="3223" spans="1:7" x14ac:dyDescent="0.35">
      <c r="A3223" s="13">
        <v>38650</v>
      </c>
      <c r="B3223" s="1">
        <v>136.27000000000001</v>
      </c>
      <c r="C3223" s="7">
        <f t="shared" si="306"/>
        <v>-3.9999999999992042</v>
      </c>
      <c r="D3223" s="7">
        <f t="shared" si="307"/>
        <v>135.62422634516366</v>
      </c>
      <c r="E3223" s="7">
        <f t="shared" si="308"/>
        <v>355.74545126036401</v>
      </c>
      <c r="F3223" s="6">
        <f t="shared" si="309"/>
        <v>29</v>
      </c>
      <c r="G3223" s="1">
        <f t="shared" si="310"/>
        <v>34</v>
      </c>
    </row>
    <row r="3224" spans="1:7" x14ac:dyDescent="0.35">
      <c r="A3224" s="13">
        <v>38651</v>
      </c>
      <c r="B3224" s="1">
        <v>136.03</v>
      </c>
      <c r="C3224" s="7">
        <f t="shared" si="306"/>
        <v>-24.000000000000909</v>
      </c>
      <c r="D3224" s="7">
        <f t="shared" si="307"/>
        <v>125.93678160622339</v>
      </c>
      <c r="E3224" s="7">
        <f t="shared" si="308"/>
        <v>354.33506188462462</v>
      </c>
      <c r="F3224" s="6">
        <f t="shared" si="309"/>
        <v>29</v>
      </c>
      <c r="G3224" s="1">
        <f t="shared" si="310"/>
        <v>34</v>
      </c>
    </row>
    <row r="3225" spans="1:7" x14ac:dyDescent="0.35">
      <c r="A3225" s="13">
        <v>38652</v>
      </c>
      <c r="B3225" s="1">
        <v>136.24</v>
      </c>
      <c r="C3225" s="7">
        <f t="shared" si="306"/>
        <v>21.000000000000796</v>
      </c>
      <c r="D3225" s="7">
        <f t="shared" si="307"/>
        <v>137.94129720577965</v>
      </c>
      <c r="E3225" s="7">
        <f t="shared" si="308"/>
        <v>350.02541460715224</v>
      </c>
      <c r="F3225" s="6">
        <f t="shared" si="309"/>
        <v>28</v>
      </c>
      <c r="G3225" s="1">
        <f t="shared" si="310"/>
        <v>33</v>
      </c>
    </row>
    <row r="3226" spans="1:7" x14ac:dyDescent="0.35">
      <c r="A3226" s="13">
        <v>38653</v>
      </c>
      <c r="B3226" s="1">
        <v>136.35</v>
      </c>
      <c r="C3226" s="7">
        <f t="shared" si="306"/>
        <v>10.999999999998522</v>
      </c>
      <c r="D3226" s="7">
        <f t="shared" si="307"/>
        <v>139.08834740536534</v>
      </c>
      <c r="E3226" s="7">
        <f t="shared" si="308"/>
        <v>336.02359927806845</v>
      </c>
      <c r="F3226" s="6">
        <f t="shared" si="309"/>
        <v>27</v>
      </c>
      <c r="G3226" s="1">
        <f t="shared" si="310"/>
        <v>32</v>
      </c>
    </row>
    <row r="3227" spans="1:7" x14ac:dyDescent="0.35">
      <c r="A3227" s="13">
        <v>38656</v>
      </c>
      <c r="B3227" s="1">
        <v>136.02000000000001</v>
      </c>
      <c r="C3227" s="7">
        <f t="shared" si="306"/>
        <v>-32.999999999998408</v>
      </c>
      <c r="D3227" s="7">
        <f t="shared" si="307"/>
        <v>129.15346544783924</v>
      </c>
      <c r="E3227" s="7">
        <f t="shared" si="308"/>
        <v>345.02191361534767</v>
      </c>
      <c r="F3227" s="6">
        <f t="shared" si="309"/>
        <v>27</v>
      </c>
      <c r="G3227" s="1">
        <f t="shared" si="310"/>
        <v>32</v>
      </c>
    </row>
    <row r="3228" spans="1:7" x14ac:dyDescent="0.35">
      <c r="A3228" s="13">
        <v>38657</v>
      </c>
      <c r="B3228" s="1">
        <v>135.63999999999999</v>
      </c>
      <c r="C3228" s="7">
        <f t="shared" si="306"/>
        <v>-38.000000000002387</v>
      </c>
      <c r="D3228" s="7">
        <f t="shared" si="307"/>
        <v>119.92821791585072</v>
      </c>
      <c r="E3228" s="7">
        <f t="shared" si="308"/>
        <v>358.37749121425378</v>
      </c>
      <c r="F3228" s="6">
        <f t="shared" si="309"/>
        <v>27</v>
      </c>
      <c r="G3228" s="1">
        <f t="shared" si="310"/>
        <v>32</v>
      </c>
    </row>
    <row r="3229" spans="1:7" x14ac:dyDescent="0.35">
      <c r="A3229" s="13">
        <v>38658</v>
      </c>
      <c r="B3229" s="1">
        <v>135.65</v>
      </c>
      <c r="C3229" s="7">
        <f t="shared" si="306"/>
        <v>1.0000000000019327</v>
      </c>
      <c r="D3229" s="7">
        <f t="shared" si="307"/>
        <v>112.36191663614905</v>
      </c>
      <c r="E3229" s="7">
        <f t="shared" si="308"/>
        <v>333.77909898466618</v>
      </c>
      <c r="F3229" s="6">
        <f t="shared" si="309"/>
        <v>27</v>
      </c>
      <c r="G3229" s="1">
        <f t="shared" si="310"/>
        <v>32</v>
      </c>
    </row>
    <row r="3230" spans="1:7" x14ac:dyDescent="0.35">
      <c r="A3230" s="13">
        <v>38660</v>
      </c>
      <c r="B3230" s="1">
        <v>134.97</v>
      </c>
      <c r="C3230" s="7">
        <f t="shared" si="306"/>
        <v>-68.000000000000682</v>
      </c>
      <c r="D3230" s="7">
        <f t="shared" si="307"/>
        <v>104.33606544785269</v>
      </c>
      <c r="E3230" s="7">
        <f t="shared" si="308"/>
        <v>377.93773477147641</v>
      </c>
      <c r="F3230" s="6">
        <f t="shared" si="309"/>
        <v>28</v>
      </c>
      <c r="G3230" s="1">
        <f t="shared" si="310"/>
        <v>33</v>
      </c>
    </row>
    <row r="3231" spans="1:7" x14ac:dyDescent="0.35">
      <c r="A3231" s="13">
        <v>38663</v>
      </c>
      <c r="B3231" s="1">
        <v>135.03</v>
      </c>
      <c r="C3231" s="7">
        <f t="shared" si="306"/>
        <v>6.0000000000002274</v>
      </c>
      <c r="D3231" s="7">
        <f t="shared" si="307"/>
        <v>102.88348934443488</v>
      </c>
      <c r="E3231" s="7">
        <f t="shared" si="308"/>
        <v>356.94218228779971</v>
      </c>
      <c r="F3231" s="6">
        <f t="shared" si="309"/>
        <v>29</v>
      </c>
      <c r="G3231" s="1">
        <f t="shared" si="310"/>
        <v>34</v>
      </c>
    </row>
    <row r="3232" spans="1:7" x14ac:dyDescent="0.35">
      <c r="A3232" s="13">
        <v>38664</v>
      </c>
      <c r="B3232" s="1">
        <v>135.41999999999999</v>
      </c>
      <c r="C3232" s="7">
        <f t="shared" si="306"/>
        <v>38.999999999998636</v>
      </c>
      <c r="D3232" s="7">
        <f t="shared" si="307"/>
        <v>134.53466867697387</v>
      </c>
      <c r="E3232" s="7">
        <f t="shared" si="308"/>
        <v>370.44631212438406</v>
      </c>
      <c r="F3232" s="6">
        <f t="shared" si="309"/>
        <v>29</v>
      </c>
      <c r="G3232" s="1">
        <f t="shared" si="310"/>
        <v>34</v>
      </c>
    </row>
    <row r="3233" spans="1:7" x14ac:dyDescent="0.35">
      <c r="A3233" s="13">
        <v>38665</v>
      </c>
      <c r="B3233" s="1">
        <v>135.68</v>
      </c>
      <c r="C3233" s="7">
        <f t="shared" si="306"/>
        <v>26.000000000001933</v>
      </c>
      <c r="D3233" s="7">
        <f t="shared" si="307"/>
        <v>150.9250494857634</v>
      </c>
      <c r="E3233" s="7">
        <f t="shared" si="308"/>
        <v>369.98586125835857</v>
      </c>
      <c r="F3233" s="6">
        <f t="shared" si="309"/>
        <v>28</v>
      </c>
      <c r="G3233" s="1">
        <f t="shared" si="310"/>
        <v>33</v>
      </c>
    </row>
    <row r="3234" spans="1:7" x14ac:dyDescent="0.35">
      <c r="A3234" s="13">
        <v>38666</v>
      </c>
      <c r="B3234" s="1">
        <v>135.52000000000001</v>
      </c>
      <c r="C3234" s="7">
        <f t="shared" si="306"/>
        <v>-15.999999999999659</v>
      </c>
      <c r="D3234" s="7">
        <f t="shared" si="307"/>
        <v>140.14468880820885</v>
      </c>
      <c r="E3234" s="7">
        <f t="shared" si="308"/>
        <v>359.55829973990404</v>
      </c>
      <c r="F3234" s="6">
        <f t="shared" si="309"/>
        <v>28</v>
      </c>
      <c r="G3234" s="1">
        <f t="shared" si="310"/>
        <v>33</v>
      </c>
    </row>
    <row r="3235" spans="1:7" x14ac:dyDescent="0.35">
      <c r="A3235" s="13">
        <v>38667</v>
      </c>
      <c r="B3235" s="1">
        <v>135.65</v>
      </c>
      <c r="C3235" s="7">
        <f t="shared" si="306"/>
        <v>12.999999999999545</v>
      </c>
      <c r="D3235" s="7">
        <f t="shared" si="307"/>
        <v>143.13435389333634</v>
      </c>
      <c r="E3235" s="7">
        <f t="shared" si="308"/>
        <v>346.87556404419621</v>
      </c>
      <c r="F3235" s="6">
        <f t="shared" si="309"/>
        <v>27</v>
      </c>
      <c r="G3235" s="1">
        <f t="shared" si="310"/>
        <v>32</v>
      </c>
    </row>
    <row r="3236" spans="1:7" x14ac:dyDescent="0.35">
      <c r="A3236" s="13">
        <v>38670</v>
      </c>
      <c r="B3236" s="1">
        <v>136.32</v>
      </c>
      <c r="C3236" s="7">
        <f t="shared" si="306"/>
        <v>66.999999999998749</v>
      </c>
      <c r="D3236" s="7">
        <f t="shared" si="307"/>
        <v>199.91047147238251</v>
      </c>
      <c r="E3236" s="7">
        <f t="shared" si="308"/>
        <v>389.09873804103808</v>
      </c>
      <c r="F3236" s="6">
        <f t="shared" si="309"/>
        <v>25</v>
      </c>
      <c r="G3236" s="1">
        <f t="shared" si="310"/>
        <v>30</v>
      </c>
    </row>
    <row r="3237" spans="1:7" x14ac:dyDescent="0.35">
      <c r="A3237" s="13">
        <v>38671</v>
      </c>
      <c r="B3237" s="1">
        <v>136.72</v>
      </c>
      <c r="C3237" s="7">
        <f t="shared" si="306"/>
        <v>40.000000000000568</v>
      </c>
      <c r="D3237" s="7">
        <f t="shared" si="307"/>
        <v>225.63115208149864</v>
      </c>
      <c r="E3237" s="7">
        <f t="shared" si="308"/>
        <v>401.30597103810732</v>
      </c>
      <c r="F3237" s="6">
        <f t="shared" si="309"/>
        <v>24</v>
      </c>
      <c r="G3237" s="1">
        <f t="shared" si="310"/>
        <v>29</v>
      </c>
    </row>
    <row r="3238" spans="1:7" x14ac:dyDescent="0.35">
      <c r="A3238" s="13">
        <v>38672</v>
      </c>
      <c r="B3238" s="1">
        <v>136.41999999999999</v>
      </c>
      <c r="C3238" s="7">
        <f t="shared" si="306"/>
        <v>-30.000000000001137</v>
      </c>
      <c r="D3238" s="7">
        <f t="shared" si="307"/>
        <v>209.51464121853445</v>
      </c>
      <c r="E3238" s="7">
        <f t="shared" si="308"/>
        <v>402.64125882110079</v>
      </c>
      <c r="F3238" s="6">
        <f t="shared" si="309"/>
        <v>23</v>
      </c>
      <c r="G3238" s="1">
        <f t="shared" si="310"/>
        <v>28</v>
      </c>
    </row>
    <row r="3239" spans="1:7" x14ac:dyDescent="0.35">
      <c r="A3239" s="13">
        <v>38673</v>
      </c>
      <c r="B3239" s="1">
        <v>136.77000000000001</v>
      </c>
      <c r="C3239" s="7">
        <f t="shared" si="306"/>
        <v>35.000000000002274</v>
      </c>
      <c r="D3239" s="7">
        <f t="shared" si="307"/>
        <v>229.5493097029271</v>
      </c>
      <c r="E3239" s="7">
        <f t="shared" si="308"/>
        <v>408.88116890531012</v>
      </c>
      <c r="F3239" s="6">
        <f t="shared" si="309"/>
        <v>22</v>
      </c>
      <c r="G3239" s="1">
        <f t="shared" si="310"/>
        <v>27</v>
      </c>
    </row>
    <row r="3240" spans="1:7" x14ac:dyDescent="0.35">
      <c r="A3240" s="13">
        <v>38674</v>
      </c>
      <c r="B3240" s="1">
        <v>136.97</v>
      </c>
      <c r="C3240" s="7">
        <f t="shared" si="306"/>
        <v>19.999999999998863</v>
      </c>
      <c r="D3240" s="7">
        <f t="shared" si="307"/>
        <v>233.15293043843118</v>
      </c>
      <c r="E3240" s="7">
        <f t="shared" si="308"/>
        <v>399.6753711263583</v>
      </c>
      <c r="F3240" s="6">
        <f t="shared" si="309"/>
        <v>22</v>
      </c>
      <c r="G3240" s="1">
        <f t="shared" si="310"/>
        <v>27</v>
      </c>
    </row>
    <row r="3241" spans="1:7" x14ac:dyDescent="0.35">
      <c r="A3241" s="13">
        <v>38677</v>
      </c>
      <c r="B3241" s="1">
        <v>136.82</v>
      </c>
      <c r="C3241" s="7">
        <f t="shared" si="306"/>
        <v>-15.000000000000568</v>
      </c>
      <c r="D3241" s="7">
        <f t="shared" si="307"/>
        <v>216.49914969282895</v>
      </c>
      <c r="E3241" s="7">
        <f t="shared" si="308"/>
        <v>386.12713033161901</v>
      </c>
      <c r="F3241" s="6">
        <f t="shared" si="309"/>
        <v>21</v>
      </c>
      <c r="G3241" s="1">
        <f t="shared" si="310"/>
        <v>26</v>
      </c>
    </row>
    <row r="3242" spans="1:7" x14ac:dyDescent="0.35">
      <c r="A3242" s="13">
        <v>38678</v>
      </c>
      <c r="B3242" s="1">
        <v>136.88999999999999</v>
      </c>
      <c r="C3242" s="7">
        <f t="shared" si="306"/>
        <v>6.9999999999993179</v>
      </c>
      <c r="D3242" s="7">
        <f t="shared" si="307"/>
        <v>208.03492471476903</v>
      </c>
      <c r="E3242" s="7">
        <f t="shared" si="308"/>
        <v>365.54662102221698</v>
      </c>
      <c r="F3242" s="6">
        <f t="shared" si="309"/>
        <v>21</v>
      </c>
      <c r="G3242" s="1">
        <f t="shared" si="310"/>
        <v>26</v>
      </c>
    </row>
    <row r="3243" spans="1:7" x14ac:dyDescent="0.35">
      <c r="A3243" s="13">
        <v>38680</v>
      </c>
      <c r="B3243" s="1">
        <v>137.31</v>
      </c>
      <c r="C3243" s="7">
        <f t="shared" si="306"/>
        <v>42.000000000001592</v>
      </c>
      <c r="D3243" s="7">
        <f t="shared" si="307"/>
        <v>235.17528723514425</v>
      </c>
      <c r="E3243" s="7">
        <f t="shared" si="308"/>
        <v>381.43614809206025</v>
      </c>
      <c r="F3243" s="6">
        <f t="shared" si="309"/>
        <v>21</v>
      </c>
      <c r="G3243" s="1">
        <f t="shared" si="310"/>
        <v>26</v>
      </c>
    </row>
    <row r="3244" spans="1:7" x14ac:dyDescent="0.35">
      <c r="A3244" s="13">
        <v>38681</v>
      </c>
      <c r="B3244" s="1">
        <v>137.22999999999999</v>
      </c>
      <c r="C3244" s="7">
        <f t="shared" si="306"/>
        <v>-8.0000000000012506</v>
      </c>
      <c r="D3244" s="7">
        <f t="shared" si="307"/>
        <v>218.37705243263395</v>
      </c>
      <c r="E3244" s="7">
        <f t="shared" si="308"/>
        <v>362.19070894262859</v>
      </c>
      <c r="F3244" s="6">
        <f t="shared" si="309"/>
        <v>21</v>
      </c>
      <c r="G3244" s="1">
        <f t="shared" si="310"/>
        <v>26</v>
      </c>
    </row>
    <row r="3245" spans="1:7" x14ac:dyDescent="0.35">
      <c r="A3245" s="13">
        <v>38684</v>
      </c>
      <c r="B3245" s="1">
        <v>137.16</v>
      </c>
      <c r="C3245" s="7">
        <f t="shared" si="306"/>
        <v>-6.9999999999993179</v>
      </c>
      <c r="D3245" s="7">
        <f t="shared" si="307"/>
        <v>202.77869154458864</v>
      </c>
      <c r="E3245" s="7">
        <f t="shared" si="308"/>
        <v>343.31994401815444</v>
      </c>
      <c r="F3245" s="6">
        <f t="shared" si="309"/>
        <v>21</v>
      </c>
      <c r="G3245" s="1">
        <f t="shared" si="310"/>
        <v>26</v>
      </c>
    </row>
    <row r="3246" spans="1:7" x14ac:dyDescent="0.35">
      <c r="A3246" s="13">
        <v>38685</v>
      </c>
      <c r="B3246" s="1">
        <v>137.1</v>
      </c>
      <c r="C3246" s="7">
        <f t="shared" si="306"/>
        <v>-6.0000000000002274</v>
      </c>
      <c r="D3246" s="7">
        <f t="shared" si="307"/>
        <v>188.29449929140375</v>
      </c>
      <c r="E3246" s="7">
        <f t="shared" si="308"/>
        <v>324.79709087400073</v>
      </c>
      <c r="F3246" s="6">
        <f t="shared" si="309"/>
        <v>21</v>
      </c>
      <c r="G3246" s="1">
        <f t="shared" si="310"/>
        <v>26</v>
      </c>
    </row>
    <row r="3247" spans="1:7" x14ac:dyDescent="0.35">
      <c r="A3247" s="13">
        <v>38686</v>
      </c>
      <c r="B3247" s="1">
        <v>137.32</v>
      </c>
      <c r="C3247" s="7">
        <f t="shared" si="306"/>
        <v>21.999999999999886</v>
      </c>
      <c r="D3247" s="7">
        <f t="shared" si="307"/>
        <v>196.84489219916051</v>
      </c>
      <c r="E3247" s="7">
        <f t="shared" si="308"/>
        <v>323.59729866871481</v>
      </c>
      <c r="F3247" s="6">
        <f t="shared" si="309"/>
        <v>21</v>
      </c>
      <c r="G3247" s="1">
        <f t="shared" si="310"/>
        <v>26</v>
      </c>
    </row>
    <row r="3248" spans="1:7" x14ac:dyDescent="0.35">
      <c r="A3248" s="13">
        <v>38687</v>
      </c>
      <c r="B3248" s="1">
        <v>137.16999999999999</v>
      </c>
      <c r="C3248" s="7">
        <f t="shared" si="306"/>
        <v>-15.000000000000568</v>
      </c>
      <c r="D3248" s="7">
        <f t="shared" si="307"/>
        <v>182.78454275636335</v>
      </c>
      <c r="E3248" s="7">
        <f t="shared" si="308"/>
        <v>315.48320590666435</v>
      </c>
      <c r="F3248" s="6">
        <f t="shared" si="309"/>
        <v>21</v>
      </c>
      <c r="G3248" s="1">
        <f t="shared" si="310"/>
        <v>26</v>
      </c>
    </row>
    <row r="3249" spans="1:7" x14ac:dyDescent="0.35">
      <c r="A3249" s="13">
        <v>38688</v>
      </c>
      <c r="B3249" s="1">
        <v>136.66999999999999</v>
      </c>
      <c r="C3249" s="7">
        <f t="shared" si="306"/>
        <v>-50</v>
      </c>
      <c r="D3249" s="7">
        <f t="shared" si="307"/>
        <v>169.72850398805167</v>
      </c>
      <c r="E3249" s="7">
        <f t="shared" si="308"/>
        <v>342.94869119904553</v>
      </c>
      <c r="F3249" s="6">
        <f t="shared" si="309"/>
        <v>20</v>
      </c>
      <c r="G3249" s="1">
        <f t="shared" si="310"/>
        <v>25</v>
      </c>
    </row>
    <row r="3250" spans="1:7" x14ac:dyDescent="0.35">
      <c r="A3250" s="13">
        <v>38691</v>
      </c>
      <c r="B3250" s="1">
        <v>135.97999999999999</v>
      </c>
      <c r="C3250" s="7">
        <f t="shared" si="306"/>
        <v>-68.999999999999773</v>
      </c>
      <c r="D3250" s="7">
        <f t="shared" si="307"/>
        <v>157.60503941747655</v>
      </c>
      <c r="E3250" s="7">
        <f t="shared" si="308"/>
        <v>387.45235611339916</v>
      </c>
      <c r="F3250" s="6">
        <f t="shared" si="309"/>
        <v>20</v>
      </c>
      <c r="G3250" s="1">
        <f t="shared" si="310"/>
        <v>25</v>
      </c>
    </row>
    <row r="3251" spans="1:7" x14ac:dyDescent="0.35">
      <c r="A3251" s="13">
        <v>38692</v>
      </c>
      <c r="B3251" s="1">
        <v>136.21</v>
      </c>
      <c r="C3251" s="7">
        <f t="shared" si="306"/>
        <v>23.000000000001819</v>
      </c>
      <c r="D3251" s="7">
        <f t="shared" si="307"/>
        <v>169.34753660194431</v>
      </c>
      <c r="E3251" s="7">
        <f t="shared" si="308"/>
        <v>382.77718781958674</v>
      </c>
      <c r="F3251" s="6">
        <f t="shared" si="309"/>
        <v>19</v>
      </c>
      <c r="G3251" s="1">
        <f t="shared" si="310"/>
        <v>25</v>
      </c>
    </row>
    <row r="3252" spans="1:7" x14ac:dyDescent="0.35">
      <c r="A3252" s="13">
        <v>38693</v>
      </c>
      <c r="B3252" s="1">
        <v>136.33000000000001</v>
      </c>
      <c r="C3252" s="7">
        <f t="shared" si="306"/>
        <v>12.000000000000455</v>
      </c>
      <c r="D3252" s="7">
        <f t="shared" si="307"/>
        <v>169.25128398752017</v>
      </c>
      <c r="E3252" s="7">
        <f t="shared" si="308"/>
        <v>367.43596011818818</v>
      </c>
      <c r="F3252" s="6">
        <f t="shared" si="309"/>
        <v>18</v>
      </c>
      <c r="G3252" s="1">
        <f t="shared" si="310"/>
        <v>24</v>
      </c>
    </row>
    <row r="3253" spans="1:7" x14ac:dyDescent="0.35">
      <c r="A3253" s="13">
        <v>38694</v>
      </c>
      <c r="B3253" s="1">
        <v>136.58000000000001</v>
      </c>
      <c r="C3253" s="7">
        <f t="shared" si="306"/>
        <v>25</v>
      </c>
      <c r="D3253" s="7">
        <f t="shared" si="307"/>
        <v>182.16190655984016</v>
      </c>
      <c r="E3253" s="7">
        <f t="shared" si="308"/>
        <v>366.19053439546042</v>
      </c>
      <c r="F3253" s="6">
        <f t="shared" si="309"/>
        <v>17</v>
      </c>
      <c r="G3253" s="1">
        <f t="shared" si="310"/>
        <v>23</v>
      </c>
    </row>
    <row r="3254" spans="1:7" x14ac:dyDescent="0.35">
      <c r="A3254" s="13">
        <v>38695</v>
      </c>
      <c r="B3254" s="1">
        <v>135.66</v>
      </c>
      <c r="C3254" s="7">
        <f t="shared" si="306"/>
        <v>-92.000000000001592</v>
      </c>
      <c r="D3254" s="7">
        <f t="shared" si="307"/>
        <v>169.15034180556586</v>
      </c>
      <c r="E3254" s="7">
        <f t="shared" si="308"/>
        <v>432.03406765292914</v>
      </c>
      <c r="F3254" s="6">
        <f t="shared" si="309"/>
        <v>17</v>
      </c>
      <c r="G3254" s="1">
        <f t="shared" si="310"/>
        <v>23</v>
      </c>
    </row>
    <row r="3255" spans="1:7" x14ac:dyDescent="0.35">
      <c r="A3255" s="13">
        <v>38698</v>
      </c>
      <c r="B3255" s="1">
        <v>135.19</v>
      </c>
      <c r="C3255" s="7">
        <f t="shared" si="306"/>
        <v>-46.999999999999886</v>
      </c>
      <c r="D3255" s="7">
        <f t="shared" si="307"/>
        <v>157.06817453373972</v>
      </c>
      <c r="E3255" s="7">
        <f t="shared" si="308"/>
        <v>448.17449139200551</v>
      </c>
      <c r="F3255" s="6">
        <f t="shared" si="309"/>
        <v>18</v>
      </c>
      <c r="G3255" s="1">
        <f t="shared" si="310"/>
        <v>24</v>
      </c>
    </row>
    <row r="3256" spans="1:7" x14ac:dyDescent="0.35">
      <c r="A3256" s="13">
        <v>38699</v>
      </c>
      <c r="B3256" s="1">
        <v>135.37</v>
      </c>
      <c r="C3256" s="7">
        <f t="shared" si="306"/>
        <v>18.000000000000682</v>
      </c>
      <c r="D3256" s="7">
        <f t="shared" si="307"/>
        <v>163.84901920990185</v>
      </c>
      <c r="E3256" s="7">
        <f t="shared" si="308"/>
        <v>434.1620277211486</v>
      </c>
      <c r="F3256" s="6">
        <f t="shared" si="309"/>
        <v>18</v>
      </c>
      <c r="G3256" s="1">
        <f t="shared" si="310"/>
        <v>24</v>
      </c>
    </row>
    <row r="3257" spans="1:7" x14ac:dyDescent="0.35">
      <c r="A3257" s="13">
        <v>38700</v>
      </c>
      <c r="B3257" s="1">
        <v>135.79</v>
      </c>
      <c r="C3257" s="7">
        <f t="shared" si="306"/>
        <v>41.999999999998749</v>
      </c>
      <c r="D3257" s="7">
        <f t="shared" si="307"/>
        <v>194.14551783776474</v>
      </c>
      <c r="E3257" s="7">
        <f t="shared" si="308"/>
        <v>445.15045431249388</v>
      </c>
      <c r="F3257" s="6">
        <f t="shared" si="309"/>
        <v>18</v>
      </c>
      <c r="G3257" s="1">
        <f t="shared" si="310"/>
        <v>24</v>
      </c>
    </row>
    <row r="3258" spans="1:7" x14ac:dyDescent="0.35">
      <c r="A3258" s="13">
        <v>38701</v>
      </c>
      <c r="B3258" s="1">
        <v>136.13999999999999</v>
      </c>
      <c r="C3258" s="7">
        <f t="shared" si="306"/>
        <v>34.999999999999432</v>
      </c>
      <c r="D3258" s="7">
        <f t="shared" si="307"/>
        <v>215.27798084935242</v>
      </c>
      <c r="E3258" s="7">
        <f t="shared" si="308"/>
        <v>448.35399329017235</v>
      </c>
      <c r="F3258" s="6">
        <f t="shared" si="309"/>
        <v>17</v>
      </c>
      <c r="G3258" s="1">
        <f t="shared" si="310"/>
        <v>23</v>
      </c>
    </row>
    <row r="3259" spans="1:7" x14ac:dyDescent="0.35">
      <c r="A3259" s="13">
        <v>38702</v>
      </c>
      <c r="B3259" s="1">
        <v>135.83000000000001</v>
      </c>
      <c r="C3259" s="7">
        <f t="shared" si="306"/>
        <v>-30.999999999997385</v>
      </c>
      <c r="D3259" s="7">
        <f t="shared" si="307"/>
        <v>199.90098221725583</v>
      </c>
      <c r="E3259" s="7">
        <f t="shared" si="308"/>
        <v>447.32870805515739</v>
      </c>
      <c r="F3259" s="6">
        <f t="shared" si="309"/>
        <v>16</v>
      </c>
      <c r="G3259" s="1">
        <f t="shared" si="310"/>
        <v>22</v>
      </c>
    </row>
    <row r="3260" spans="1:7" x14ac:dyDescent="0.35">
      <c r="A3260" s="13">
        <v>38705</v>
      </c>
      <c r="B3260" s="1">
        <v>135.69</v>
      </c>
      <c r="C3260" s="7">
        <f t="shared" si="306"/>
        <v>-14.000000000001478</v>
      </c>
      <c r="D3260" s="7">
        <f t="shared" si="307"/>
        <v>185.622340630309</v>
      </c>
      <c r="E3260" s="7">
        <f t="shared" si="308"/>
        <v>429.37665747979048</v>
      </c>
      <c r="F3260" s="6">
        <f t="shared" si="309"/>
        <v>16</v>
      </c>
      <c r="G3260" s="1">
        <f t="shared" si="310"/>
        <v>22</v>
      </c>
    </row>
    <row r="3261" spans="1:7" x14ac:dyDescent="0.35">
      <c r="A3261" s="13">
        <v>38706</v>
      </c>
      <c r="B3261" s="1">
        <v>135.74</v>
      </c>
      <c r="C3261" s="7">
        <f t="shared" si="306"/>
        <v>5.0000000000011369</v>
      </c>
      <c r="D3261" s="7">
        <f t="shared" si="307"/>
        <v>177.36360201385949</v>
      </c>
      <c r="E3261" s="7">
        <f t="shared" si="308"/>
        <v>403.70689623123519</v>
      </c>
      <c r="F3261" s="6">
        <f t="shared" si="309"/>
        <v>16</v>
      </c>
      <c r="G3261" s="1">
        <f t="shared" si="310"/>
        <v>22</v>
      </c>
    </row>
    <row r="3262" spans="1:7" x14ac:dyDescent="0.35">
      <c r="A3262" s="13">
        <v>38707</v>
      </c>
      <c r="B3262" s="1">
        <v>135.52000000000001</v>
      </c>
      <c r="C3262" s="7">
        <f t="shared" ref="C3262:C3288" si="311">(B3262-B3261)*100</f>
        <v>-21.999999999999886</v>
      </c>
      <c r="D3262" s="7">
        <f t="shared" ref="D3262:D3288" si="312">IF(C3262&gt;0,D3261*13/14+C3262,D3261*13/14)</f>
        <v>164.69477329858381</v>
      </c>
      <c r="E3262" s="7">
        <f t="shared" ref="E3262:E3288" si="313">E3261*13/14+ABS(C3262)</f>
        <v>396.87068935757543</v>
      </c>
      <c r="F3262" s="6">
        <f t="shared" ref="F3262:F3288" si="314">TRUNC(F3261*13/14+ABS(50-2*((D3262/(IF(E3262=0,1,E3262)))*50+0.25))/7+0.5)</f>
        <v>16</v>
      </c>
      <c r="G3262" s="1">
        <f t="shared" ref="G3262:G3288" si="315">TRUNC(F3262*13/14+ABS(50-2*(((IF((H3262-B3262)&gt;0,D3262*13/14+(H3262-B3262)*100,D3262*13/14)/(IF((E3262*13/14+ABS(H3262-B3262))=0,1,+E3262*13/14+ABS(H3262-B3262)*100))))*50+0.25))/7+0.5)</f>
        <v>22</v>
      </c>
    </row>
    <row r="3263" spans="1:7" x14ac:dyDescent="0.35">
      <c r="A3263" s="13">
        <v>38708</v>
      </c>
      <c r="B3263" s="1">
        <v>135.47</v>
      </c>
      <c r="C3263" s="7">
        <f t="shared" si="311"/>
        <v>-5.0000000000011369</v>
      </c>
      <c r="D3263" s="7">
        <f t="shared" si="312"/>
        <v>152.93086092011353</v>
      </c>
      <c r="E3263" s="7">
        <f t="shared" si="313"/>
        <v>373.52278297489261</v>
      </c>
      <c r="F3263" s="6">
        <f t="shared" si="314"/>
        <v>16</v>
      </c>
      <c r="G3263" s="1">
        <f t="shared" si="315"/>
        <v>22</v>
      </c>
    </row>
    <row r="3264" spans="1:7" x14ac:dyDescent="0.35">
      <c r="A3264" s="13">
        <v>38712</v>
      </c>
      <c r="B3264" s="1">
        <v>135.6</v>
      </c>
      <c r="C3264" s="7">
        <f t="shared" si="311"/>
        <v>12.999999999999545</v>
      </c>
      <c r="D3264" s="7">
        <f t="shared" si="312"/>
        <v>155.00722799724784</v>
      </c>
      <c r="E3264" s="7">
        <f t="shared" si="313"/>
        <v>359.84258419097125</v>
      </c>
      <c r="F3264" s="6">
        <f t="shared" si="314"/>
        <v>16</v>
      </c>
      <c r="G3264" s="1">
        <f t="shared" si="315"/>
        <v>22</v>
      </c>
    </row>
    <row r="3265" spans="1:7" x14ac:dyDescent="0.35">
      <c r="A3265" s="13">
        <v>38713</v>
      </c>
      <c r="B3265" s="1">
        <v>136.08000000000001</v>
      </c>
      <c r="C3265" s="7">
        <f t="shared" si="311"/>
        <v>48.000000000001819</v>
      </c>
      <c r="D3265" s="7">
        <f t="shared" si="312"/>
        <v>191.9352831403034</v>
      </c>
      <c r="E3265" s="7">
        <f t="shared" si="313"/>
        <v>382.13954246304655</v>
      </c>
      <c r="F3265" s="6">
        <f t="shared" si="314"/>
        <v>15</v>
      </c>
      <c r="G3265" s="1">
        <f t="shared" si="315"/>
        <v>21</v>
      </c>
    </row>
    <row r="3266" spans="1:7" x14ac:dyDescent="0.35">
      <c r="A3266" s="13">
        <v>38714</v>
      </c>
      <c r="B3266" s="1">
        <v>135.84</v>
      </c>
      <c r="C3266" s="7">
        <f t="shared" si="311"/>
        <v>-24.000000000000909</v>
      </c>
      <c r="D3266" s="7">
        <f t="shared" si="312"/>
        <v>178.22562005885314</v>
      </c>
      <c r="E3266" s="7">
        <f t="shared" si="313"/>
        <v>378.84386085854413</v>
      </c>
      <c r="F3266" s="6">
        <f t="shared" si="314"/>
        <v>14</v>
      </c>
      <c r="G3266" s="1">
        <f t="shared" si="315"/>
        <v>20</v>
      </c>
    </row>
    <row r="3267" spans="1:7" x14ac:dyDescent="0.35">
      <c r="A3267" s="13">
        <v>38715</v>
      </c>
      <c r="B3267" s="1">
        <v>135.94999999999999</v>
      </c>
      <c r="C3267" s="7">
        <f t="shared" si="311"/>
        <v>10.999999999998522</v>
      </c>
      <c r="D3267" s="7">
        <f t="shared" si="312"/>
        <v>176.49521862607645</v>
      </c>
      <c r="E3267" s="7">
        <f t="shared" si="313"/>
        <v>362.78358508293235</v>
      </c>
      <c r="F3267" s="6">
        <f t="shared" si="314"/>
        <v>13</v>
      </c>
      <c r="G3267" s="1">
        <f t="shared" si="315"/>
        <v>19</v>
      </c>
    </row>
    <row r="3268" spans="1:7" x14ac:dyDescent="0.35">
      <c r="A3268" s="13">
        <v>38716</v>
      </c>
      <c r="B3268" s="1">
        <v>136.27000000000001</v>
      </c>
      <c r="C3268" s="7">
        <f t="shared" si="311"/>
        <v>32.00000000000216</v>
      </c>
      <c r="D3268" s="7">
        <f t="shared" si="312"/>
        <v>195.88841729564459</v>
      </c>
      <c r="E3268" s="7">
        <f t="shared" si="313"/>
        <v>368.87047186272503</v>
      </c>
      <c r="F3268" s="6">
        <f t="shared" si="314"/>
        <v>13</v>
      </c>
      <c r="G3268" s="1">
        <f t="shared" si="315"/>
        <v>19</v>
      </c>
    </row>
    <row r="3269" spans="1:7" x14ac:dyDescent="0.35">
      <c r="A3269" s="13">
        <v>38721</v>
      </c>
      <c r="B3269" s="1">
        <v>136.69999999999999</v>
      </c>
      <c r="C3269" s="7">
        <f t="shared" si="311"/>
        <v>42.99999999999784</v>
      </c>
      <c r="D3269" s="7">
        <f t="shared" si="312"/>
        <v>224.89638748881069</v>
      </c>
      <c r="E3269" s="7">
        <f t="shared" si="313"/>
        <v>385.52258101538536</v>
      </c>
      <c r="F3269" s="6">
        <f t="shared" si="314"/>
        <v>13</v>
      </c>
      <c r="G3269" s="1">
        <f t="shared" si="315"/>
        <v>19</v>
      </c>
    </row>
    <row r="3270" spans="1:7" x14ac:dyDescent="0.35">
      <c r="A3270" s="13">
        <v>38722</v>
      </c>
      <c r="B3270" s="1">
        <v>136.97</v>
      </c>
      <c r="C3270" s="7">
        <f t="shared" si="311"/>
        <v>27.000000000001023</v>
      </c>
      <c r="D3270" s="7">
        <f t="shared" si="312"/>
        <v>235.83235981103951</v>
      </c>
      <c r="E3270" s="7">
        <f t="shared" si="313"/>
        <v>384.98525380000166</v>
      </c>
      <c r="F3270" s="6">
        <f t="shared" si="314"/>
        <v>14</v>
      </c>
      <c r="G3270" s="1">
        <f t="shared" si="315"/>
        <v>20</v>
      </c>
    </row>
    <row r="3271" spans="1:7" x14ac:dyDescent="0.35">
      <c r="A3271" s="13">
        <v>38723</v>
      </c>
      <c r="B3271" s="1">
        <v>136.86000000000001</v>
      </c>
      <c r="C3271" s="7">
        <f t="shared" si="311"/>
        <v>-10.999999999998522</v>
      </c>
      <c r="D3271" s="7">
        <f t="shared" si="312"/>
        <v>218.98719125310814</v>
      </c>
      <c r="E3271" s="7">
        <f t="shared" si="313"/>
        <v>368.48630710000003</v>
      </c>
      <c r="F3271" s="6">
        <f t="shared" si="314"/>
        <v>14</v>
      </c>
      <c r="G3271" s="1">
        <f t="shared" si="315"/>
        <v>20</v>
      </c>
    </row>
    <row r="3272" spans="1:7" x14ac:dyDescent="0.35">
      <c r="A3272" s="13">
        <v>38727</v>
      </c>
      <c r="B3272" s="1">
        <v>137.03</v>
      </c>
      <c r="C3272" s="7">
        <f t="shared" si="311"/>
        <v>16.999999999998749</v>
      </c>
      <c r="D3272" s="7">
        <f t="shared" si="312"/>
        <v>220.34524902074202</v>
      </c>
      <c r="E3272" s="7">
        <f t="shared" si="313"/>
        <v>359.16585659285596</v>
      </c>
      <c r="F3272" s="6">
        <f t="shared" si="314"/>
        <v>15</v>
      </c>
      <c r="G3272" s="1">
        <f t="shared" si="315"/>
        <v>21</v>
      </c>
    </row>
    <row r="3273" spans="1:7" x14ac:dyDescent="0.35">
      <c r="A3273" s="13">
        <v>38728</v>
      </c>
      <c r="B3273" s="1">
        <v>136.65</v>
      </c>
      <c r="C3273" s="7">
        <f t="shared" si="311"/>
        <v>-37.999999999999545</v>
      </c>
      <c r="D3273" s="7">
        <f t="shared" si="312"/>
        <v>204.60630266211757</v>
      </c>
      <c r="E3273" s="7">
        <f t="shared" si="313"/>
        <v>371.51115255050865</v>
      </c>
      <c r="F3273" s="6">
        <f t="shared" si="314"/>
        <v>15</v>
      </c>
      <c r="G3273" s="1">
        <f t="shared" si="315"/>
        <v>21</v>
      </c>
    </row>
    <row r="3274" spans="1:7" x14ac:dyDescent="0.35">
      <c r="A3274" s="13">
        <v>38729</v>
      </c>
      <c r="B3274" s="1">
        <v>135.38999999999999</v>
      </c>
      <c r="C3274" s="7">
        <f t="shared" si="311"/>
        <v>-126.00000000000193</v>
      </c>
      <c r="D3274" s="7">
        <f t="shared" si="312"/>
        <v>189.9915667576806</v>
      </c>
      <c r="E3274" s="7">
        <f t="shared" si="313"/>
        <v>470.97464165404568</v>
      </c>
      <c r="F3274" s="6">
        <f t="shared" si="314"/>
        <v>15</v>
      </c>
      <c r="G3274" s="1">
        <f t="shared" si="315"/>
        <v>21</v>
      </c>
    </row>
    <row r="3275" spans="1:7" x14ac:dyDescent="0.35">
      <c r="A3275" s="13">
        <v>38730</v>
      </c>
      <c r="B3275" s="1">
        <v>135.36000000000001</v>
      </c>
      <c r="C3275" s="7">
        <f t="shared" si="311"/>
        <v>-2.9999999999972715</v>
      </c>
      <c r="D3275" s="7">
        <f t="shared" si="312"/>
        <v>176.42074056070342</v>
      </c>
      <c r="E3275" s="7">
        <f t="shared" si="313"/>
        <v>440.33359582161114</v>
      </c>
      <c r="F3275" s="6">
        <f t="shared" si="314"/>
        <v>15</v>
      </c>
      <c r="G3275" s="1">
        <f t="shared" si="315"/>
        <v>21</v>
      </c>
    </row>
    <row r="3276" spans="1:7" x14ac:dyDescent="0.35">
      <c r="A3276" s="13">
        <v>38733</v>
      </c>
      <c r="B3276" s="1">
        <v>135.29</v>
      </c>
      <c r="C3276" s="7">
        <f t="shared" si="311"/>
        <v>-7.00000000000216</v>
      </c>
      <c r="D3276" s="7">
        <f t="shared" si="312"/>
        <v>163.81925909208175</v>
      </c>
      <c r="E3276" s="7">
        <f t="shared" si="313"/>
        <v>415.88119612006966</v>
      </c>
      <c r="F3276" s="6">
        <f t="shared" si="314"/>
        <v>15</v>
      </c>
      <c r="G3276" s="1">
        <f t="shared" si="315"/>
        <v>21</v>
      </c>
    </row>
    <row r="3277" spans="1:7" x14ac:dyDescent="0.35">
      <c r="A3277" s="13">
        <v>38734</v>
      </c>
      <c r="B3277" s="1">
        <v>135.63999999999999</v>
      </c>
      <c r="C3277" s="7">
        <f t="shared" si="311"/>
        <v>34.999999999999432</v>
      </c>
      <c r="D3277" s="7">
        <f t="shared" si="312"/>
        <v>187.11788344264676</v>
      </c>
      <c r="E3277" s="7">
        <f t="shared" si="313"/>
        <v>421.17539639720695</v>
      </c>
      <c r="F3277" s="6">
        <f t="shared" si="314"/>
        <v>15</v>
      </c>
      <c r="G3277" s="1">
        <f t="shared" si="315"/>
        <v>21</v>
      </c>
    </row>
    <row r="3278" spans="1:7" x14ac:dyDescent="0.35">
      <c r="A3278" s="13">
        <v>38735</v>
      </c>
      <c r="B3278" s="1">
        <v>135.63999999999999</v>
      </c>
      <c r="C3278" s="7">
        <f t="shared" si="311"/>
        <v>0</v>
      </c>
      <c r="D3278" s="7">
        <f t="shared" si="312"/>
        <v>173.75232033960057</v>
      </c>
      <c r="E3278" s="7">
        <f t="shared" si="313"/>
        <v>391.09143951169216</v>
      </c>
      <c r="F3278" s="6">
        <f t="shared" si="314"/>
        <v>15</v>
      </c>
      <c r="G3278" s="1">
        <f t="shared" si="315"/>
        <v>21</v>
      </c>
    </row>
    <row r="3279" spans="1:7" x14ac:dyDescent="0.35">
      <c r="A3279" s="13">
        <v>38736</v>
      </c>
      <c r="B3279" s="1">
        <v>135.19999999999999</v>
      </c>
      <c r="C3279" s="7">
        <f t="shared" si="311"/>
        <v>-43.999999999999773</v>
      </c>
      <c r="D3279" s="7">
        <f t="shared" si="312"/>
        <v>161.34144031534339</v>
      </c>
      <c r="E3279" s="7">
        <f t="shared" si="313"/>
        <v>407.1563366894282</v>
      </c>
      <c r="F3279" s="6">
        <f t="shared" si="314"/>
        <v>15</v>
      </c>
      <c r="G3279" s="1">
        <f t="shared" si="315"/>
        <v>21</v>
      </c>
    </row>
    <row r="3280" spans="1:7" x14ac:dyDescent="0.35">
      <c r="A3280" s="13">
        <v>38737</v>
      </c>
      <c r="B3280" s="1">
        <v>135.22</v>
      </c>
      <c r="C3280" s="7">
        <f t="shared" si="311"/>
        <v>2.0000000000010232</v>
      </c>
      <c r="D3280" s="7">
        <f t="shared" si="312"/>
        <v>151.81705172139132</v>
      </c>
      <c r="E3280" s="7">
        <f t="shared" si="313"/>
        <v>380.07374121161291</v>
      </c>
      <c r="F3280" s="6">
        <f t="shared" si="314"/>
        <v>15</v>
      </c>
      <c r="G3280" s="1">
        <f t="shared" si="315"/>
        <v>21</v>
      </c>
    </row>
    <row r="3281" spans="1:7" x14ac:dyDescent="0.35">
      <c r="A3281" s="13">
        <v>38740</v>
      </c>
      <c r="B3281" s="1">
        <v>135.54</v>
      </c>
      <c r="C3281" s="7">
        <f t="shared" si="311"/>
        <v>31.999999999999318</v>
      </c>
      <c r="D3281" s="7">
        <f t="shared" si="312"/>
        <v>172.97297659843412</v>
      </c>
      <c r="E3281" s="7">
        <f t="shared" si="313"/>
        <v>384.92561683935418</v>
      </c>
      <c r="F3281" s="6">
        <f t="shared" si="314"/>
        <v>15</v>
      </c>
      <c r="G3281" s="1">
        <f t="shared" si="315"/>
        <v>21</v>
      </c>
    </row>
    <row r="3282" spans="1:7" x14ac:dyDescent="0.35">
      <c r="A3282" s="13">
        <v>38741</v>
      </c>
      <c r="B3282" s="1">
        <v>135.5</v>
      </c>
      <c r="C3282" s="7">
        <f t="shared" si="311"/>
        <v>-3.9999999999992042</v>
      </c>
      <c r="D3282" s="7">
        <f t="shared" si="312"/>
        <v>160.61776398426022</v>
      </c>
      <c r="E3282" s="7">
        <f t="shared" si="313"/>
        <v>361.43092992225661</v>
      </c>
      <c r="F3282" s="6">
        <f t="shared" si="314"/>
        <v>15</v>
      </c>
      <c r="G3282" s="1">
        <f t="shared" si="315"/>
        <v>21</v>
      </c>
    </row>
    <row r="3283" spans="1:7" x14ac:dyDescent="0.35">
      <c r="A3283" s="13">
        <v>38742</v>
      </c>
      <c r="B3283" s="1">
        <v>135.36000000000001</v>
      </c>
      <c r="C3283" s="7">
        <f t="shared" si="311"/>
        <v>-13.999999999998636</v>
      </c>
      <c r="D3283" s="7">
        <f t="shared" si="312"/>
        <v>149.14506655681308</v>
      </c>
      <c r="E3283" s="7">
        <f t="shared" si="313"/>
        <v>349.61443492780836</v>
      </c>
      <c r="F3283" s="6">
        <f t="shared" si="314"/>
        <v>15</v>
      </c>
      <c r="G3283" s="1">
        <f t="shared" si="315"/>
        <v>21</v>
      </c>
    </row>
    <row r="3284" spans="1:7" x14ac:dyDescent="0.35">
      <c r="A3284" s="13">
        <v>38743</v>
      </c>
      <c r="B3284" s="1">
        <v>134.82</v>
      </c>
      <c r="C3284" s="7">
        <f t="shared" si="311"/>
        <v>-54.000000000002046</v>
      </c>
      <c r="D3284" s="7">
        <f t="shared" si="312"/>
        <v>138.49184751704072</v>
      </c>
      <c r="E3284" s="7">
        <f t="shared" si="313"/>
        <v>378.64197529010983</v>
      </c>
      <c r="F3284" s="6">
        <f t="shared" si="314"/>
        <v>16</v>
      </c>
      <c r="G3284" s="1">
        <f t="shared" si="315"/>
        <v>22</v>
      </c>
    </row>
    <row r="3285" spans="1:7" x14ac:dyDescent="0.35">
      <c r="A3285" s="13">
        <v>38744</v>
      </c>
      <c r="B3285" s="1">
        <v>134.53</v>
      </c>
      <c r="C3285" s="7">
        <f t="shared" si="311"/>
        <v>-28.999999999999204</v>
      </c>
      <c r="D3285" s="7">
        <f t="shared" si="312"/>
        <v>128.59957269439496</v>
      </c>
      <c r="E3285" s="7">
        <f t="shared" si="313"/>
        <v>380.59611991224403</v>
      </c>
      <c r="F3285" s="6">
        <f t="shared" si="314"/>
        <v>17</v>
      </c>
      <c r="G3285" s="1">
        <f t="shared" si="315"/>
        <v>23</v>
      </c>
    </row>
    <row r="3286" spans="1:7" x14ac:dyDescent="0.35">
      <c r="A3286" s="13">
        <v>38747</v>
      </c>
      <c r="B3286" s="1">
        <v>134.38</v>
      </c>
      <c r="C3286" s="7">
        <f t="shared" si="311"/>
        <v>-15.000000000000568</v>
      </c>
      <c r="D3286" s="7">
        <f t="shared" si="312"/>
        <v>119.41388893050961</v>
      </c>
      <c r="E3286" s="7">
        <f t="shared" si="313"/>
        <v>368.41068277565574</v>
      </c>
      <c r="F3286" s="6">
        <f t="shared" si="314"/>
        <v>18</v>
      </c>
      <c r="G3286" s="1">
        <f t="shared" si="315"/>
        <v>24</v>
      </c>
    </row>
    <row r="3287" spans="1:7" x14ac:dyDescent="0.35">
      <c r="A3287" s="13">
        <v>38748</v>
      </c>
      <c r="B3287" s="1">
        <v>134.28</v>
      </c>
      <c r="C3287" s="7">
        <f t="shared" si="311"/>
        <v>-9.9999999999994316</v>
      </c>
      <c r="D3287" s="7">
        <f t="shared" si="312"/>
        <v>110.88432543547322</v>
      </c>
      <c r="E3287" s="7">
        <f t="shared" si="313"/>
        <v>352.09563400596551</v>
      </c>
      <c r="F3287" s="6">
        <f t="shared" si="314"/>
        <v>19</v>
      </c>
      <c r="G3287" s="1">
        <f t="shared" si="315"/>
        <v>25</v>
      </c>
    </row>
    <row r="3288" spans="1:7" x14ac:dyDescent="0.35">
      <c r="A3288" s="13">
        <v>38749</v>
      </c>
      <c r="B3288" s="1">
        <v>134.41</v>
      </c>
      <c r="C3288" s="7">
        <f t="shared" si="311"/>
        <v>12.999999999999545</v>
      </c>
      <c r="D3288" s="7">
        <f t="shared" si="312"/>
        <v>115.96401647579611</v>
      </c>
      <c r="E3288" s="7">
        <f t="shared" si="313"/>
        <v>339.94594586268175</v>
      </c>
      <c r="F3288" s="6">
        <f t="shared" si="314"/>
        <v>20</v>
      </c>
      <c r="G3288" s="1">
        <f t="shared" si="315"/>
        <v>26</v>
      </c>
    </row>
    <row r="3289" spans="1:7" x14ac:dyDescent="0.35">
      <c r="A3289" s="13">
        <v>38750</v>
      </c>
      <c r="B3289" s="1">
        <v>134.21</v>
      </c>
      <c r="C3289" s="7">
        <f>(B3289-B3288)*100</f>
        <v>-19.999999999998863</v>
      </c>
      <c r="D3289" s="7">
        <f>IF(C3289&gt;0,D3288*13/14+C3289,D3288*13/14)</f>
        <v>107.68087244181068</v>
      </c>
      <c r="E3289" s="7">
        <f>E3288*13/14+ABS(C3289)</f>
        <v>335.66409258677476</v>
      </c>
      <c r="F3289" s="6">
        <f>TRUNC(F3288*13/14+ABS(50-2*((D3289/(IF(E3289=0,1,E3289)))*50+0.25))/7+0.5)</f>
        <v>21</v>
      </c>
      <c r="G3289" s="1">
        <f>TRUNC(F3289*13/14+ABS(50-2*(((IF((H3289-B3289)&gt;0,D3289*13/14+(H3289-B3289)*100,D3289*13/14)/(IF((E3289*13/14+ABS(H3289-B3289))=0,1,+E3289*13/14+ABS(H3289-B3289)*100))))*50+0.25))/7+0.5)</f>
        <v>26</v>
      </c>
    </row>
    <row r="3290" spans="1:7" x14ac:dyDescent="0.35">
      <c r="A3290" s="13">
        <v>38751</v>
      </c>
      <c r="B3290" s="1">
        <v>133.88999999999999</v>
      </c>
      <c r="C3290" s="7">
        <f>(B3290-B3289)*100</f>
        <v>-32.00000000000216</v>
      </c>
      <c r="D3290" s="7">
        <f>IF(C3290&gt;0,D3289*13/14+C3290,D3289*13/14)</f>
        <v>99.989381553109908</v>
      </c>
      <c r="E3290" s="7">
        <f>E3289*13/14+ABS(C3290)</f>
        <v>343.68808597343588</v>
      </c>
      <c r="F3290" s="6">
        <f>TRUNC(F3289*13/14+ABS(50-2*((D3290/(IF(E3290=0,1,E3290)))*50+0.25))/7+0.5)</f>
        <v>22</v>
      </c>
      <c r="G3290" s="1">
        <f>TRUNC(F3290*13/14+ABS(50-2*(((IF((H3290-B3290)&gt;0,D3290*13/14+(H3290-B3290)*100,D3290*13/14)/(IF((E3290*13/14+ABS(H3290-B3290))=0,1,+E3290*13/14+ABS(H3290-B3290)*100))))*50+0.25))/7+0.5)</f>
        <v>27</v>
      </c>
    </row>
    <row r="3291" spans="1:7" x14ac:dyDescent="0.35">
      <c r="A3291" s="13">
        <v>38754</v>
      </c>
      <c r="B3291" s="1">
        <v>134.09</v>
      </c>
      <c r="C3291" s="7">
        <f>(B3291-B3290)*100</f>
        <v>20.000000000001705</v>
      </c>
      <c r="D3291" s="7">
        <f>IF(C3291&gt;0,D3290*13/14+C3291,D3290*13/14)</f>
        <v>112.84728287074662</v>
      </c>
      <c r="E3291" s="7">
        <f>E3290*13/14+ABS(C3291)</f>
        <v>339.13893697533501</v>
      </c>
      <c r="F3291" s="6">
        <f>TRUNC(F3290*13/14+ABS(50-2*((D3291/(IF(E3291=0,1,E3291)))*50+0.25))/7+0.5)</f>
        <v>23</v>
      </c>
      <c r="G3291" s="1">
        <f>TRUNC(F3291*13/14+ABS(50-2*(((IF((H3291-B3291)&gt;0,D3291*13/14+(H3291-B3291)*100,D3291*13/14)/(IF((E3291*13/14+ABS(H3291-B3291))=0,1,+E3291*13/14+ABS(H3291-B3291)*100))))*50+0.25))/7+0.5)</f>
        <v>28</v>
      </c>
    </row>
    <row r="3292" spans="1:7" x14ac:dyDescent="0.35">
      <c r="A3292" s="13">
        <v>38755</v>
      </c>
      <c r="B3292" s="1">
        <v>133.99</v>
      </c>
      <c r="C3292" s="7">
        <f>(B3292-B3291)*100</f>
        <v>-9.9999999999994316</v>
      </c>
      <c r="D3292" s="7">
        <f>IF(C3292&gt;0,D3291*13/14+C3292,D3291*13/14)</f>
        <v>104.7867626656933</v>
      </c>
      <c r="E3292" s="7">
        <f>E3291*13/14+ABS(C3292)</f>
        <v>324.91472719138193</v>
      </c>
      <c r="F3292" s="6">
        <f>TRUNC(F3291*13/14+ABS(50-2*((D3292/(IF(E3292=0,1,E3292)))*50+0.25))/7+0.5)</f>
        <v>24</v>
      </c>
      <c r="G3292" s="1">
        <f>TRUNC(F3292*13/14+ABS(50-2*(((IF((H3292-B3292)&gt;0,D3292*13/14+(H3292-B3292)*100,D3292*13/14)/(IF((E3292*13/14+ABS(H3292-B3292))=0,1,+E3292*13/14+ABS(H3292-B3292)*100))))*50+0.25))/7+0.5)</f>
        <v>29</v>
      </c>
    </row>
    <row r="3293" spans="1:7" x14ac:dyDescent="0.35">
      <c r="A3293" s="13">
        <v>38756</v>
      </c>
      <c r="B3293" s="1">
        <v>134.07</v>
      </c>
      <c r="C3293" s="7">
        <f t="shared" ref="C3293:C3356" si="316">(B3293-B3292)*100</f>
        <v>7.9999999999984084</v>
      </c>
      <c r="D3293" s="7">
        <f t="shared" ref="D3293:D3356" si="317">IF(C3293&gt;0,D3292*13/14+C3293,D3292*13/14)</f>
        <v>105.30199390385647</v>
      </c>
      <c r="E3293" s="7">
        <f t="shared" ref="E3293:E3356" si="318">E3292*13/14+ABS(C3293)</f>
        <v>309.70653239199589</v>
      </c>
      <c r="F3293" s="6">
        <f t="shared" ref="F3293:F3356" si="319">TRUNC(F3292*13/14+ABS(50-2*((D3293/(IF(E3293=0,1,E3293)))*50+0.25))/7+0.5)</f>
        <v>24</v>
      </c>
      <c r="G3293" s="1">
        <f t="shared" ref="G3293:G3356" si="320">TRUNC(F3293*13/14+ABS(50-2*(((IF((H3293-B3293)&gt;0,D3293*13/14+(H3293-B3293)*100,D3293*13/14)/(IF((E3293*13/14+ABS(H3293-B3293))=0,1,+E3293*13/14+ABS(H3293-B3293)*100))))*50+0.25))/7+0.5)</f>
        <v>29</v>
      </c>
    </row>
    <row r="3294" spans="1:7" x14ac:dyDescent="0.35">
      <c r="A3294" s="13">
        <v>38757</v>
      </c>
      <c r="B3294" s="1">
        <v>133.99</v>
      </c>
      <c r="C3294" s="7">
        <f t="shared" si="316"/>
        <v>-7.9999999999984084</v>
      </c>
      <c r="D3294" s="7">
        <f t="shared" si="317"/>
        <v>97.780422910723857</v>
      </c>
      <c r="E3294" s="7">
        <f t="shared" si="318"/>
        <v>295.58463722113748</v>
      </c>
      <c r="F3294" s="6">
        <f t="shared" si="319"/>
        <v>25</v>
      </c>
      <c r="G3294" s="1">
        <f t="shared" si="320"/>
        <v>30</v>
      </c>
    </row>
    <row r="3295" spans="1:7" x14ac:dyDescent="0.35">
      <c r="A3295" s="13">
        <v>38758</v>
      </c>
      <c r="B3295" s="1">
        <v>133.31</v>
      </c>
      <c r="C3295" s="7">
        <f t="shared" si="316"/>
        <v>-68.000000000000682</v>
      </c>
      <c r="D3295" s="7">
        <f t="shared" si="317"/>
        <v>90.796106988529303</v>
      </c>
      <c r="E3295" s="7">
        <f t="shared" si="318"/>
        <v>342.47144884819977</v>
      </c>
      <c r="F3295" s="6">
        <f t="shared" si="319"/>
        <v>26</v>
      </c>
      <c r="G3295" s="1">
        <f t="shared" si="320"/>
        <v>31</v>
      </c>
    </row>
    <row r="3296" spans="1:7" x14ac:dyDescent="0.35">
      <c r="A3296" s="13">
        <v>38761</v>
      </c>
      <c r="B3296" s="1">
        <v>133.69999999999999</v>
      </c>
      <c r="C3296" s="7">
        <f t="shared" si="316"/>
        <v>38.999999999998636</v>
      </c>
      <c r="D3296" s="7">
        <f t="shared" si="317"/>
        <v>123.31067077506157</v>
      </c>
      <c r="E3296" s="7">
        <f t="shared" si="318"/>
        <v>357.00920250189841</v>
      </c>
      <c r="F3296" s="6">
        <f t="shared" si="319"/>
        <v>26</v>
      </c>
      <c r="G3296" s="1">
        <f t="shared" si="320"/>
        <v>31</v>
      </c>
    </row>
    <row r="3297" spans="1:7" x14ac:dyDescent="0.35">
      <c r="A3297" s="13">
        <v>38762</v>
      </c>
      <c r="B3297" s="1">
        <v>133.36000000000001</v>
      </c>
      <c r="C3297" s="7">
        <f t="shared" si="316"/>
        <v>-33.999999999997499</v>
      </c>
      <c r="D3297" s="7">
        <f t="shared" si="317"/>
        <v>114.50276571970004</v>
      </c>
      <c r="E3297" s="7">
        <f t="shared" si="318"/>
        <v>365.50854518033174</v>
      </c>
      <c r="F3297" s="6">
        <f t="shared" si="319"/>
        <v>27</v>
      </c>
      <c r="G3297" s="1">
        <f t="shared" si="320"/>
        <v>32</v>
      </c>
    </row>
    <row r="3298" spans="1:7" x14ac:dyDescent="0.35">
      <c r="A3298" s="13">
        <v>38763</v>
      </c>
      <c r="B3298" s="1">
        <v>133.47</v>
      </c>
      <c r="C3298" s="7">
        <f t="shared" si="316"/>
        <v>10.999999999998522</v>
      </c>
      <c r="D3298" s="7">
        <f t="shared" si="317"/>
        <v>117.32399673971999</v>
      </c>
      <c r="E3298" s="7">
        <f t="shared" si="318"/>
        <v>350.40079195316366</v>
      </c>
      <c r="F3298" s="6">
        <f t="shared" si="319"/>
        <v>27</v>
      </c>
      <c r="G3298" s="1">
        <f t="shared" si="320"/>
        <v>32</v>
      </c>
    </row>
    <row r="3299" spans="1:7" x14ac:dyDescent="0.35">
      <c r="A3299" s="13">
        <v>38764</v>
      </c>
      <c r="B3299" s="1">
        <v>133.78</v>
      </c>
      <c r="C3299" s="7">
        <f t="shared" si="316"/>
        <v>31.000000000000227</v>
      </c>
      <c r="D3299" s="7">
        <f t="shared" si="317"/>
        <v>139.94371125831162</v>
      </c>
      <c r="E3299" s="7">
        <f t="shared" si="318"/>
        <v>356.37216395650933</v>
      </c>
      <c r="F3299" s="6">
        <f t="shared" si="319"/>
        <v>27</v>
      </c>
      <c r="G3299" s="1">
        <f t="shared" si="320"/>
        <v>32</v>
      </c>
    </row>
    <row r="3300" spans="1:7" x14ac:dyDescent="0.35">
      <c r="A3300" s="13">
        <v>38765</v>
      </c>
      <c r="B3300" s="1">
        <v>133.96</v>
      </c>
      <c r="C3300" s="7">
        <f t="shared" si="316"/>
        <v>18.000000000000682</v>
      </c>
      <c r="D3300" s="7">
        <f t="shared" si="317"/>
        <v>147.94773188271861</v>
      </c>
      <c r="E3300" s="7">
        <f t="shared" si="318"/>
        <v>348.91700938818792</v>
      </c>
      <c r="F3300" s="6">
        <f t="shared" si="319"/>
        <v>26</v>
      </c>
      <c r="G3300" s="1">
        <f t="shared" si="320"/>
        <v>31</v>
      </c>
    </row>
    <row r="3301" spans="1:7" x14ac:dyDescent="0.35">
      <c r="A3301" s="13">
        <v>38768</v>
      </c>
      <c r="B3301" s="1">
        <v>134.09</v>
      </c>
      <c r="C3301" s="7">
        <f t="shared" si="316"/>
        <v>12.999999999999545</v>
      </c>
      <c r="D3301" s="7">
        <f t="shared" si="317"/>
        <v>150.38003674823827</v>
      </c>
      <c r="E3301" s="7">
        <f t="shared" si="318"/>
        <v>336.99436586045977</v>
      </c>
      <c r="F3301" s="6">
        <f t="shared" si="319"/>
        <v>25</v>
      </c>
      <c r="G3301" s="1">
        <f t="shared" si="320"/>
        <v>30</v>
      </c>
    </row>
    <row r="3302" spans="1:7" x14ac:dyDescent="0.35">
      <c r="A3302" s="13">
        <v>38769</v>
      </c>
      <c r="B3302" s="1">
        <v>134.31</v>
      </c>
      <c r="C3302" s="7">
        <f t="shared" si="316"/>
        <v>21.999999999999886</v>
      </c>
      <c r="D3302" s="7">
        <f t="shared" si="317"/>
        <v>161.63860555193543</v>
      </c>
      <c r="E3302" s="7">
        <f t="shared" si="318"/>
        <v>334.92333972756967</v>
      </c>
      <c r="F3302" s="6">
        <f t="shared" si="319"/>
        <v>23</v>
      </c>
      <c r="G3302" s="1">
        <f t="shared" si="320"/>
        <v>28</v>
      </c>
    </row>
    <row r="3303" spans="1:7" x14ac:dyDescent="0.35">
      <c r="A3303" s="13">
        <v>38770</v>
      </c>
      <c r="B3303" s="1">
        <v>134.16999999999999</v>
      </c>
      <c r="C3303" s="7">
        <f t="shared" si="316"/>
        <v>-14.000000000001478</v>
      </c>
      <c r="D3303" s="7">
        <f t="shared" si="317"/>
        <v>150.09299086965433</v>
      </c>
      <c r="E3303" s="7">
        <f t="shared" si="318"/>
        <v>325.00024403274477</v>
      </c>
      <c r="F3303" s="6">
        <f t="shared" si="319"/>
        <v>22</v>
      </c>
      <c r="G3303" s="1">
        <f t="shared" si="320"/>
        <v>27</v>
      </c>
    </row>
    <row r="3304" spans="1:7" x14ac:dyDescent="0.35">
      <c r="A3304" s="13">
        <v>38771</v>
      </c>
      <c r="B3304" s="1">
        <v>133.76</v>
      </c>
      <c r="C3304" s="7">
        <f t="shared" si="316"/>
        <v>-40.999999999999659</v>
      </c>
      <c r="D3304" s="7">
        <f t="shared" si="317"/>
        <v>139.37206295039331</v>
      </c>
      <c r="E3304" s="7">
        <f t="shared" si="318"/>
        <v>342.78594088754841</v>
      </c>
      <c r="F3304" s="6">
        <f t="shared" si="319"/>
        <v>22</v>
      </c>
      <c r="G3304" s="1">
        <f t="shared" si="320"/>
        <v>27</v>
      </c>
    </row>
    <row r="3305" spans="1:7" x14ac:dyDescent="0.35">
      <c r="A3305" s="13">
        <v>38772</v>
      </c>
      <c r="B3305" s="1">
        <v>133.13999999999999</v>
      </c>
      <c r="C3305" s="7">
        <f t="shared" si="316"/>
        <v>-62.000000000000455</v>
      </c>
      <c r="D3305" s="7">
        <f t="shared" si="317"/>
        <v>129.41691559679379</v>
      </c>
      <c r="E3305" s="7">
        <f t="shared" si="318"/>
        <v>380.30123082415258</v>
      </c>
      <c r="F3305" s="6">
        <f t="shared" si="319"/>
        <v>23</v>
      </c>
      <c r="G3305" s="1">
        <f t="shared" si="320"/>
        <v>28</v>
      </c>
    </row>
    <row r="3306" spans="1:7" x14ac:dyDescent="0.35">
      <c r="A3306" s="13">
        <v>38775</v>
      </c>
      <c r="B3306" s="1">
        <v>133.35</v>
      </c>
      <c r="C3306" s="7">
        <f t="shared" si="316"/>
        <v>21.000000000000796</v>
      </c>
      <c r="D3306" s="7">
        <f t="shared" si="317"/>
        <v>141.17285019702359</v>
      </c>
      <c r="E3306" s="7">
        <f t="shared" si="318"/>
        <v>374.13685719385677</v>
      </c>
      <c r="F3306" s="6">
        <f t="shared" si="319"/>
        <v>23</v>
      </c>
      <c r="G3306" s="1">
        <f t="shared" si="320"/>
        <v>28</v>
      </c>
    </row>
    <row r="3307" spans="1:7" x14ac:dyDescent="0.35">
      <c r="A3307" s="13">
        <v>38776</v>
      </c>
      <c r="B3307" s="1">
        <v>133.47999999999999</v>
      </c>
      <c r="C3307" s="7">
        <f t="shared" si="316"/>
        <v>12.999999999999545</v>
      </c>
      <c r="D3307" s="7">
        <f t="shared" si="317"/>
        <v>144.08907518295001</v>
      </c>
      <c r="E3307" s="7">
        <f t="shared" si="318"/>
        <v>360.41279596572366</v>
      </c>
      <c r="F3307" s="6">
        <f t="shared" si="319"/>
        <v>23</v>
      </c>
      <c r="G3307" s="1">
        <f t="shared" si="320"/>
        <v>28</v>
      </c>
    </row>
    <row r="3308" spans="1:7" x14ac:dyDescent="0.35">
      <c r="A3308" s="13">
        <v>38777</v>
      </c>
      <c r="B3308" s="1">
        <v>133.35</v>
      </c>
      <c r="C3308" s="7">
        <f t="shared" si="316"/>
        <v>-12.999999999999545</v>
      </c>
      <c r="D3308" s="7">
        <f t="shared" si="317"/>
        <v>133.79699838416786</v>
      </c>
      <c r="E3308" s="7">
        <f t="shared" si="318"/>
        <v>347.66902482531435</v>
      </c>
      <c r="F3308" s="6">
        <f t="shared" si="319"/>
        <v>23</v>
      </c>
      <c r="G3308" s="1">
        <f t="shared" si="320"/>
        <v>28</v>
      </c>
    </row>
    <row r="3309" spans="1:7" x14ac:dyDescent="0.35">
      <c r="A3309" s="13">
        <v>38778</v>
      </c>
      <c r="B3309" s="1">
        <v>133.29</v>
      </c>
      <c r="C3309" s="7">
        <f t="shared" si="316"/>
        <v>-6.0000000000002274</v>
      </c>
      <c r="D3309" s="7">
        <f t="shared" si="317"/>
        <v>124.24006992815588</v>
      </c>
      <c r="E3309" s="7">
        <f t="shared" si="318"/>
        <v>328.8355230520778</v>
      </c>
      <c r="F3309" s="6">
        <f t="shared" si="319"/>
        <v>23</v>
      </c>
      <c r="G3309" s="1">
        <f t="shared" si="320"/>
        <v>28</v>
      </c>
    </row>
    <row r="3310" spans="1:7" x14ac:dyDescent="0.35">
      <c r="A3310" s="13">
        <v>38779</v>
      </c>
      <c r="B3310" s="1">
        <v>133.5</v>
      </c>
      <c r="C3310" s="7">
        <f t="shared" si="316"/>
        <v>21.000000000000796</v>
      </c>
      <c r="D3310" s="7">
        <f t="shared" si="317"/>
        <v>136.36577921900266</v>
      </c>
      <c r="E3310" s="7">
        <f t="shared" si="318"/>
        <v>326.34727140550166</v>
      </c>
      <c r="F3310" s="6">
        <f t="shared" si="319"/>
        <v>22</v>
      </c>
      <c r="G3310" s="1">
        <f t="shared" si="320"/>
        <v>27</v>
      </c>
    </row>
    <row r="3311" spans="1:7" x14ac:dyDescent="0.35">
      <c r="A3311" s="13">
        <v>38782</v>
      </c>
      <c r="B3311" s="1">
        <v>133.28</v>
      </c>
      <c r="C3311" s="7">
        <f t="shared" si="316"/>
        <v>-21.999999999999886</v>
      </c>
      <c r="D3311" s="7">
        <f t="shared" si="317"/>
        <v>126.62536641764532</v>
      </c>
      <c r="E3311" s="7">
        <f t="shared" si="318"/>
        <v>325.03675201939427</v>
      </c>
      <c r="F3311" s="6">
        <f t="shared" si="319"/>
        <v>22</v>
      </c>
      <c r="G3311" s="1">
        <f t="shared" si="320"/>
        <v>27</v>
      </c>
    </row>
    <row r="3312" spans="1:7" x14ac:dyDescent="0.35">
      <c r="A3312" s="13">
        <v>38783</v>
      </c>
      <c r="B3312" s="1">
        <v>133.16999999999999</v>
      </c>
      <c r="C3312" s="7">
        <f t="shared" si="316"/>
        <v>-11.000000000001364</v>
      </c>
      <c r="D3312" s="7">
        <f t="shared" si="317"/>
        <v>117.58069738781352</v>
      </c>
      <c r="E3312" s="7">
        <f t="shared" si="318"/>
        <v>312.81984116086744</v>
      </c>
      <c r="F3312" s="6">
        <f t="shared" si="319"/>
        <v>22</v>
      </c>
      <c r="G3312" s="1">
        <f t="shared" si="320"/>
        <v>27</v>
      </c>
    </row>
    <row r="3313" spans="1:7" x14ac:dyDescent="0.35">
      <c r="A3313" s="13">
        <v>38784</v>
      </c>
      <c r="B3313" s="1">
        <v>133.53</v>
      </c>
      <c r="C3313" s="7">
        <f t="shared" si="316"/>
        <v>36.000000000001364</v>
      </c>
      <c r="D3313" s="7">
        <f t="shared" si="317"/>
        <v>145.1820761458282</v>
      </c>
      <c r="E3313" s="7">
        <f t="shared" si="318"/>
        <v>326.47556679223538</v>
      </c>
      <c r="F3313" s="6">
        <f t="shared" si="319"/>
        <v>21</v>
      </c>
      <c r="G3313" s="1">
        <f t="shared" si="320"/>
        <v>26</v>
      </c>
    </row>
    <row r="3314" spans="1:7" x14ac:dyDescent="0.35">
      <c r="A3314" s="13">
        <v>38785</v>
      </c>
      <c r="B3314" s="1">
        <v>133.61000000000001</v>
      </c>
      <c r="C3314" s="7">
        <f t="shared" si="316"/>
        <v>8.0000000000012506</v>
      </c>
      <c r="D3314" s="7">
        <f t="shared" si="317"/>
        <v>142.81192784969886</v>
      </c>
      <c r="E3314" s="7">
        <f t="shared" si="318"/>
        <v>311.15588344993409</v>
      </c>
      <c r="F3314" s="6">
        <f t="shared" si="319"/>
        <v>20</v>
      </c>
      <c r="G3314" s="1">
        <f t="shared" si="320"/>
        <v>26</v>
      </c>
    </row>
    <row r="3315" spans="1:7" x14ac:dyDescent="0.35">
      <c r="A3315" s="13">
        <v>38786</v>
      </c>
      <c r="B3315" s="1">
        <v>133.16999999999999</v>
      </c>
      <c r="C3315" s="7">
        <f t="shared" si="316"/>
        <v>-44.000000000002615</v>
      </c>
      <c r="D3315" s="7">
        <f t="shared" si="317"/>
        <v>132.61107586043465</v>
      </c>
      <c r="E3315" s="7">
        <f t="shared" si="318"/>
        <v>332.93046320351283</v>
      </c>
      <c r="F3315" s="6">
        <f t="shared" si="319"/>
        <v>20</v>
      </c>
      <c r="G3315" s="1">
        <f t="shared" si="320"/>
        <v>26</v>
      </c>
    </row>
    <row r="3316" spans="1:7" x14ac:dyDescent="0.35">
      <c r="A3316" s="13">
        <v>38789</v>
      </c>
      <c r="B3316" s="1">
        <v>132.63999999999999</v>
      </c>
      <c r="C3316" s="7">
        <f t="shared" si="316"/>
        <v>-53.000000000000114</v>
      </c>
      <c r="D3316" s="7">
        <f t="shared" si="317"/>
        <v>123.13885615611788</v>
      </c>
      <c r="E3316" s="7">
        <f t="shared" si="318"/>
        <v>362.14971583183348</v>
      </c>
      <c r="F3316" s="6">
        <f t="shared" si="319"/>
        <v>21</v>
      </c>
      <c r="G3316" s="1">
        <f t="shared" si="320"/>
        <v>26</v>
      </c>
    </row>
    <row r="3317" spans="1:7" x14ac:dyDescent="0.35">
      <c r="A3317" s="13">
        <v>38790</v>
      </c>
      <c r="B3317" s="1">
        <v>132.77000000000001</v>
      </c>
      <c r="C3317" s="7">
        <f t="shared" si="316"/>
        <v>13.000000000002387</v>
      </c>
      <c r="D3317" s="7">
        <f t="shared" si="317"/>
        <v>127.34322357354041</v>
      </c>
      <c r="E3317" s="7">
        <f t="shared" si="318"/>
        <v>349.2818789867049</v>
      </c>
      <c r="F3317" s="6">
        <f t="shared" si="319"/>
        <v>21</v>
      </c>
      <c r="G3317" s="1">
        <f t="shared" si="320"/>
        <v>26</v>
      </c>
    </row>
    <row r="3318" spans="1:7" x14ac:dyDescent="0.35">
      <c r="A3318" s="13">
        <v>38791</v>
      </c>
      <c r="B3318" s="1">
        <v>132.37</v>
      </c>
      <c r="C3318" s="7">
        <f t="shared" si="316"/>
        <v>-40.000000000000568</v>
      </c>
      <c r="D3318" s="7">
        <f t="shared" si="317"/>
        <v>118.24727903257325</v>
      </c>
      <c r="E3318" s="7">
        <f t="shared" si="318"/>
        <v>364.33317334479801</v>
      </c>
      <c r="F3318" s="6">
        <f t="shared" si="319"/>
        <v>22</v>
      </c>
      <c r="G3318" s="1">
        <f t="shared" si="320"/>
        <v>27</v>
      </c>
    </row>
    <row r="3319" spans="1:7" x14ac:dyDescent="0.35">
      <c r="A3319" s="13">
        <v>38792</v>
      </c>
      <c r="B3319" s="1">
        <v>132.6</v>
      </c>
      <c r="C3319" s="7">
        <f t="shared" si="316"/>
        <v>22.999999999998977</v>
      </c>
      <c r="D3319" s="7">
        <f t="shared" si="317"/>
        <v>132.80104481595984</v>
      </c>
      <c r="E3319" s="7">
        <f t="shared" si="318"/>
        <v>361.30937524874003</v>
      </c>
      <c r="F3319" s="6">
        <f t="shared" si="319"/>
        <v>22</v>
      </c>
      <c r="G3319" s="1">
        <f t="shared" si="320"/>
        <v>27</v>
      </c>
    </row>
    <row r="3320" spans="1:7" x14ac:dyDescent="0.35">
      <c r="A3320" s="13">
        <v>38793</v>
      </c>
      <c r="B3320" s="1">
        <v>132.62</v>
      </c>
      <c r="C3320" s="7">
        <f t="shared" si="316"/>
        <v>2.0000000000010232</v>
      </c>
      <c r="D3320" s="7">
        <f t="shared" si="317"/>
        <v>125.31525590053516</v>
      </c>
      <c r="E3320" s="7">
        <f t="shared" si="318"/>
        <v>337.50156273097394</v>
      </c>
      <c r="F3320" s="6">
        <f t="shared" si="319"/>
        <v>22</v>
      </c>
      <c r="G3320" s="1">
        <f t="shared" si="320"/>
        <v>27</v>
      </c>
    </row>
    <row r="3321" spans="1:7" x14ac:dyDescent="0.35">
      <c r="A3321" s="13">
        <v>38796</v>
      </c>
      <c r="B3321" s="1">
        <v>132.38</v>
      </c>
      <c r="C3321" s="7">
        <f t="shared" si="316"/>
        <v>-24.000000000000909</v>
      </c>
      <c r="D3321" s="7">
        <f t="shared" si="317"/>
        <v>116.36416619335408</v>
      </c>
      <c r="E3321" s="7">
        <f t="shared" si="318"/>
        <v>337.39430825019099</v>
      </c>
      <c r="F3321" s="6">
        <f t="shared" si="319"/>
        <v>23</v>
      </c>
      <c r="G3321" s="1">
        <f t="shared" si="320"/>
        <v>28</v>
      </c>
    </row>
    <row r="3322" spans="1:7" x14ac:dyDescent="0.35">
      <c r="A3322" s="13">
        <v>38798</v>
      </c>
      <c r="B3322" s="1">
        <v>132.29</v>
      </c>
      <c r="C3322" s="7">
        <f t="shared" si="316"/>
        <v>-9.0000000000003411</v>
      </c>
      <c r="D3322" s="7">
        <f t="shared" si="317"/>
        <v>108.05244003668592</v>
      </c>
      <c r="E3322" s="7">
        <f t="shared" si="318"/>
        <v>322.29471480374912</v>
      </c>
      <c r="F3322" s="6">
        <f t="shared" si="319"/>
        <v>24</v>
      </c>
      <c r="G3322" s="1">
        <f t="shared" si="320"/>
        <v>29</v>
      </c>
    </row>
    <row r="3323" spans="1:7" x14ac:dyDescent="0.35">
      <c r="A3323" s="13">
        <v>38799</v>
      </c>
      <c r="B3323" s="1">
        <v>132.46</v>
      </c>
      <c r="C3323" s="7">
        <f t="shared" si="316"/>
        <v>17.000000000001592</v>
      </c>
      <c r="D3323" s="7">
        <f t="shared" si="317"/>
        <v>117.33440860549567</v>
      </c>
      <c r="E3323" s="7">
        <f t="shared" si="318"/>
        <v>316.27366374634005</v>
      </c>
      <c r="F3323" s="6">
        <f t="shared" si="319"/>
        <v>24</v>
      </c>
      <c r="G3323" s="1">
        <f t="shared" si="320"/>
        <v>29</v>
      </c>
    </row>
    <row r="3324" spans="1:7" x14ac:dyDescent="0.35">
      <c r="A3324" s="13">
        <v>38800</v>
      </c>
      <c r="B3324" s="1">
        <v>132.31</v>
      </c>
      <c r="C3324" s="7">
        <f t="shared" si="316"/>
        <v>-15.000000000000568</v>
      </c>
      <c r="D3324" s="7">
        <f t="shared" si="317"/>
        <v>108.95337941938884</v>
      </c>
      <c r="E3324" s="7">
        <f t="shared" si="318"/>
        <v>308.68268776445916</v>
      </c>
      <c r="F3324" s="6">
        <f t="shared" si="319"/>
        <v>24</v>
      </c>
      <c r="G3324" s="1">
        <f t="shared" si="320"/>
        <v>29</v>
      </c>
    </row>
    <row r="3325" spans="1:7" x14ac:dyDescent="0.35">
      <c r="A3325" s="13">
        <v>38803</v>
      </c>
      <c r="B3325" s="1">
        <v>132.68</v>
      </c>
      <c r="C3325" s="7">
        <f t="shared" si="316"/>
        <v>37.000000000000455</v>
      </c>
      <c r="D3325" s="7">
        <f t="shared" si="317"/>
        <v>138.17099517514725</v>
      </c>
      <c r="E3325" s="7">
        <f t="shared" si="318"/>
        <v>323.63392435271254</v>
      </c>
      <c r="F3325" s="6">
        <f t="shared" si="319"/>
        <v>23</v>
      </c>
      <c r="G3325" s="1">
        <f t="shared" si="320"/>
        <v>28</v>
      </c>
    </row>
    <row r="3326" spans="1:7" x14ac:dyDescent="0.35">
      <c r="A3326" s="13">
        <v>38804</v>
      </c>
      <c r="B3326" s="1">
        <v>132.56</v>
      </c>
      <c r="C3326" s="7">
        <f t="shared" si="316"/>
        <v>-12.000000000000455</v>
      </c>
      <c r="D3326" s="7">
        <f t="shared" si="317"/>
        <v>128.30163837692245</v>
      </c>
      <c r="E3326" s="7">
        <f t="shared" si="318"/>
        <v>312.51721547037641</v>
      </c>
      <c r="F3326" s="6">
        <f t="shared" si="319"/>
        <v>23</v>
      </c>
      <c r="G3326" s="1">
        <f t="shared" si="320"/>
        <v>28</v>
      </c>
    </row>
    <row r="3327" spans="1:7" x14ac:dyDescent="0.35">
      <c r="A3327" s="13">
        <v>38805</v>
      </c>
      <c r="B3327" s="1">
        <v>131.72</v>
      </c>
      <c r="C3327" s="7">
        <f t="shared" si="316"/>
        <v>-84.000000000000341</v>
      </c>
      <c r="D3327" s="7">
        <f t="shared" si="317"/>
        <v>119.13723563571371</v>
      </c>
      <c r="E3327" s="7">
        <f t="shared" si="318"/>
        <v>374.19455722249273</v>
      </c>
      <c r="F3327" s="6">
        <f t="shared" si="319"/>
        <v>24</v>
      </c>
      <c r="G3327" s="1">
        <f t="shared" si="320"/>
        <v>29</v>
      </c>
    </row>
    <row r="3328" spans="1:7" x14ac:dyDescent="0.35">
      <c r="A3328" s="13">
        <v>38806</v>
      </c>
      <c r="B3328" s="1">
        <v>131.80000000000001</v>
      </c>
      <c r="C3328" s="7">
        <f t="shared" si="316"/>
        <v>8.0000000000012506</v>
      </c>
      <c r="D3328" s="7">
        <f t="shared" si="317"/>
        <v>118.62743309030684</v>
      </c>
      <c r="E3328" s="7">
        <f t="shared" si="318"/>
        <v>355.46637456374447</v>
      </c>
      <c r="F3328" s="6">
        <f t="shared" si="319"/>
        <v>25</v>
      </c>
      <c r="G3328" s="1">
        <f t="shared" si="320"/>
        <v>30</v>
      </c>
    </row>
    <row r="3329" spans="1:7" x14ac:dyDescent="0.35">
      <c r="A3329" s="13">
        <v>38807</v>
      </c>
      <c r="B3329" s="1">
        <v>132.03</v>
      </c>
      <c r="C3329" s="7">
        <f t="shared" si="316"/>
        <v>22.999999999998977</v>
      </c>
      <c r="D3329" s="7">
        <f t="shared" si="317"/>
        <v>133.15404501242676</v>
      </c>
      <c r="E3329" s="7">
        <f t="shared" si="318"/>
        <v>353.0759192377617</v>
      </c>
      <c r="F3329" s="6">
        <f t="shared" si="319"/>
        <v>25</v>
      </c>
      <c r="G3329" s="1">
        <f t="shared" si="320"/>
        <v>30</v>
      </c>
    </row>
    <row r="3330" spans="1:7" x14ac:dyDescent="0.35">
      <c r="A3330" s="13">
        <v>38810</v>
      </c>
      <c r="B3330" s="1">
        <v>131.37</v>
      </c>
      <c r="C3330" s="7">
        <f t="shared" si="316"/>
        <v>-65.999999999999659</v>
      </c>
      <c r="D3330" s="7">
        <f t="shared" si="317"/>
        <v>123.64304179725342</v>
      </c>
      <c r="E3330" s="7">
        <f t="shared" si="318"/>
        <v>393.85621072077834</v>
      </c>
      <c r="F3330" s="6">
        <f t="shared" si="319"/>
        <v>26</v>
      </c>
      <c r="G3330" s="1">
        <f t="shared" si="320"/>
        <v>31</v>
      </c>
    </row>
    <row r="3331" spans="1:7" x14ac:dyDescent="0.35">
      <c r="A3331" s="13">
        <v>38811</v>
      </c>
      <c r="B3331" s="1">
        <v>131.6</v>
      </c>
      <c r="C3331" s="7">
        <f t="shared" si="316"/>
        <v>22.999999999998977</v>
      </c>
      <c r="D3331" s="7">
        <f t="shared" si="317"/>
        <v>137.81139595459143</v>
      </c>
      <c r="E3331" s="7">
        <f t="shared" si="318"/>
        <v>388.72362424072168</v>
      </c>
      <c r="F3331" s="6">
        <f t="shared" si="319"/>
        <v>26</v>
      </c>
      <c r="G3331" s="1">
        <f t="shared" si="320"/>
        <v>31</v>
      </c>
    </row>
    <row r="3332" spans="1:7" x14ac:dyDescent="0.35">
      <c r="A3332" s="13">
        <v>38812</v>
      </c>
      <c r="B3332" s="1">
        <v>131.71</v>
      </c>
      <c r="C3332" s="7">
        <f t="shared" si="316"/>
        <v>11.000000000001364</v>
      </c>
      <c r="D3332" s="7">
        <f t="shared" si="317"/>
        <v>138.96772481497914</v>
      </c>
      <c r="E3332" s="7">
        <f t="shared" si="318"/>
        <v>371.9576510806715</v>
      </c>
      <c r="F3332" s="6">
        <f t="shared" si="319"/>
        <v>26</v>
      </c>
      <c r="G3332" s="1">
        <f t="shared" si="320"/>
        <v>31</v>
      </c>
    </row>
    <row r="3333" spans="1:7" x14ac:dyDescent="0.35">
      <c r="A3333" s="13">
        <v>38813</v>
      </c>
      <c r="B3333" s="1">
        <v>131.18</v>
      </c>
      <c r="C3333" s="7">
        <f t="shared" si="316"/>
        <v>-53.000000000000114</v>
      </c>
      <c r="D3333" s="7">
        <f t="shared" si="317"/>
        <v>129.04145875676633</v>
      </c>
      <c r="E3333" s="7">
        <f t="shared" si="318"/>
        <v>398.38924743205217</v>
      </c>
      <c r="F3333" s="6">
        <f t="shared" si="319"/>
        <v>27</v>
      </c>
      <c r="G3333" s="1">
        <f t="shared" si="320"/>
        <v>32</v>
      </c>
    </row>
    <row r="3334" spans="1:7" x14ac:dyDescent="0.35">
      <c r="A3334" s="13">
        <v>38814</v>
      </c>
      <c r="B3334" s="1">
        <v>131.06</v>
      </c>
      <c r="C3334" s="7">
        <f t="shared" si="316"/>
        <v>-12.000000000000455</v>
      </c>
      <c r="D3334" s="7">
        <f t="shared" si="317"/>
        <v>119.82421170271159</v>
      </c>
      <c r="E3334" s="7">
        <f t="shared" si="318"/>
        <v>381.93287261547749</v>
      </c>
      <c r="F3334" s="6">
        <f t="shared" si="319"/>
        <v>28</v>
      </c>
      <c r="G3334" s="1">
        <f t="shared" si="320"/>
        <v>33</v>
      </c>
    </row>
    <row r="3335" spans="1:7" x14ac:dyDescent="0.35">
      <c r="A3335" s="13">
        <v>38817</v>
      </c>
      <c r="B3335" s="1">
        <v>131.15</v>
      </c>
      <c r="C3335" s="7">
        <f t="shared" si="316"/>
        <v>9.0000000000003411</v>
      </c>
      <c r="D3335" s="7">
        <f t="shared" si="317"/>
        <v>120.26533943823254</v>
      </c>
      <c r="E3335" s="7">
        <f t="shared" si="318"/>
        <v>363.65195314294374</v>
      </c>
      <c r="F3335" s="6">
        <f t="shared" si="319"/>
        <v>28</v>
      </c>
      <c r="G3335" s="1">
        <f t="shared" si="320"/>
        <v>33</v>
      </c>
    </row>
    <row r="3336" spans="1:7" x14ac:dyDescent="0.35">
      <c r="A3336" s="13">
        <v>38818</v>
      </c>
      <c r="B3336" s="1">
        <v>131.15</v>
      </c>
      <c r="C3336" s="7">
        <f t="shared" si="316"/>
        <v>0</v>
      </c>
      <c r="D3336" s="7">
        <f t="shared" si="317"/>
        <v>111.67495804978736</v>
      </c>
      <c r="E3336" s="7">
        <f t="shared" si="318"/>
        <v>337.67681363273351</v>
      </c>
      <c r="F3336" s="6">
        <f t="shared" si="319"/>
        <v>28</v>
      </c>
      <c r="G3336" s="1">
        <f t="shared" si="320"/>
        <v>33</v>
      </c>
    </row>
    <row r="3337" spans="1:7" x14ac:dyDescent="0.35">
      <c r="A3337" s="13">
        <v>38819</v>
      </c>
      <c r="B3337" s="1">
        <v>131.15</v>
      </c>
      <c r="C3337" s="7">
        <f t="shared" si="316"/>
        <v>0</v>
      </c>
      <c r="D3337" s="7">
        <f t="shared" si="317"/>
        <v>103.69817533194541</v>
      </c>
      <c r="E3337" s="7">
        <f t="shared" si="318"/>
        <v>313.55704123039544</v>
      </c>
      <c r="F3337" s="6">
        <f t="shared" si="319"/>
        <v>28</v>
      </c>
      <c r="G3337" s="1">
        <f t="shared" si="320"/>
        <v>33</v>
      </c>
    </row>
    <row r="3338" spans="1:7" x14ac:dyDescent="0.35">
      <c r="A3338" s="13">
        <v>38820</v>
      </c>
      <c r="B3338" s="1">
        <v>130.9</v>
      </c>
      <c r="C3338" s="7">
        <f t="shared" si="316"/>
        <v>-25</v>
      </c>
      <c r="D3338" s="7">
        <f t="shared" si="317"/>
        <v>96.291162808235029</v>
      </c>
      <c r="E3338" s="7">
        <f t="shared" si="318"/>
        <v>316.1601097139386</v>
      </c>
      <c r="F3338" s="6">
        <f t="shared" si="319"/>
        <v>29</v>
      </c>
      <c r="G3338" s="1">
        <f t="shared" si="320"/>
        <v>34</v>
      </c>
    </row>
    <row r="3339" spans="1:7" x14ac:dyDescent="0.35">
      <c r="A3339" s="13">
        <v>38821</v>
      </c>
      <c r="B3339" s="1">
        <v>130.57</v>
      </c>
      <c r="C3339" s="7">
        <f t="shared" si="316"/>
        <v>-33.000000000001251</v>
      </c>
      <c r="D3339" s="7">
        <f t="shared" si="317"/>
        <v>89.413222607646816</v>
      </c>
      <c r="E3339" s="7">
        <f t="shared" si="318"/>
        <v>326.57724473437281</v>
      </c>
      <c r="F3339" s="6">
        <f t="shared" si="319"/>
        <v>30</v>
      </c>
      <c r="G3339" s="1">
        <f t="shared" si="320"/>
        <v>35</v>
      </c>
    </row>
    <row r="3340" spans="1:7" x14ac:dyDescent="0.35">
      <c r="A3340" s="13">
        <v>38824</v>
      </c>
      <c r="B3340" s="1">
        <v>130.1</v>
      </c>
      <c r="C3340" s="7">
        <f t="shared" si="316"/>
        <v>-46.999999999999886</v>
      </c>
      <c r="D3340" s="7">
        <f t="shared" si="317"/>
        <v>83.026563849957753</v>
      </c>
      <c r="E3340" s="7">
        <f t="shared" si="318"/>
        <v>350.25029868191751</v>
      </c>
      <c r="F3340" s="6">
        <f t="shared" si="319"/>
        <v>32</v>
      </c>
      <c r="G3340" s="1">
        <f t="shared" si="320"/>
        <v>37</v>
      </c>
    </row>
    <row r="3341" spans="1:7" x14ac:dyDescent="0.35">
      <c r="A3341" s="13">
        <v>38825</v>
      </c>
      <c r="B3341" s="1">
        <v>130</v>
      </c>
      <c r="C3341" s="7">
        <f t="shared" si="316"/>
        <v>-9.9999999999994316</v>
      </c>
      <c r="D3341" s="7">
        <f t="shared" si="317"/>
        <v>77.096095003532199</v>
      </c>
      <c r="E3341" s="7">
        <f t="shared" si="318"/>
        <v>335.23242020463709</v>
      </c>
      <c r="F3341" s="6">
        <f t="shared" si="319"/>
        <v>34</v>
      </c>
      <c r="G3341" s="1">
        <f t="shared" si="320"/>
        <v>39</v>
      </c>
    </row>
    <row r="3342" spans="1:7" x14ac:dyDescent="0.35">
      <c r="A3342" s="13">
        <v>38826</v>
      </c>
      <c r="B3342" s="1">
        <v>130.55000000000001</v>
      </c>
      <c r="C3342" s="7">
        <f t="shared" si="316"/>
        <v>55.000000000001137</v>
      </c>
      <c r="D3342" s="7">
        <f t="shared" si="317"/>
        <v>126.5892310747096</v>
      </c>
      <c r="E3342" s="7">
        <f t="shared" si="318"/>
        <v>366.28724733287839</v>
      </c>
      <c r="F3342" s="6">
        <f t="shared" si="319"/>
        <v>34</v>
      </c>
      <c r="G3342" s="1">
        <f t="shared" si="320"/>
        <v>39</v>
      </c>
    </row>
    <row r="3343" spans="1:7" x14ac:dyDescent="0.35">
      <c r="A3343" s="13">
        <v>38827</v>
      </c>
      <c r="B3343" s="1">
        <v>130.4</v>
      </c>
      <c r="C3343" s="7">
        <f t="shared" si="316"/>
        <v>-15.000000000000568</v>
      </c>
      <c r="D3343" s="7">
        <f t="shared" si="317"/>
        <v>117.54714314080177</v>
      </c>
      <c r="E3343" s="7">
        <f t="shared" si="318"/>
        <v>355.12387252338766</v>
      </c>
      <c r="F3343" s="6">
        <f t="shared" si="319"/>
        <v>34</v>
      </c>
      <c r="G3343" s="1">
        <f t="shared" si="320"/>
        <v>39</v>
      </c>
    </row>
    <row r="3344" spans="1:7" x14ac:dyDescent="0.35">
      <c r="A3344" s="13">
        <v>38828</v>
      </c>
      <c r="B3344" s="1">
        <v>130.54</v>
      </c>
      <c r="C3344" s="7">
        <f t="shared" si="316"/>
        <v>13.999999999998636</v>
      </c>
      <c r="D3344" s="7">
        <f t="shared" si="317"/>
        <v>123.15091863074313</v>
      </c>
      <c r="E3344" s="7">
        <f t="shared" si="318"/>
        <v>343.75788162885863</v>
      </c>
      <c r="F3344" s="6">
        <f t="shared" si="319"/>
        <v>34</v>
      </c>
      <c r="G3344" s="1">
        <f t="shared" si="320"/>
        <v>39</v>
      </c>
    </row>
    <row r="3345" spans="1:7" x14ac:dyDescent="0.35">
      <c r="A3345" s="13">
        <v>38831</v>
      </c>
      <c r="B3345" s="1">
        <v>130.77000000000001</v>
      </c>
      <c r="C3345" s="7">
        <f t="shared" si="316"/>
        <v>23.000000000001819</v>
      </c>
      <c r="D3345" s="7">
        <f t="shared" si="317"/>
        <v>137.35442444283473</v>
      </c>
      <c r="E3345" s="7">
        <f t="shared" si="318"/>
        <v>342.20374722679907</v>
      </c>
      <c r="F3345" s="6">
        <f t="shared" si="319"/>
        <v>33</v>
      </c>
      <c r="G3345" s="1">
        <f t="shared" si="320"/>
        <v>38</v>
      </c>
    </row>
    <row r="3346" spans="1:7" x14ac:dyDescent="0.35">
      <c r="A3346" s="13">
        <v>38832</v>
      </c>
      <c r="B3346" s="1">
        <v>130.62</v>
      </c>
      <c r="C3346" s="7">
        <f t="shared" si="316"/>
        <v>-15.000000000000568</v>
      </c>
      <c r="D3346" s="7">
        <f t="shared" si="317"/>
        <v>127.54339412548939</v>
      </c>
      <c r="E3346" s="7">
        <f t="shared" si="318"/>
        <v>332.76062242488541</v>
      </c>
      <c r="F3346" s="6">
        <f t="shared" si="319"/>
        <v>32</v>
      </c>
      <c r="G3346" s="1">
        <f t="shared" si="320"/>
        <v>37</v>
      </c>
    </row>
    <row r="3347" spans="1:7" x14ac:dyDescent="0.35">
      <c r="A3347" s="13">
        <v>38833</v>
      </c>
      <c r="B3347" s="1">
        <v>130.27000000000001</v>
      </c>
      <c r="C3347" s="7">
        <f t="shared" si="316"/>
        <v>-34.999999999999432</v>
      </c>
      <c r="D3347" s="7">
        <f t="shared" si="317"/>
        <v>118.43315168795444</v>
      </c>
      <c r="E3347" s="7">
        <f t="shared" si="318"/>
        <v>343.99200653739302</v>
      </c>
      <c r="F3347" s="6">
        <f t="shared" si="319"/>
        <v>32</v>
      </c>
      <c r="G3347" s="1">
        <f t="shared" si="320"/>
        <v>37</v>
      </c>
    </row>
    <row r="3348" spans="1:7" x14ac:dyDescent="0.35">
      <c r="A3348" s="13">
        <v>38834</v>
      </c>
      <c r="B3348" s="1">
        <v>129.93</v>
      </c>
      <c r="C3348" s="7">
        <f t="shared" si="316"/>
        <v>-34.000000000000341</v>
      </c>
      <c r="D3348" s="7">
        <f t="shared" si="317"/>
        <v>109.97364085310055</v>
      </c>
      <c r="E3348" s="7">
        <f t="shared" si="318"/>
        <v>353.42114892757962</v>
      </c>
      <c r="F3348" s="6">
        <f t="shared" si="319"/>
        <v>32</v>
      </c>
      <c r="G3348" s="1">
        <f t="shared" si="320"/>
        <v>37</v>
      </c>
    </row>
    <row r="3349" spans="1:7" x14ac:dyDescent="0.35">
      <c r="A3349" s="13">
        <v>38835</v>
      </c>
      <c r="B3349" s="1">
        <v>130.55000000000001</v>
      </c>
      <c r="C3349" s="7">
        <f t="shared" si="316"/>
        <v>62.000000000000455</v>
      </c>
      <c r="D3349" s="7">
        <f t="shared" si="317"/>
        <v>164.11838079216523</v>
      </c>
      <c r="E3349" s="7">
        <f t="shared" si="318"/>
        <v>390.17678114703864</v>
      </c>
      <c r="F3349" s="6">
        <f t="shared" si="319"/>
        <v>31</v>
      </c>
      <c r="G3349" s="1">
        <f t="shared" si="320"/>
        <v>36</v>
      </c>
    </row>
    <row r="3350" spans="1:7" x14ac:dyDescent="0.35">
      <c r="A3350" s="13">
        <v>38838</v>
      </c>
      <c r="B3350" s="1">
        <v>130.07</v>
      </c>
      <c r="C3350" s="7">
        <f t="shared" si="316"/>
        <v>-48.000000000001819</v>
      </c>
      <c r="D3350" s="7">
        <f t="shared" si="317"/>
        <v>152.39563930701055</v>
      </c>
      <c r="E3350" s="7">
        <f t="shared" si="318"/>
        <v>410.30701106510912</v>
      </c>
      <c r="F3350" s="6">
        <f t="shared" si="319"/>
        <v>31</v>
      </c>
      <c r="G3350" s="1">
        <f t="shared" si="320"/>
        <v>36</v>
      </c>
    </row>
    <row r="3351" spans="1:7" x14ac:dyDescent="0.35">
      <c r="A3351" s="13">
        <v>38839</v>
      </c>
      <c r="B3351" s="1">
        <v>130.69</v>
      </c>
      <c r="C3351" s="7">
        <f t="shared" si="316"/>
        <v>62.000000000000455</v>
      </c>
      <c r="D3351" s="7">
        <f t="shared" si="317"/>
        <v>203.51023649936741</v>
      </c>
      <c r="E3351" s="7">
        <f t="shared" si="318"/>
        <v>442.99936741760177</v>
      </c>
      <c r="F3351" s="6">
        <f t="shared" si="319"/>
        <v>29</v>
      </c>
      <c r="G3351" s="1">
        <f t="shared" si="320"/>
        <v>34</v>
      </c>
    </row>
    <row r="3352" spans="1:7" x14ac:dyDescent="0.35">
      <c r="A3352" s="13">
        <v>38845</v>
      </c>
      <c r="B3352" s="1">
        <v>130.29</v>
      </c>
      <c r="C3352" s="7">
        <f t="shared" si="316"/>
        <v>-40.000000000000568</v>
      </c>
      <c r="D3352" s="7">
        <f t="shared" si="317"/>
        <v>188.97379103512688</v>
      </c>
      <c r="E3352" s="7">
        <f t="shared" si="318"/>
        <v>451.35655545920218</v>
      </c>
      <c r="F3352" s="6">
        <f t="shared" si="319"/>
        <v>28</v>
      </c>
      <c r="G3352" s="1">
        <f t="shared" si="320"/>
        <v>33</v>
      </c>
    </row>
    <row r="3353" spans="1:7" x14ac:dyDescent="0.35">
      <c r="A3353" s="13">
        <v>38846</v>
      </c>
      <c r="B3353" s="1">
        <v>130.16999999999999</v>
      </c>
      <c r="C3353" s="7">
        <f t="shared" si="316"/>
        <v>-12.000000000000455</v>
      </c>
      <c r="D3353" s="7">
        <f t="shared" si="317"/>
        <v>175.47566310404639</v>
      </c>
      <c r="E3353" s="7">
        <f t="shared" si="318"/>
        <v>431.11680149783109</v>
      </c>
      <c r="F3353" s="6">
        <f t="shared" si="319"/>
        <v>27</v>
      </c>
      <c r="G3353" s="1">
        <f t="shared" si="320"/>
        <v>32</v>
      </c>
    </row>
    <row r="3354" spans="1:7" x14ac:dyDescent="0.35">
      <c r="A3354" s="13">
        <v>38847</v>
      </c>
      <c r="B3354" s="1">
        <v>129.6</v>
      </c>
      <c r="C3354" s="7">
        <f t="shared" si="316"/>
        <v>-56.999999999999318</v>
      </c>
      <c r="D3354" s="7">
        <f t="shared" si="317"/>
        <v>162.94168716804307</v>
      </c>
      <c r="E3354" s="7">
        <f t="shared" si="318"/>
        <v>457.32274424798533</v>
      </c>
      <c r="F3354" s="6">
        <f t="shared" si="319"/>
        <v>27</v>
      </c>
      <c r="G3354" s="1">
        <f t="shared" si="320"/>
        <v>32</v>
      </c>
    </row>
    <row r="3355" spans="1:7" x14ac:dyDescent="0.35">
      <c r="A3355" s="13">
        <v>38848</v>
      </c>
      <c r="B3355" s="1">
        <v>129.75</v>
      </c>
      <c r="C3355" s="7">
        <f t="shared" si="316"/>
        <v>15.000000000000568</v>
      </c>
      <c r="D3355" s="7">
        <f t="shared" si="317"/>
        <v>166.30299522746913</v>
      </c>
      <c r="E3355" s="7">
        <f t="shared" si="318"/>
        <v>439.6568339445584</v>
      </c>
      <c r="F3355" s="6">
        <f t="shared" si="319"/>
        <v>27</v>
      </c>
      <c r="G3355" s="1">
        <f t="shared" si="320"/>
        <v>32</v>
      </c>
    </row>
    <row r="3356" spans="1:7" x14ac:dyDescent="0.35">
      <c r="A3356" s="13">
        <v>38849</v>
      </c>
      <c r="B3356" s="1">
        <v>129.69</v>
      </c>
      <c r="C3356" s="7">
        <f t="shared" si="316"/>
        <v>-6.0000000000002274</v>
      </c>
      <c r="D3356" s="7">
        <f t="shared" si="317"/>
        <v>154.42420985407847</v>
      </c>
      <c r="E3356" s="7">
        <f t="shared" si="318"/>
        <v>414.25277437709013</v>
      </c>
      <c r="F3356" s="6">
        <f t="shared" si="319"/>
        <v>27</v>
      </c>
      <c r="G3356" s="1">
        <f t="shared" si="320"/>
        <v>32</v>
      </c>
    </row>
    <row r="3357" spans="1:7" x14ac:dyDescent="0.35">
      <c r="A3357" s="13">
        <v>38852</v>
      </c>
      <c r="B3357" s="1">
        <v>129.74</v>
      </c>
      <c r="C3357" s="7">
        <f t="shared" ref="C3357:C3420" si="321">(B3357-B3356)*100</f>
        <v>5.0000000000011369</v>
      </c>
      <c r="D3357" s="7">
        <f t="shared" ref="D3357:D3420" si="322">IF(C3357&gt;0,D3356*13/14+C3357,D3356*13/14)</f>
        <v>148.39390915021687</v>
      </c>
      <c r="E3357" s="7">
        <f t="shared" ref="E3357:E3420" si="323">E3356*13/14+ABS(C3357)</f>
        <v>389.66329049301345</v>
      </c>
      <c r="F3357" s="6">
        <f t="shared" ref="F3357:F3420" si="324">TRUNC(F3356*13/14+ABS(50-2*((D3357/(IF(E3357=0,1,E3357)))*50+0.25))/7+0.5)</f>
        <v>27</v>
      </c>
      <c r="G3357" s="1">
        <f t="shared" ref="G3357:G3420" si="325">TRUNC(F3357*13/14+ABS(50-2*(((IF((H3357-B3357)&gt;0,D3357*13/14+(H3357-B3357)*100,D3357*13/14)/(IF((E3357*13/14+ABS(H3357-B3357))=0,1,+E3357*13/14+ABS(H3357-B3357)*100))))*50+0.25))/7+0.5)</f>
        <v>32</v>
      </c>
    </row>
    <row r="3358" spans="1:7" x14ac:dyDescent="0.35">
      <c r="A3358" s="13">
        <v>38853</v>
      </c>
      <c r="B3358" s="1">
        <v>130.1</v>
      </c>
      <c r="C3358" s="7">
        <f t="shared" si="321"/>
        <v>35.999999999998522</v>
      </c>
      <c r="D3358" s="7">
        <f t="shared" si="322"/>
        <v>173.79434421091418</v>
      </c>
      <c r="E3358" s="7">
        <f t="shared" si="323"/>
        <v>397.83019831493954</v>
      </c>
      <c r="F3358" s="6">
        <f t="shared" si="324"/>
        <v>26</v>
      </c>
      <c r="G3358" s="1">
        <f t="shared" si="325"/>
        <v>31</v>
      </c>
    </row>
    <row r="3359" spans="1:7" x14ac:dyDescent="0.35">
      <c r="A3359" s="13">
        <v>38854</v>
      </c>
      <c r="B3359" s="1">
        <v>130.52000000000001</v>
      </c>
      <c r="C3359" s="7">
        <f t="shared" si="321"/>
        <v>42.000000000001592</v>
      </c>
      <c r="D3359" s="7">
        <f t="shared" si="322"/>
        <v>203.38046248156476</v>
      </c>
      <c r="E3359" s="7">
        <f t="shared" si="323"/>
        <v>411.41375557815974</v>
      </c>
      <c r="F3359" s="6">
        <f t="shared" si="324"/>
        <v>24</v>
      </c>
      <c r="G3359" s="1">
        <f t="shared" si="325"/>
        <v>29</v>
      </c>
    </row>
    <row r="3360" spans="1:7" x14ac:dyDescent="0.35">
      <c r="A3360" s="13">
        <v>38855</v>
      </c>
      <c r="B3360" s="1">
        <v>130.25</v>
      </c>
      <c r="C3360" s="7">
        <f t="shared" si="321"/>
        <v>-27.000000000001023</v>
      </c>
      <c r="D3360" s="7">
        <f t="shared" si="322"/>
        <v>188.85328659002442</v>
      </c>
      <c r="E3360" s="7">
        <f t="shared" si="323"/>
        <v>409.02705875114935</v>
      </c>
      <c r="F3360" s="6">
        <f t="shared" si="324"/>
        <v>23</v>
      </c>
      <c r="G3360" s="1">
        <f t="shared" si="325"/>
        <v>28</v>
      </c>
    </row>
    <row r="3361" spans="1:7" x14ac:dyDescent="0.35">
      <c r="A3361" s="13">
        <v>38856</v>
      </c>
      <c r="B3361" s="1">
        <v>130.6</v>
      </c>
      <c r="C3361" s="7">
        <f t="shared" si="321"/>
        <v>34.999999999999432</v>
      </c>
      <c r="D3361" s="7">
        <f t="shared" si="322"/>
        <v>210.36376611930783</v>
      </c>
      <c r="E3361" s="7">
        <f t="shared" si="323"/>
        <v>414.81084026892387</v>
      </c>
      <c r="F3361" s="6">
        <f t="shared" si="324"/>
        <v>22</v>
      </c>
      <c r="G3361" s="1">
        <f t="shared" si="325"/>
        <v>27</v>
      </c>
    </row>
    <row r="3362" spans="1:7" x14ac:dyDescent="0.35">
      <c r="A3362" s="13">
        <v>38859</v>
      </c>
      <c r="B3362" s="1">
        <v>131.34</v>
      </c>
      <c r="C3362" s="7">
        <f t="shared" si="321"/>
        <v>74.000000000000909</v>
      </c>
      <c r="D3362" s="7">
        <f t="shared" si="322"/>
        <v>269.33778282507251</v>
      </c>
      <c r="E3362" s="7">
        <f t="shared" si="323"/>
        <v>459.18149453543026</v>
      </c>
      <c r="F3362" s="6">
        <f t="shared" si="324"/>
        <v>22</v>
      </c>
      <c r="G3362" s="1">
        <f t="shared" si="325"/>
        <v>27</v>
      </c>
    </row>
    <row r="3363" spans="1:7" x14ac:dyDescent="0.35">
      <c r="A3363" s="13">
        <v>38860</v>
      </c>
      <c r="B3363" s="1">
        <v>131.72</v>
      </c>
      <c r="C3363" s="7">
        <f t="shared" si="321"/>
        <v>37.999999999999545</v>
      </c>
      <c r="D3363" s="7">
        <f t="shared" si="322"/>
        <v>288.0993697661383</v>
      </c>
      <c r="E3363" s="7">
        <f t="shared" si="323"/>
        <v>464.38281635432764</v>
      </c>
      <c r="F3363" s="6">
        <f t="shared" si="324"/>
        <v>22</v>
      </c>
      <c r="G3363" s="1">
        <f t="shared" si="325"/>
        <v>27</v>
      </c>
    </row>
    <row r="3364" spans="1:7" x14ac:dyDescent="0.35">
      <c r="A3364" s="13">
        <v>38861</v>
      </c>
      <c r="B3364" s="1">
        <v>131.5</v>
      </c>
      <c r="C3364" s="7">
        <f t="shared" si="321"/>
        <v>-21.999999999999886</v>
      </c>
      <c r="D3364" s="7">
        <f t="shared" si="322"/>
        <v>267.52084335427128</v>
      </c>
      <c r="E3364" s="7">
        <f t="shared" si="323"/>
        <v>453.21261518616126</v>
      </c>
      <c r="F3364" s="6">
        <f t="shared" si="324"/>
        <v>22</v>
      </c>
      <c r="G3364" s="1">
        <f t="shared" si="325"/>
        <v>27</v>
      </c>
    </row>
    <row r="3365" spans="1:7" x14ac:dyDescent="0.35">
      <c r="A3365" s="13">
        <v>38862</v>
      </c>
      <c r="B3365" s="1">
        <v>131.25</v>
      </c>
      <c r="C3365" s="7">
        <f t="shared" si="321"/>
        <v>-25</v>
      </c>
      <c r="D3365" s="7">
        <f t="shared" si="322"/>
        <v>248.41221168610903</v>
      </c>
      <c r="E3365" s="7">
        <f t="shared" si="323"/>
        <v>445.84028553000689</v>
      </c>
      <c r="F3365" s="6">
        <f t="shared" si="324"/>
        <v>21</v>
      </c>
      <c r="G3365" s="1">
        <f t="shared" si="325"/>
        <v>26</v>
      </c>
    </row>
    <row r="3366" spans="1:7" x14ac:dyDescent="0.35">
      <c r="A3366" s="13">
        <v>38863</v>
      </c>
      <c r="B3366" s="1">
        <v>131.37</v>
      </c>
      <c r="C3366" s="7">
        <f t="shared" si="321"/>
        <v>12.000000000000455</v>
      </c>
      <c r="D3366" s="7">
        <f t="shared" si="322"/>
        <v>242.66848227995885</v>
      </c>
      <c r="E3366" s="7">
        <f t="shared" si="323"/>
        <v>425.99455084929252</v>
      </c>
      <c r="F3366" s="6">
        <f t="shared" si="324"/>
        <v>21</v>
      </c>
      <c r="G3366" s="1">
        <f t="shared" si="325"/>
        <v>26</v>
      </c>
    </row>
    <row r="3367" spans="1:7" x14ac:dyDescent="0.35">
      <c r="A3367" s="13">
        <v>38866</v>
      </c>
      <c r="B3367" s="1">
        <v>131.29</v>
      </c>
      <c r="C3367" s="7">
        <f t="shared" si="321"/>
        <v>-8.0000000000012506</v>
      </c>
      <c r="D3367" s="7">
        <f t="shared" si="322"/>
        <v>225.3350192599618</v>
      </c>
      <c r="E3367" s="7">
        <f t="shared" si="323"/>
        <v>403.56636864577285</v>
      </c>
      <c r="F3367" s="6">
        <f t="shared" si="324"/>
        <v>20</v>
      </c>
      <c r="G3367" s="1">
        <f t="shared" si="325"/>
        <v>25</v>
      </c>
    </row>
    <row r="3368" spans="1:7" x14ac:dyDescent="0.35">
      <c r="A3368" s="13">
        <v>38867</v>
      </c>
      <c r="B3368" s="1">
        <v>131.32</v>
      </c>
      <c r="C3368" s="7">
        <f t="shared" si="321"/>
        <v>3.0000000000001137</v>
      </c>
      <c r="D3368" s="7">
        <f t="shared" si="322"/>
        <v>212.23966074139324</v>
      </c>
      <c r="E3368" s="7">
        <f t="shared" si="323"/>
        <v>377.74019945678918</v>
      </c>
      <c r="F3368" s="6">
        <f t="shared" si="324"/>
        <v>20</v>
      </c>
      <c r="G3368" s="1">
        <f t="shared" si="325"/>
        <v>25</v>
      </c>
    </row>
    <row r="3369" spans="1:7" x14ac:dyDescent="0.35">
      <c r="A3369" s="13">
        <v>38868</v>
      </c>
      <c r="B3369" s="1">
        <v>131.61000000000001</v>
      </c>
      <c r="C3369" s="7">
        <f t="shared" si="321"/>
        <v>29.000000000002046</v>
      </c>
      <c r="D3369" s="7">
        <f t="shared" si="322"/>
        <v>226.07968497415291</v>
      </c>
      <c r="E3369" s="7">
        <f t="shared" si="323"/>
        <v>379.75875663844914</v>
      </c>
      <c r="F3369" s="6">
        <f t="shared" si="324"/>
        <v>20</v>
      </c>
      <c r="G3369" s="1">
        <f t="shared" si="325"/>
        <v>25</v>
      </c>
    </row>
    <row r="3370" spans="1:7" x14ac:dyDescent="0.35">
      <c r="A3370" s="13">
        <v>38869</v>
      </c>
      <c r="B3370" s="1">
        <v>130.66999999999999</v>
      </c>
      <c r="C3370" s="7">
        <f t="shared" si="321"/>
        <v>-94.000000000002615</v>
      </c>
      <c r="D3370" s="7">
        <f t="shared" si="322"/>
        <v>209.93113604742771</v>
      </c>
      <c r="E3370" s="7">
        <f t="shared" si="323"/>
        <v>446.63313116427685</v>
      </c>
      <c r="F3370" s="6">
        <f t="shared" si="324"/>
        <v>19</v>
      </c>
      <c r="G3370" s="1">
        <f t="shared" si="325"/>
        <v>25</v>
      </c>
    </row>
    <row r="3371" spans="1:7" x14ac:dyDescent="0.35">
      <c r="A3371" s="13">
        <v>38870</v>
      </c>
      <c r="B3371" s="1">
        <v>130.94999999999999</v>
      </c>
      <c r="C3371" s="7">
        <f t="shared" si="321"/>
        <v>28.000000000000114</v>
      </c>
      <c r="D3371" s="7">
        <f t="shared" si="322"/>
        <v>222.93605490118298</v>
      </c>
      <c r="E3371" s="7">
        <f t="shared" si="323"/>
        <v>442.73076465254292</v>
      </c>
      <c r="F3371" s="6">
        <f t="shared" si="324"/>
        <v>18</v>
      </c>
      <c r="G3371" s="1">
        <f t="shared" si="325"/>
        <v>24</v>
      </c>
    </row>
    <row r="3372" spans="1:7" x14ac:dyDescent="0.35">
      <c r="A3372" s="13">
        <v>38873</v>
      </c>
      <c r="B3372" s="1">
        <v>131.46</v>
      </c>
      <c r="C3372" s="7">
        <f t="shared" si="321"/>
        <v>51.000000000001933</v>
      </c>
      <c r="D3372" s="7">
        <f t="shared" si="322"/>
        <v>258.01205097967187</v>
      </c>
      <c r="E3372" s="7">
        <f t="shared" si="323"/>
        <v>462.10713860593461</v>
      </c>
      <c r="F3372" s="6">
        <f t="shared" si="324"/>
        <v>18</v>
      </c>
      <c r="G3372" s="1">
        <f t="shared" si="325"/>
        <v>24</v>
      </c>
    </row>
    <row r="3373" spans="1:7" x14ac:dyDescent="0.35">
      <c r="A3373" s="13">
        <v>38874</v>
      </c>
      <c r="B3373" s="1">
        <v>130.79</v>
      </c>
      <c r="C3373" s="7">
        <f t="shared" si="321"/>
        <v>-67.000000000001592</v>
      </c>
      <c r="D3373" s="7">
        <f t="shared" si="322"/>
        <v>239.58261876683815</v>
      </c>
      <c r="E3373" s="7">
        <f t="shared" si="323"/>
        <v>496.09948584836945</v>
      </c>
      <c r="F3373" s="6">
        <f t="shared" si="324"/>
        <v>17</v>
      </c>
      <c r="G3373" s="1">
        <f t="shared" si="325"/>
        <v>23</v>
      </c>
    </row>
    <row r="3374" spans="1:7" x14ac:dyDescent="0.35">
      <c r="A3374" s="13">
        <v>38875</v>
      </c>
      <c r="B3374" s="1">
        <v>131.36000000000001</v>
      </c>
      <c r="C3374" s="7">
        <f t="shared" si="321"/>
        <v>57.00000000000216</v>
      </c>
      <c r="D3374" s="7">
        <f t="shared" si="322"/>
        <v>279.46957456920904</v>
      </c>
      <c r="E3374" s="7">
        <f t="shared" si="323"/>
        <v>517.6638082877738</v>
      </c>
      <c r="F3374" s="6">
        <f t="shared" si="324"/>
        <v>16</v>
      </c>
      <c r="G3374" s="1">
        <f t="shared" si="325"/>
        <v>22</v>
      </c>
    </row>
    <row r="3375" spans="1:7" x14ac:dyDescent="0.35">
      <c r="A3375" s="13">
        <v>38876</v>
      </c>
      <c r="B3375" s="1">
        <v>131.6</v>
      </c>
      <c r="C3375" s="7">
        <f t="shared" si="321"/>
        <v>23.999999999998067</v>
      </c>
      <c r="D3375" s="7">
        <f t="shared" si="322"/>
        <v>283.50746209997789</v>
      </c>
      <c r="E3375" s="7">
        <f t="shared" si="323"/>
        <v>504.68782198150234</v>
      </c>
      <c r="F3375" s="6">
        <f t="shared" si="324"/>
        <v>16</v>
      </c>
      <c r="G3375" s="1">
        <f t="shared" si="325"/>
        <v>22</v>
      </c>
    </row>
    <row r="3376" spans="1:7" x14ac:dyDescent="0.35">
      <c r="A3376" s="13">
        <v>38877</v>
      </c>
      <c r="B3376" s="1">
        <v>131.99</v>
      </c>
      <c r="C3376" s="7">
        <f t="shared" si="321"/>
        <v>39.000000000001478</v>
      </c>
      <c r="D3376" s="7">
        <f t="shared" si="322"/>
        <v>302.25692909283811</v>
      </c>
      <c r="E3376" s="7">
        <f t="shared" si="323"/>
        <v>507.63869183996798</v>
      </c>
      <c r="F3376" s="6">
        <f t="shared" si="324"/>
        <v>16</v>
      </c>
      <c r="G3376" s="1">
        <f t="shared" si="325"/>
        <v>22</v>
      </c>
    </row>
    <row r="3377" spans="1:7" x14ac:dyDescent="0.35">
      <c r="A3377" s="13">
        <v>38880</v>
      </c>
      <c r="B3377" s="1">
        <v>132.01</v>
      </c>
      <c r="C3377" s="7">
        <f t="shared" si="321"/>
        <v>1.999999999998181</v>
      </c>
      <c r="D3377" s="7">
        <f t="shared" si="322"/>
        <v>282.66714844334786</v>
      </c>
      <c r="E3377" s="7">
        <f t="shared" si="323"/>
        <v>473.37878527996844</v>
      </c>
      <c r="F3377" s="6">
        <f t="shared" si="324"/>
        <v>16</v>
      </c>
      <c r="G3377" s="1">
        <f t="shared" si="325"/>
        <v>22</v>
      </c>
    </row>
    <row r="3378" spans="1:7" x14ac:dyDescent="0.35">
      <c r="A3378" s="13">
        <v>38881</v>
      </c>
      <c r="B3378" s="1">
        <v>132.47999999999999</v>
      </c>
      <c r="C3378" s="7">
        <f t="shared" si="321"/>
        <v>46.999999999999886</v>
      </c>
      <c r="D3378" s="7">
        <f t="shared" si="322"/>
        <v>309.47663784025144</v>
      </c>
      <c r="E3378" s="7">
        <f t="shared" si="323"/>
        <v>486.5660149028277</v>
      </c>
      <c r="F3378" s="6">
        <f t="shared" si="324"/>
        <v>17</v>
      </c>
      <c r="G3378" s="1">
        <f t="shared" si="325"/>
        <v>23</v>
      </c>
    </row>
    <row r="3379" spans="1:7" x14ac:dyDescent="0.35">
      <c r="A3379" s="13">
        <v>38882</v>
      </c>
      <c r="B3379" s="1">
        <v>132.58000000000001</v>
      </c>
      <c r="C3379" s="7">
        <f t="shared" si="321"/>
        <v>10.000000000002274</v>
      </c>
      <c r="D3379" s="7">
        <f t="shared" si="322"/>
        <v>297.37116370880716</v>
      </c>
      <c r="E3379" s="7">
        <f t="shared" si="323"/>
        <v>461.81129955262799</v>
      </c>
      <c r="F3379" s="6">
        <f t="shared" si="324"/>
        <v>18</v>
      </c>
      <c r="G3379" s="1">
        <f t="shared" si="325"/>
        <v>23</v>
      </c>
    </row>
    <row r="3380" spans="1:7" x14ac:dyDescent="0.35">
      <c r="A3380" s="13">
        <v>38883</v>
      </c>
      <c r="B3380" s="1">
        <v>132.61000000000001</v>
      </c>
      <c r="C3380" s="7">
        <f t="shared" si="321"/>
        <v>3.0000000000001137</v>
      </c>
      <c r="D3380" s="7">
        <f t="shared" si="322"/>
        <v>279.13036630103534</v>
      </c>
      <c r="E3380" s="7">
        <f t="shared" si="323"/>
        <v>431.8247781560118</v>
      </c>
      <c r="F3380" s="6">
        <f t="shared" si="324"/>
        <v>19</v>
      </c>
      <c r="G3380" s="1">
        <f t="shared" si="325"/>
        <v>24</v>
      </c>
    </row>
    <row r="3381" spans="1:7" x14ac:dyDescent="0.35">
      <c r="A3381" s="13">
        <v>38884</v>
      </c>
      <c r="B3381" s="1">
        <v>132.1</v>
      </c>
      <c r="C3381" s="7">
        <f t="shared" si="321"/>
        <v>-51.000000000001933</v>
      </c>
      <c r="D3381" s="7">
        <f t="shared" si="322"/>
        <v>259.19248299381854</v>
      </c>
      <c r="E3381" s="7">
        <f t="shared" si="323"/>
        <v>451.98015114487004</v>
      </c>
      <c r="F3381" s="6">
        <f t="shared" si="324"/>
        <v>19</v>
      </c>
      <c r="G3381" s="1">
        <f t="shared" si="325"/>
        <v>24</v>
      </c>
    </row>
    <row r="3382" spans="1:7" x14ac:dyDescent="0.35">
      <c r="A3382" s="13">
        <v>38887</v>
      </c>
      <c r="B3382" s="1">
        <v>132.06</v>
      </c>
      <c r="C3382" s="7">
        <f t="shared" si="321"/>
        <v>-3.9999999999992042</v>
      </c>
      <c r="D3382" s="7">
        <f t="shared" si="322"/>
        <v>240.67873420854579</v>
      </c>
      <c r="E3382" s="7">
        <f t="shared" si="323"/>
        <v>423.69585463452137</v>
      </c>
      <c r="F3382" s="6">
        <f t="shared" si="324"/>
        <v>19</v>
      </c>
      <c r="G3382" s="1">
        <f t="shared" si="325"/>
        <v>24</v>
      </c>
    </row>
    <row r="3383" spans="1:7" x14ac:dyDescent="0.35">
      <c r="A3383" s="13">
        <v>38888</v>
      </c>
      <c r="B3383" s="1">
        <v>131.71</v>
      </c>
      <c r="C3383" s="7">
        <f t="shared" si="321"/>
        <v>-34.999999999999432</v>
      </c>
      <c r="D3383" s="7">
        <f t="shared" si="322"/>
        <v>223.48739605079251</v>
      </c>
      <c r="E3383" s="7">
        <f t="shared" si="323"/>
        <v>428.43186501776927</v>
      </c>
      <c r="F3383" s="6">
        <f t="shared" si="324"/>
        <v>18</v>
      </c>
      <c r="G3383" s="1">
        <f t="shared" si="325"/>
        <v>24</v>
      </c>
    </row>
    <row r="3384" spans="1:7" x14ac:dyDescent="0.35">
      <c r="A3384" s="13">
        <v>38889</v>
      </c>
      <c r="B3384" s="1">
        <v>131.68</v>
      </c>
      <c r="C3384" s="7">
        <f t="shared" si="321"/>
        <v>-3.0000000000001137</v>
      </c>
      <c r="D3384" s="7">
        <f t="shared" si="322"/>
        <v>207.52401061859305</v>
      </c>
      <c r="E3384" s="7">
        <f t="shared" si="323"/>
        <v>400.82958894507158</v>
      </c>
      <c r="F3384" s="6">
        <f t="shared" si="324"/>
        <v>17</v>
      </c>
      <c r="G3384" s="1">
        <f t="shared" si="325"/>
        <v>23</v>
      </c>
    </row>
    <row r="3385" spans="1:7" x14ac:dyDescent="0.35">
      <c r="A3385" s="13">
        <v>38890</v>
      </c>
      <c r="B3385" s="1">
        <v>131.66</v>
      </c>
      <c r="C3385" s="7">
        <f t="shared" si="321"/>
        <v>-2.0000000000010232</v>
      </c>
      <c r="D3385" s="7">
        <f t="shared" si="322"/>
        <v>192.70086700297927</v>
      </c>
      <c r="E3385" s="7">
        <f t="shared" si="323"/>
        <v>374.19890402042461</v>
      </c>
      <c r="F3385" s="6">
        <f t="shared" si="324"/>
        <v>16</v>
      </c>
      <c r="G3385" s="1">
        <f t="shared" si="325"/>
        <v>22</v>
      </c>
    </row>
    <row r="3386" spans="1:7" x14ac:dyDescent="0.35">
      <c r="A3386" s="13">
        <v>38891</v>
      </c>
      <c r="B3386" s="1">
        <v>131.49</v>
      </c>
      <c r="C3386" s="7">
        <f t="shared" si="321"/>
        <v>-16.999999999998749</v>
      </c>
      <c r="D3386" s="7">
        <f t="shared" si="322"/>
        <v>178.93651935990934</v>
      </c>
      <c r="E3386" s="7">
        <f t="shared" si="323"/>
        <v>364.47041087610728</v>
      </c>
      <c r="F3386" s="6">
        <f t="shared" si="324"/>
        <v>15</v>
      </c>
      <c r="G3386" s="1">
        <f t="shared" si="325"/>
        <v>21</v>
      </c>
    </row>
    <row r="3387" spans="1:7" x14ac:dyDescent="0.35">
      <c r="A3387" s="13">
        <v>38894</v>
      </c>
      <c r="B3387" s="1">
        <v>131.24</v>
      </c>
      <c r="C3387" s="7">
        <f t="shared" si="321"/>
        <v>-25</v>
      </c>
      <c r="D3387" s="7">
        <f t="shared" si="322"/>
        <v>166.15533940563009</v>
      </c>
      <c r="E3387" s="7">
        <f t="shared" si="323"/>
        <v>363.43681009924245</v>
      </c>
      <c r="F3387" s="6">
        <f t="shared" si="324"/>
        <v>14</v>
      </c>
      <c r="G3387" s="1">
        <f t="shared" si="325"/>
        <v>20</v>
      </c>
    </row>
    <row r="3388" spans="1:7" x14ac:dyDescent="0.35">
      <c r="A3388" s="13">
        <v>38895</v>
      </c>
      <c r="B3388" s="1">
        <v>131.16</v>
      </c>
      <c r="C3388" s="7">
        <f t="shared" si="321"/>
        <v>-8.0000000000012506</v>
      </c>
      <c r="D3388" s="7">
        <f t="shared" si="322"/>
        <v>154.2871008766565</v>
      </c>
      <c r="E3388" s="7">
        <f t="shared" si="323"/>
        <v>345.47703794929782</v>
      </c>
      <c r="F3388" s="6">
        <f t="shared" si="324"/>
        <v>14</v>
      </c>
      <c r="G3388" s="1">
        <f t="shared" si="325"/>
        <v>20</v>
      </c>
    </row>
    <row r="3389" spans="1:7" x14ac:dyDescent="0.35">
      <c r="A3389" s="13">
        <v>38896</v>
      </c>
      <c r="B3389" s="1">
        <v>131.13</v>
      </c>
      <c r="C3389" s="7">
        <f t="shared" si="321"/>
        <v>-3.0000000000001137</v>
      </c>
      <c r="D3389" s="7">
        <f t="shared" si="322"/>
        <v>143.26659367118103</v>
      </c>
      <c r="E3389" s="7">
        <f t="shared" si="323"/>
        <v>323.80010666720523</v>
      </c>
      <c r="F3389" s="6">
        <f t="shared" si="324"/>
        <v>14</v>
      </c>
      <c r="G3389" s="1">
        <f t="shared" si="325"/>
        <v>20</v>
      </c>
    </row>
    <row r="3390" spans="1:7" x14ac:dyDescent="0.35">
      <c r="A3390" s="13">
        <v>38897</v>
      </c>
      <c r="B3390" s="1">
        <v>130.94999999999999</v>
      </c>
      <c r="C3390" s="7">
        <f t="shared" si="321"/>
        <v>-18.000000000000682</v>
      </c>
      <c r="D3390" s="7">
        <f t="shared" si="322"/>
        <v>133.03326555181096</v>
      </c>
      <c r="E3390" s="7">
        <f t="shared" si="323"/>
        <v>318.67152761954839</v>
      </c>
      <c r="F3390" s="6">
        <f t="shared" si="324"/>
        <v>14</v>
      </c>
      <c r="G3390" s="1">
        <f t="shared" si="325"/>
        <v>20</v>
      </c>
    </row>
    <row r="3391" spans="1:7" x14ac:dyDescent="0.35">
      <c r="A3391" s="13">
        <v>38898</v>
      </c>
      <c r="B3391" s="1">
        <v>131.03</v>
      </c>
      <c r="C3391" s="7">
        <f t="shared" si="321"/>
        <v>8.0000000000012506</v>
      </c>
      <c r="D3391" s="7">
        <f t="shared" si="322"/>
        <v>131.53088944096856</v>
      </c>
      <c r="E3391" s="7">
        <f t="shared" si="323"/>
        <v>303.90927564672472</v>
      </c>
      <c r="F3391" s="6">
        <f t="shared" si="324"/>
        <v>14</v>
      </c>
      <c r="G3391" s="1">
        <f t="shared" si="325"/>
        <v>20</v>
      </c>
    </row>
    <row r="3392" spans="1:7" x14ac:dyDescent="0.35">
      <c r="A3392" s="13">
        <v>38901</v>
      </c>
      <c r="B3392" s="1">
        <v>130.46</v>
      </c>
      <c r="C3392" s="7">
        <f t="shared" si="321"/>
        <v>-56.999999999999318</v>
      </c>
      <c r="D3392" s="7">
        <f t="shared" si="322"/>
        <v>122.13582590947081</v>
      </c>
      <c r="E3392" s="7">
        <f t="shared" si="323"/>
        <v>339.20147024338655</v>
      </c>
      <c r="F3392" s="6">
        <f t="shared" si="324"/>
        <v>15</v>
      </c>
      <c r="G3392" s="1">
        <f t="shared" si="325"/>
        <v>21</v>
      </c>
    </row>
    <row r="3393" spans="1:7" x14ac:dyDescent="0.35">
      <c r="A3393" s="13">
        <v>38902</v>
      </c>
      <c r="B3393" s="1">
        <v>130.62</v>
      </c>
      <c r="C3393" s="7">
        <f t="shared" si="321"/>
        <v>15.999999999999659</v>
      </c>
      <c r="D3393" s="7">
        <f t="shared" si="322"/>
        <v>129.41183834450828</v>
      </c>
      <c r="E3393" s="7">
        <f t="shared" si="323"/>
        <v>330.97279379743003</v>
      </c>
      <c r="F3393" s="6">
        <f t="shared" si="324"/>
        <v>15</v>
      </c>
      <c r="G3393" s="1">
        <f t="shared" si="325"/>
        <v>21</v>
      </c>
    </row>
    <row r="3394" spans="1:7" x14ac:dyDescent="0.35">
      <c r="A3394" s="13">
        <v>38903</v>
      </c>
      <c r="B3394" s="1">
        <v>130.37</v>
      </c>
      <c r="C3394" s="7">
        <f t="shared" si="321"/>
        <v>-25</v>
      </c>
      <c r="D3394" s="7">
        <f t="shared" si="322"/>
        <v>120.16813560561484</v>
      </c>
      <c r="E3394" s="7">
        <f t="shared" si="323"/>
        <v>332.33187995475646</v>
      </c>
      <c r="F3394" s="6">
        <f t="shared" si="324"/>
        <v>16</v>
      </c>
      <c r="G3394" s="1">
        <f t="shared" si="325"/>
        <v>22</v>
      </c>
    </row>
    <row r="3395" spans="1:7" x14ac:dyDescent="0.35">
      <c r="A3395" s="13">
        <v>38904</v>
      </c>
      <c r="B3395" s="1">
        <v>130.28</v>
      </c>
      <c r="C3395" s="7">
        <f t="shared" si="321"/>
        <v>-9.0000000000003411</v>
      </c>
      <c r="D3395" s="7">
        <f t="shared" si="322"/>
        <v>111.58469734807092</v>
      </c>
      <c r="E3395" s="7">
        <f t="shared" si="323"/>
        <v>317.59388852941703</v>
      </c>
      <c r="F3395" s="6">
        <f t="shared" si="324"/>
        <v>17</v>
      </c>
      <c r="G3395" s="1">
        <f t="shared" si="325"/>
        <v>23</v>
      </c>
    </row>
    <row r="3396" spans="1:7" x14ac:dyDescent="0.35">
      <c r="A3396" s="13">
        <v>38905</v>
      </c>
      <c r="B3396" s="1">
        <v>130.51</v>
      </c>
      <c r="C3396" s="7">
        <f t="shared" si="321"/>
        <v>22.999999999998977</v>
      </c>
      <c r="D3396" s="7">
        <f t="shared" si="322"/>
        <v>126.61436182320769</v>
      </c>
      <c r="E3396" s="7">
        <f t="shared" si="323"/>
        <v>317.90861077731483</v>
      </c>
      <c r="F3396" s="6">
        <f t="shared" si="324"/>
        <v>17</v>
      </c>
      <c r="G3396" s="1">
        <f t="shared" si="325"/>
        <v>23</v>
      </c>
    </row>
    <row r="3397" spans="1:7" x14ac:dyDescent="0.35">
      <c r="A3397" s="13">
        <v>38908</v>
      </c>
      <c r="B3397" s="1">
        <v>130.41999999999999</v>
      </c>
      <c r="C3397" s="7">
        <f t="shared" si="321"/>
        <v>-9.0000000000003411</v>
      </c>
      <c r="D3397" s="7">
        <f t="shared" si="322"/>
        <v>117.57047883583571</v>
      </c>
      <c r="E3397" s="7">
        <f t="shared" si="323"/>
        <v>304.20085286464979</v>
      </c>
      <c r="F3397" s="6">
        <f t="shared" si="324"/>
        <v>17</v>
      </c>
      <c r="G3397" s="1">
        <f t="shared" si="325"/>
        <v>23</v>
      </c>
    </row>
    <row r="3398" spans="1:7" x14ac:dyDescent="0.35">
      <c r="A3398" s="13">
        <v>38909</v>
      </c>
      <c r="B3398" s="1">
        <v>130.58000000000001</v>
      </c>
      <c r="C3398" s="7">
        <f t="shared" si="321"/>
        <v>16.000000000002501</v>
      </c>
      <c r="D3398" s="7">
        <f t="shared" si="322"/>
        <v>125.17258749042138</v>
      </c>
      <c r="E3398" s="7">
        <f t="shared" si="323"/>
        <v>298.47222051717733</v>
      </c>
      <c r="F3398" s="6">
        <f t="shared" si="324"/>
        <v>17</v>
      </c>
      <c r="G3398" s="1">
        <f t="shared" si="325"/>
        <v>23</v>
      </c>
    </row>
    <row r="3399" spans="1:7" x14ac:dyDescent="0.35">
      <c r="A3399" s="13">
        <v>38910</v>
      </c>
      <c r="B3399" s="1">
        <v>130.99</v>
      </c>
      <c r="C3399" s="7">
        <f t="shared" si="321"/>
        <v>40.999999999999659</v>
      </c>
      <c r="D3399" s="7">
        <f t="shared" si="322"/>
        <v>157.23168838396236</v>
      </c>
      <c r="E3399" s="7">
        <f t="shared" si="323"/>
        <v>318.15277619452149</v>
      </c>
      <c r="F3399" s="6">
        <f t="shared" si="324"/>
        <v>16</v>
      </c>
      <c r="G3399" s="1">
        <f t="shared" si="325"/>
        <v>22</v>
      </c>
    </row>
    <row r="3400" spans="1:7" x14ac:dyDescent="0.35">
      <c r="A3400" s="13">
        <v>38911</v>
      </c>
      <c r="B3400" s="1">
        <v>131.15</v>
      </c>
      <c r="C3400" s="7">
        <f t="shared" si="321"/>
        <v>15.999999999999659</v>
      </c>
      <c r="D3400" s="7">
        <f t="shared" si="322"/>
        <v>162.00085349939329</v>
      </c>
      <c r="E3400" s="7">
        <f t="shared" si="323"/>
        <v>311.42757789491247</v>
      </c>
      <c r="F3400" s="6">
        <f t="shared" si="324"/>
        <v>15</v>
      </c>
      <c r="G3400" s="1">
        <f t="shared" si="325"/>
        <v>21</v>
      </c>
    </row>
    <row r="3401" spans="1:7" x14ac:dyDescent="0.35">
      <c r="A3401" s="13">
        <v>38912</v>
      </c>
      <c r="B3401" s="1">
        <v>131.83000000000001</v>
      </c>
      <c r="C3401" s="7">
        <f t="shared" si="321"/>
        <v>68.000000000000682</v>
      </c>
      <c r="D3401" s="7">
        <f t="shared" si="322"/>
        <v>218.42936396372303</v>
      </c>
      <c r="E3401" s="7">
        <f t="shared" si="323"/>
        <v>357.1827509024194</v>
      </c>
      <c r="F3401" s="6">
        <f t="shared" si="324"/>
        <v>16</v>
      </c>
      <c r="G3401" s="1">
        <f t="shared" si="325"/>
        <v>22</v>
      </c>
    </row>
    <row r="3402" spans="1:7" x14ac:dyDescent="0.35">
      <c r="A3402" s="13">
        <v>38916</v>
      </c>
      <c r="B3402" s="1">
        <v>132.02000000000001</v>
      </c>
      <c r="C3402" s="7">
        <f t="shared" si="321"/>
        <v>18.999999999999773</v>
      </c>
      <c r="D3402" s="7">
        <f t="shared" si="322"/>
        <v>221.82726653774259</v>
      </c>
      <c r="E3402" s="7">
        <f t="shared" si="323"/>
        <v>350.66969726653207</v>
      </c>
      <c r="F3402" s="6">
        <f t="shared" si="324"/>
        <v>17</v>
      </c>
      <c r="G3402" s="1">
        <f t="shared" si="325"/>
        <v>23</v>
      </c>
    </row>
    <row r="3403" spans="1:7" x14ac:dyDescent="0.35">
      <c r="A3403" s="13">
        <v>38917</v>
      </c>
      <c r="B3403" s="1">
        <v>131.78</v>
      </c>
      <c r="C3403" s="7">
        <f t="shared" si="321"/>
        <v>-24.000000000000909</v>
      </c>
      <c r="D3403" s="7">
        <f t="shared" si="322"/>
        <v>205.9824617850467</v>
      </c>
      <c r="E3403" s="7">
        <f t="shared" si="323"/>
        <v>349.62186174749502</v>
      </c>
      <c r="F3403" s="6">
        <f t="shared" si="324"/>
        <v>17</v>
      </c>
      <c r="G3403" s="1">
        <f t="shared" si="325"/>
        <v>23</v>
      </c>
    </row>
    <row r="3404" spans="1:7" x14ac:dyDescent="0.35">
      <c r="A3404" s="13">
        <v>38918</v>
      </c>
      <c r="B3404" s="1">
        <v>132</v>
      </c>
      <c r="C3404" s="7">
        <f t="shared" si="321"/>
        <v>21.999999999999886</v>
      </c>
      <c r="D3404" s="7">
        <f t="shared" si="322"/>
        <v>213.26942880040039</v>
      </c>
      <c r="E3404" s="7">
        <f t="shared" si="323"/>
        <v>346.64887162267382</v>
      </c>
      <c r="F3404" s="6">
        <f t="shared" si="324"/>
        <v>18</v>
      </c>
      <c r="G3404" s="1">
        <f t="shared" si="325"/>
        <v>24</v>
      </c>
    </row>
    <row r="3405" spans="1:7" x14ac:dyDescent="0.35">
      <c r="A3405" s="13">
        <v>38919</v>
      </c>
      <c r="B3405" s="1">
        <v>132.03</v>
      </c>
      <c r="C3405" s="7">
        <f t="shared" si="321"/>
        <v>3.0000000000001137</v>
      </c>
      <c r="D3405" s="7">
        <f t="shared" si="322"/>
        <v>201.03589817180048</v>
      </c>
      <c r="E3405" s="7">
        <f t="shared" si="323"/>
        <v>324.8882379353401</v>
      </c>
      <c r="F3405" s="6">
        <f t="shared" si="324"/>
        <v>18</v>
      </c>
      <c r="G3405" s="1">
        <f t="shared" si="325"/>
        <v>24</v>
      </c>
    </row>
    <row r="3406" spans="1:7" x14ac:dyDescent="0.35">
      <c r="A3406" s="13">
        <v>38922</v>
      </c>
      <c r="B3406" s="1">
        <v>131.71</v>
      </c>
      <c r="C3406" s="7">
        <f t="shared" si="321"/>
        <v>-31.999999999999318</v>
      </c>
      <c r="D3406" s="7">
        <f t="shared" si="322"/>
        <v>186.67619115952903</v>
      </c>
      <c r="E3406" s="7">
        <f t="shared" si="323"/>
        <v>333.68193522567225</v>
      </c>
      <c r="F3406" s="6">
        <f t="shared" si="324"/>
        <v>18</v>
      </c>
      <c r="G3406" s="1">
        <f t="shared" si="325"/>
        <v>24</v>
      </c>
    </row>
    <row r="3407" spans="1:7" x14ac:dyDescent="0.35">
      <c r="A3407" s="13">
        <v>38923</v>
      </c>
      <c r="B3407" s="1">
        <v>131.62</v>
      </c>
      <c r="C3407" s="7">
        <f t="shared" si="321"/>
        <v>-9.0000000000003411</v>
      </c>
      <c r="D3407" s="7">
        <f t="shared" si="322"/>
        <v>173.34217750527696</v>
      </c>
      <c r="E3407" s="7">
        <f t="shared" si="323"/>
        <v>318.84751128098173</v>
      </c>
      <c r="F3407" s="6">
        <f t="shared" si="324"/>
        <v>17</v>
      </c>
      <c r="G3407" s="1">
        <f t="shared" si="325"/>
        <v>23</v>
      </c>
    </row>
    <row r="3408" spans="1:7" x14ac:dyDescent="0.35">
      <c r="A3408" s="13">
        <v>38924</v>
      </c>
      <c r="B3408" s="1">
        <v>131.75</v>
      </c>
      <c r="C3408" s="7">
        <f t="shared" si="321"/>
        <v>12.999999999999545</v>
      </c>
      <c r="D3408" s="7">
        <f t="shared" si="322"/>
        <v>173.96059339775675</v>
      </c>
      <c r="E3408" s="7">
        <f t="shared" si="323"/>
        <v>309.07268904662544</v>
      </c>
      <c r="F3408" s="6">
        <f t="shared" si="324"/>
        <v>17</v>
      </c>
      <c r="G3408" s="1">
        <f t="shared" si="325"/>
        <v>23</v>
      </c>
    </row>
    <row r="3409" spans="1:7" x14ac:dyDescent="0.35">
      <c r="A3409" s="13">
        <v>38925</v>
      </c>
      <c r="B3409" s="1">
        <v>131.72999999999999</v>
      </c>
      <c r="C3409" s="7">
        <f t="shared" si="321"/>
        <v>-2.0000000000010232</v>
      </c>
      <c r="D3409" s="7">
        <f t="shared" si="322"/>
        <v>161.53483672648844</v>
      </c>
      <c r="E3409" s="7">
        <f t="shared" si="323"/>
        <v>288.9960684004389</v>
      </c>
      <c r="F3409" s="6">
        <f t="shared" si="324"/>
        <v>17</v>
      </c>
      <c r="G3409" s="1">
        <f t="shared" si="325"/>
        <v>23</v>
      </c>
    </row>
    <row r="3410" spans="1:7" x14ac:dyDescent="0.35">
      <c r="A3410" s="13">
        <v>38926</v>
      </c>
      <c r="B3410" s="1">
        <v>131.33000000000001</v>
      </c>
      <c r="C3410" s="7">
        <f t="shared" si="321"/>
        <v>-39.999999999997726</v>
      </c>
      <c r="D3410" s="7">
        <f t="shared" si="322"/>
        <v>149.99663410316785</v>
      </c>
      <c r="E3410" s="7">
        <f t="shared" si="323"/>
        <v>308.35349208611956</v>
      </c>
      <c r="F3410" s="6">
        <f t="shared" si="324"/>
        <v>16</v>
      </c>
      <c r="G3410" s="1">
        <f t="shared" si="325"/>
        <v>22</v>
      </c>
    </row>
    <row r="3411" spans="1:7" x14ac:dyDescent="0.35">
      <c r="A3411" s="13">
        <v>38929</v>
      </c>
      <c r="B3411" s="1">
        <v>131.38</v>
      </c>
      <c r="C3411" s="7">
        <f t="shared" si="321"/>
        <v>4.9999999999982947</v>
      </c>
      <c r="D3411" s="7">
        <f t="shared" si="322"/>
        <v>144.28258881008273</v>
      </c>
      <c r="E3411" s="7">
        <f t="shared" si="323"/>
        <v>291.32824265139499</v>
      </c>
      <c r="F3411" s="6">
        <f t="shared" si="324"/>
        <v>15</v>
      </c>
      <c r="G3411" s="1">
        <f t="shared" si="325"/>
        <v>21</v>
      </c>
    </row>
    <row r="3412" spans="1:7" x14ac:dyDescent="0.35">
      <c r="A3412" s="13">
        <v>38930</v>
      </c>
      <c r="B3412" s="1">
        <v>131.38</v>
      </c>
      <c r="C3412" s="7">
        <f t="shared" si="321"/>
        <v>0</v>
      </c>
      <c r="D3412" s="7">
        <f t="shared" si="322"/>
        <v>133.97668960936252</v>
      </c>
      <c r="E3412" s="7">
        <f t="shared" si="323"/>
        <v>270.51908246200964</v>
      </c>
      <c r="F3412" s="6">
        <f t="shared" si="324"/>
        <v>14</v>
      </c>
      <c r="G3412" s="1">
        <f t="shared" si="325"/>
        <v>20</v>
      </c>
    </row>
    <row r="3413" spans="1:7" x14ac:dyDescent="0.35">
      <c r="A3413" s="13">
        <v>38931</v>
      </c>
      <c r="B3413" s="1">
        <v>131.71</v>
      </c>
      <c r="C3413" s="7">
        <f t="shared" si="321"/>
        <v>33.000000000001251</v>
      </c>
      <c r="D3413" s="7">
        <f t="shared" si="322"/>
        <v>157.40692606583787</v>
      </c>
      <c r="E3413" s="7">
        <f t="shared" si="323"/>
        <v>284.19629085758163</v>
      </c>
      <c r="F3413" s="6">
        <f t="shared" si="324"/>
        <v>14</v>
      </c>
      <c r="G3413" s="1">
        <f t="shared" si="325"/>
        <v>20</v>
      </c>
    </row>
    <row r="3414" spans="1:7" x14ac:dyDescent="0.35">
      <c r="A3414" s="13">
        <v>38932</v>
      </c>
      <c r="B3414" s="1">
        <v>131.83000000000001</v>
      </c>
      <c r="C3414" s="7">
        <f t="shared" si="321"/>
        <v>12.000000000000455</v>
      </c>
      <c r="D3414" s="7">
        <f t="shared" si="322"/>
        <v>158.16357420399277</v>
      </c>
      <c r="E3414" s="7">
        <f t="shared" si="323"/>
        <v>275.89655579632625</v>
      </c>
      <c r="F3414" s="6">
        <f t="shared" si="324"/>
        <v>14</v>
      </c>
      <c r="G3414" s="1">
        <f t="shared" si="325"/>
        <v>20</v>
      </c>
    </row>
    <row r="3415" spans="1:7" x14ac:dyDescent="0.35">
      <c r="A3415" s="13">
        <v>38933</v>
      </c>
      <c r="B3415" s="1">
        <v>131.75</v>
      </c>
      <c r="C3415" s="7">
        <f t="shared" si="321"/>
        <v>-8.0000000000012506</v>
      </c>
      <c r="D3415" s="7">
        <f t="shared" si="322"/>
        <v>146.8661760465647</v>
      </c>
      <c r="E3415" s="7">
        <f t="shared" si="323"/>
        <v>264.18965895373276</v>
      </c>
      <c r="F3415" s="6">
        <f t="shared" si="324"/>
        <v>14</v>
      </c>
      <c r="G3415" s="1">
        <f t="shared" si="325"/>
        <v>20</v>
      </c>
    </row>
    <row r="3416" spans="1:7" x14ac:dyDescent="0.35">
      <c r="A3416" s="13">
        <v>38936</v>
      </c>
      <c r="B3416" s="1">
        <v>132.19999999999999</v>
      </c>
      <c r="C3416" s="7">
        <f t="shared" si="321"/>
        <v>44.999999999998863</v>
      </c>
      <c r="D3416" s="7">
        <f t="shared" si="322"/>
        <v>181.37573490038037</v>
      </c>
      <c r="E3416" s="7">
        <f t="shared" si="323"/>
        <v>290.31896902846501</v>
      </c>
      <c r="F3416" s="6">
        <f t="shared" si="324"/>
        <v>15</v>
      </c>
      <c r="G3416" s="1">
        <f t="shared" si="325"/>
        <v>21</v>
      </c>
    </row>
    <row r="3417" spans="1:7" x14ac:dyDescent="0.35">
      <c r="A3417" s="13">
        <v>38937</v>
      </c>
      <c r="B3417" s="1">
        <v>132.07</v>
      </c>
      <c r="C3417" s="7">
        <f t="shared" si="321"/>
        <v>-12.999999999999545</v>
      </c>
      <c r="D3417" s="7">
        <f t="shared" si="322"/>
        <v>168.4203252646389</v>
      </c>
      <c r="E3417" s="7">
        <f t="shared" si="323"/>
        <v>282.58189981214565</v>
      </c>
      <c r="F3417" s="6">
        <f t="shared" si="324"/>
        <v>15</v>
      </c>
      <c r="G3417" s="1">
        <f t="shared" si="325"/>
        <v>21</v>
      </c>
    </row>
    <row r="3418" spans="1:7" x14ac:dyDescent="0.35">
      <c r="A3418" s="13">
        <v>38938</v>
      </c>
      <c r="B3418" s="1">
        <v>131.94</v>
      </c>
      <c r="C3418" s="7">
        <f t="shared" si="321"/>
        <v>-12.999999999999545</v>
      </c>
      <c r="D3418" s="7">
        <f t="shared" si="322"/>
        <v>156.3903020314504</v>
      </c>
      <c r="E3418" s="7">
        <f t="shared" si="323"/>
        <v>275.39747839699191</v>
      </c>
      <c r="F3418" s="6">
        <f t="shared" si="324"/>
        <v>15</v>
      </c>
      <c r="G3418" s="1">
        <f t="shared" si="325"/>
        <v>21</v>
      </c>
    </row>
    <row r="3419" spans="1:7" x14ac:dyDescent="0.35">
      <c r="A3419" s="13">
        <v>38939</v>
      </c>
      <c r="B3419" s="1">
        <v>131.47999999999999</v>
      </c>
      <c r="C3419" s="7">
        <f t="shared" si="321"/>
        <v>-46.000000000000796</v>
      </c>
      <c r="D3419" s="7">
        <f t="shared" si="322"/>
        <v>145.21956617206109</v>
      </c>
      <c r="E3419" s="7">
        <f t="shared" si="323"/>
        <v>301.72622994006474</v>
      </c>
      <c r="F3419" s="6">
        <f t="shared" si="324"/>
        <v>14</v>
      </c>
      <c r="G3419" s="1">
        <f t="shared" si="325"/>
        <v>20</v>
      </c>
    </row>
    <row r="3420" spans="1:7" x14ac:dyDescent="0.35">
      <c r="A3420" s="13">
        <v>38940</v>
      </c>
      <c r="B3420" s="1">
        <v>132.06</v>
      </c>
      <c r="C3420" s="7">
        <f t="shared" si="321"/>
        <v>58.000000000001251</v>
      </c>
      <c r="D3420" s="7">
        <f t="shared" si="322"/>
        <v>192.84674001691513</v>
      </c>
      <c r="E3420" s="7">
        <f t="shared" si="323"/>
        <v>338.17435637291851</v>
      </c>
      <c r="F3420" s="6">
        <f t="shared" si="324"/>
        <v>14</v>
      </c>
      <c r="G3420" s="1">
        <f t="shared" si="325"/>
        <v>20</v>
      </c>
    </row>
    <row r="3421" spans="1:7" x14ac:dyDescent="0.35">
      <c r="A3421" s="13">
        <v>38943</v>
      </c>
      <c r="B3421" s="1">
        <v>131.68</v>
      </c>
      <c r="C3421" s="7">
        <f t="shared" ref="C3421:C3484" si="326">(B3421-B3420)*100</f>
        <v>-37.999999999999545</v>
      </c>
      <c r="D3421" s="7">
        <f t="shared" ref="D3421:D3484" si="327">IF(C3421&gt;0,D3420*13/14+C3421,D3420*13/14)</f>
        <v>179.07197287284976</v>
      </c>
      <c r="E3421" s="7">
        <f t="shared" ref="E3421:E3484" si="328">E3420*13/14+ABS(C3421)</f>
        <v>352.0190452034239</v>
      </c>
      <c r="F3421" s="6">
        <f t="shared" ref="F3421:F3484" si="329">TRUNC(F3420*13/14+ABS(50-2*((D3421/(IF(E3421=0,1,E3421)))*50+0.25))/7+0.5)</f>
        <v>13</v>
      </c>
      <c r="G3421" s="1">
        <f t="shared" ref="G3421:G3484" si="330">TRUNC(F3421*13/14+ABS(50-2*(((IF((H3421-B3421)&gt;0,D3421*13/14+(H3421-B3421)*100,D3421*13/14)/(IF((E3421*13/14+ABS(H3421-B3421))=0,1,+E3421*13/14+ABS(H3421-B3421)*100))))*50+0.25))/7+0.5)</f>
        <v>19</v>
      </c>
    </row>
    <row r="3422" spans="1:7" x14ac:dyDescent="0.35">
      <c r="A3422" s="13">
        <v>38944</v>
      </c>
      <c r="B3422" s="1">
        <v>131.80000000000001</v>
      </c>
      <c r="C3422" s="7">
        <f t="shared" si="326"/>
        <v>12.000000000000455</v>
      </c>
      <c r="D3422" s="7">
        <f t="shared" si="327"/>
        <v>178.28111766764667</v>
      </c>
      <c r="E3422" s="7">
        <f t="shared" si="328"/>
        <v>338.87482768889407</v>
      </c>
      <c r="F3422" s="6">
        <f t="shared" si="329"/>
        <v>13</v>
      </c>
      <c r="G3422" s="1">
        <f t="shared" si="330"/>
        <v>19</v>
      </c>
    </row>
    <row r="3423" spans="1:7" x14ac:dyDescent="0.35">
      <c r="A3423" s="13">
        <v>38945</v>
      </c>
      <c r="B3423" s="1">
        <v>132.12</v>
      </c>
      <c r="C3423" s="7">
        <f t="shared" si="326"/>
        <v>31.999999999999318</v>
      </c>
      <c r="D3423" s="7">
        <f t="shared" si="327"/>
        <v>197.54675211995692</v>
      </c>
      <c r="E3423" s="7">
        <f t="shared" si="328"/>
        <v>346.6694828539724</v>
      </c>
      <c r="F3423" s="6">
        <f t="shared" si="329"/>
        <v>13</v>
      </c>
      <c r="G3423" s="1">
        <f t="shared" si="330"/>
        <v>19</v>
      </c>
    </row>
    <row r="3424" spans="1:7" x14ac:dyDescent="0.35">
      <c r="A3424" s="13">
        <v>38946</v>
      </c>
      <c r="B3424" s="1">
        <v>132.24</v>
      </c>
      <c r="C3424" s="7">
        <f t="shared" si="326"/>
        <v>12.000000000000455</v>
      </c>
      <c r="D3424" s="7">
        <f t="shared" si="327"/>
        <v>195.43626982567474</v>
      </c>
      <c r="E3424" s="7">
        <f t="shared" si="328"/>
        <v>333.90737693583196</v>
      </c>
      <c r="F3424" s="6">
        <f t="shared" si="329"/>
        <v>13</v>
      </c>
      <c r="G3424" s="1">
        <f t="shared" si="330"/>
        <v>19</v>
      </c>
    </row>
    <row r="3425" spans="1:7" x14ac:dyDescent="0.35">
      <c r="A3425" s="13">
        <v>38947</v>
      </c>
      <c r="B3425" s="1">
        <v>131.97999999999999</v>
      </c>
      <c r="C3425" s="7">
        <f t="shared" si="326"/>
        <v>-26.000000000001933</v>
      </c>
      <c r="D3425" s="7">
        <f t="shared" si="327"/>
        <v>181.47653626669799</v>
      </c>
      <c r="E3425" s="7">
        <f t="shared" si="328"/>
        <v>336.05685001184588</v>
      </c>
      <c r="F3425" s="6">
        <f t="shared" si="329"/>
        <v>13</v>
      </c>
      <c r="G3425" s="1">
        <f t="shared" si="330"/>
        <v>19</v>
      </c>
    </row>
    <row r="3426" spans="1:7" x14ac:dyDescent="0.35">
      <c r="A3426" s="13">
        <v>38950</v>
      </c>
      <c r="B3426" s="1">
        <v>132.43</v>
      </c>
      <c r="C3426" s="7">
        <f t="shared" si="326"/>
        <v>45.000000000001705</v>
      </c>
      <c r="D3426" s="7">
        <f t="shared" si="327"/>
        <v>213.51392653336413</v>
      </c>
      <c r="E3426" s="7">
        <f t="shared" si="328"/>
        <v>357.05278929671573</v>
      </c>
      <c r="F3426" s="6">
        <f t="shared" si="329"/>
        <v>14</v>
      </c>
      <c r="G3426" s="1">
        <f t="shared" si="330"/>
        <v>20</v>
      </c>
    </row>
    <row r="3427" spans="1:7" x14ac:dyDescent="0.35">
      <c r="A3427" s="13">
        <v>38951</v>
      </c>
      <c r="B3427" s="1">
        <v>132.56</v>
      </c>
      <c r="C3427" s="7">
        <f t="shared" si="326"/>
        <v>12.999999999999545</v>
      </c>
      <c r="D3427" s="7">
        <f t="shared" si="327"/>
        <v>211.26293178098052</v>
      </c>
      <c r="E3427" s="7">
        <f t="shared" si="328"/>
        <v>344.54901863266417</v>
      </c>
      <c r="F3427" s="6">
        <f t="shared" si="329"/>
        <v>15</v>
      </c>
      <c r="G3427" s="1">
        <f t="shared" si="330"/>
        <v>21</v>
      </c>
    </row>
    <row r="3428" spans="1:7" x14ac:dyDescent="0.35">
      <c r="A3428" s="13">
        <v>38952</v>
      </c>
      <c r="B3428" s="1">
        <v>132.47999999999999</v>
      </c>
      <c r="C3428" s="7">
        <f t="shared" si="326"/>
        <v>-8.0000000000012506</v>
      </c>
      <c r="D3428" s="7">
        <f t="shared" si="327"/>
        <v>196.17272236805334</v>
      </c>
      <c r="E3428" s="7">
        <f t="shared" si="328"/>
        <v>327.93837444461798</v>
      </c>
      <c r="F3428" s="6">
        <f t="shared" si="329"/>
        <v>15</v>
      </c>
      <c r="G3428" s="1">
        <f t="shared" si="330"/>
        <v>21</v>
      </c>
    </row>
    <row r="3429" spans="1:7" x14ac:dyDescent="0.35">
      <c r="A3429" s="13">
        <v>38953</v>
      </c>
      <c r="B3429" s="1">
        <v>132.57</v>
      </c>
      <c r="C3429" s="7">
        <f t="shared" si="326"/>
        <v>9.0000000000003411</v>
      </c>
      <c r="D3429" s="7">
        <f t="shared" si="327"/>
        <v>191.16038505604988</v>
      </c>
      <c r="E3429" s="7">
        <f t="shared" si="328"/>
        <v>313.51420484143131</v>
      </c>
      <c r="F3429" s="6">
        <f t="shared" si="329"/>
        <v>16</v>
      </c>
      <c r="G3429" s="1">
        <f t="shared" si="330"/>
        <v>22</v>
      </c>
    </row>
    <row r="3430" spans="1:7" x14ac:dyDescent="0.35">
      <c r="A3430" s="13">
        <v>38954</v>
      </c>
      <c r="B3430" s="1">
        <v>133.56</v>
      </c>
      <c r="C3430" s="7">
        <f t="shared" si="326"/>
        <v>99.000000000000909</v>
      </c>
      <c r="D3430" s="7">
        <f t="shared" si="327"/>
        <v>276.50607183776151</v>
      </c>
      <c r="E3430" s="7">
        <f t="shared" si="328"/>
        <v>390.12033306704427</v>
      </c>
      <c r="F3430" s="6">
        <f t="shared" si="329"/>
        <v>18</v>
      </c>
      <c r="G3430" s="1">
        <f t="shared" si="330"/>
        <v>24</v>
      </c>
    </row>
    <row r="3431" spans="1:7" x14ac:dyDescent="0.35">
      <c r="A3431" s="13">
        <v>38957</v>
      </c>
      <c r="B3431" s="1">
        <v>133.87</v>
      </c>
      <c r="C3431" s="7">
        <f t="shared" si="326"/>
        <v>31.000000000000227</v>
      </c>
      <c r="D3431" s="7">
        <f t="shared" si="327"/>
        <v>287.75563813506449</v>
      </c>
      <c r="E3431" s="7">
        <f t="shared" si="328"/>
        <v>393.25459499082706</v>
      </c>
      <c r="F3431" s="6">
        <f t="shared" si="329"/>
        <v>20</v>
      </c>
      <c r="G3431" s="1">
        <f t="shared" si="330"/>
        <v>25</v>
      </c>
    </row>
    <row r="3432" spans="1:7" x14ac:dyDescent="0.35">
      <c r="A3432" s="13">
        <v>38958</v>
      </c>
      <c r="B3432" s="1">
        <v>133.66999999999999</v>
      </c>
      <c r="C3432" s="7">
        <f t="shared" si="326"/>
        <v>-20.000000000001705</v>
      </c>
      <c r="D3432" s="7">
        <f t="shared" si="327"/>
        <v>267.20166398255986</v>
      </c>
      <c r="E3432" s="7">
        <f t="shared" si="328"/>
        <v>385.16498106291255</v>
      </c>
      <c r="F3432" s="6">
        <f t="shared" si="329"/>
        <v>21</v>
      </c>
      <c r="G3432" s="1">
        <f t="shared" si="330"/>
        <v>26</v>
      </c>
    </row>
    <row r="3433" spans="1:7" x14ac:dyDescent="0.35">
      <c r="A3433" s="13">
        <v>38959</v>
      </c>
      <c r="B3433" s="1">
        <v>133.99</v>
      </c>
      <c r="C3433" s="7">
        <f t="shared" si="326"/>
        <v>32.00000000000216</v>
      </c>
      <c r="D3433" s="7">
        <f t="shared" si="327"/>
        <v>280.11583084095059</v>
      </c>
      <c r="E3433" s="7">
        <f t="shared" si="328"/>
        <v>389.65319670127809</v>
      </c>
      <c r="F3433" s="6">
        <f t="shared" si="329"/>
        <v>23</v>
      </c>
      <c r="G3433" s="1">
        <f t="shared" si="330"/>
        <v>28</v>
      </c>
    </row>
    <row r="3434" spans="1:7" x14ac:dyDescent="0.35">
      <c r="A3434" s="13">
        <v>38960</v>
      </c>
      <c r="B3434" s="1">
        <v>134.36000000000001</v>
      </c>
      <c r="C3434" s="7">
        <f t="shared" si="326"/>
        <v>37.000000000000455</v>
      </c>
      <c r="D3434" s="7">
        <f t="shared" si="327"/>
        <v>297.10755720945457</v>
      </c>
      <c r="E3434" s="7">
        <f t="shared" si="328"/>
        <v>398.82082550833007</v>
      </c>
      <c r="F3434" s="6">
        <f t="shared" si="329"/>
        <v>25</v>
      </c>
      <c r="G3434" s="1">
        <f t="shared" si="330"/>
        <v>30</v>
      </c>
    </row>
    <row r="3435" spans="1:7" x14ac:dyDescent="0.35">
      <c r="A3435" s="13">
        <v>38961</v>
      </c>
      <c r="B3435" s="1">
        <v>134.27000000000001</v>
      </c>
      <c r="C3435" s="7">
        <f t="shared" si="326"/>
        <v>-9.0000000000003411</v>
      </c>
      <c r="D3435" s="7">
        <f t="shared" si="327"/>
        <v>275.88558883735067</v>
      </c>
      <c r="E3435" s="7">
        <f t="shared" si="328"/>
        <v>379.33362368630685</v>
      </c>
      <c r="F3435" s="6">
        <f t="shared" si="329"/>
        <v>27</v>
      </c>
      <c r="G3435" s="1">
        <f t="shared" si="330"/>
        <v>32</v>
      </c>
    </row>
    <row r="3436" spans="1:7" x14ac:dyDescent="0.35">
      <c r="A3436" s="13">
        <v>38964</v>
      </c>
      <c r="B3436" s="1">
        <v>134.01</v>
      </c>
      <c r="C3436" s="7">
        <f t="shared" si="326"/>
        <v>-26.000000000001933</v>
      </c>
      <c r="D3436" s="7">
        <f t="shared" si="327"/>
        <v>256.17947534896848</v>
      </c>
      <c r="E3436" s="7">
        <f t="shared" si="328"/>
        <v>378.23836485157256</v>
      </c>
      <c r="F3436" s="6">
        <f t="shared" si="329"/>
        <v>28</v>
      </c>
      <c r="G3436" s="1">
        <f t="shared" si="330"/>
        <v>33</v>
      </c>
    </row>
    <row r="3437" spans="1:7" x14ac:dyDescent="0.35">
      <c r="A3437" s="13">
        <v>38965</v>
      </c>
      <c r="B3437" s="1">
        <v>133.91</v>
      </c>
      <c r="C3437" s="7">
        <f t="shared" si="326"/>
        <v>-9.9999999999994316</v>
      </c>
      <c r="D3437" s="7">
        <f t="shared" si="327"/>
        <v>237.88094139547073</v>
      </c>
      <c r="E3437" s="7">
        <f t="shared" si="328"/>
        <v>361.22133879074539</v>
      </c>
      <c r="F3437" s="6">
        <f t="shared" si="329"/>
        <v>28</v>
      </c>
      <c r="G3437" s="1">
        <f t="shared" si="330"/>
        <v>33</v>
      </c>
    </row>
    <row r="3438" spans="1:7" x14ac:dyDescent="0.35">
      <c r="A3438" s="13">
        <v>38966</v>
      </c>
      <c r="B3438" s="1">
        <v>133.97</v>
      </c>
      <c r="C3438" s="7">
        <f t="shared" si="326"/>
        <v>6.0000000000002274</v>
      </c>
      <c r="D3438" s="7">
        <f t="shared" si="327"/>
        <v>226.88944558150874</v>
      </c>
      <c r="E3438" s="7">
        <f t="shared" si="328"/>
        <v>341.41981459140669</v>
      </c>
      <c r="F3438" s="6">
        <f t="shared" si="329"/>
        <v>28</v>
      </c>
      <c r="G3438" s="1">
        <f t="shared" si="330"/>
        <v>33</v>
      </c>
    </row>
    <row r="3439" spans="1:7" x14ac:dyDescent="0.35">
      <c r="A3439" s="13">
        <v>38967</v>
      </c>
      <c r="B3439" s="1">
        <v>133.96</v>
      </c>
      <c r="C3439" s="7">
        <f t="shared" si="326"/>
        <v>-0.99999999999909051</v>
      </c>
      <c r="D3439" s="7">
        <f t="shared" si="327"/>
        <v>210.68305661140099</v>
      </c>
      <c r="E3439" s="7">
        <f t="shared" si="328"/>
        <v>318.03268497773388</v>
      </c>
      <c r="F3439" s="6">
        <f t="shared" si="329"/>
        <v>28</v>
      </c>
      <c r="G3439" s="1">
        <f t="shared" si="330"/>
        <v>33</v>
      </c>
    </row>
    <row r="3440" spans="1:7" x14ac:dyDescent="0.35">
      <c r="A3440" s="13">
        <v>38968</v>
      </c>
      <c r="B3440" s="1">
        <v>133.84</v>
      </c>
      <c r="C3440" s="7">
        <f t="shared" si="326"/>
        <v>-12.000000000000455</v>
      </c>
      <c r="D3440" s="7">
        <f t="shared" si="327"/>
        <v>195.63426685344376</v>
      </c>
      <c r="E3440" s="7">
        <f t="shared" si="328"/>
        <v>307.3160646221819</v>
      </c>
      <c r="F3440" s="6">
        <f t="shared" si="329"/>
        <v>28</v>
      </c>
      <c r="G3440" s="1">
        <f t="shared" si="330"/>
        <v>33</v>
      </c>
    </row>
    <row r="3441" spans="1:7" x14ac:dyDescent="0.35">
      <c r="A3441" s="13">
        <v>38971</v>
      </c>
      <c r="B3441" s="1">
        <v>134.55000000000001</v>
      </c>
      <c r="C3441" s="7">
        <f t="shared" si="326"/>
        <v>71.000000000000796</v>
      </c>
      <c r="D3441" s="7">
        <f t="shared" si="327"/>
        <v>252.66039064962715</v>
      </c>
      <c r="E3441" s="7">
        <f t="shared" si="328"/>
        <v>356.36491714916968</v>
      </c>
      <c r="F3441" s="6">
        <f t="shared" si="329"/>
        <v>29</v>
      </c>
      <c r="G3441" s="1">
        <f t="shared" si="330"/>
        <v>34</v>
      </c>
    </row>
    <row r="3442" spans="1:7" x14ac:dyDescent="0.35">
      <c r="A3442" s="13">
        <v>38972</v>
      </c>
      <c r="B3442" s="1">
        <v>134.4</v>
      </c>
      <c r="C3442" s="7">
        <f t="shared" si="326"/>
        <v>-15.000000000000568</v>
      </c>
      <c r="D3442" s="7">
        <f t="shared" si="327"/>
        <v>234.61321988893948</v>
      </c>
      <c r="E3442" s="7">
        <f t="shared" si="328"/>
        <v>345.91028020994383</v>
      </c>
      <c r="F3442" s="6">
        <f t="shared" si="329"/>
        <v>30</v>
      </c>
      <c r="G3442" s="1">
        <f t="shared" si="330"/>
        <v>35</v>
      </c>
    </row>
    <row r="3443" spans="1:7" x14ac:dyDescent="0.35">
      <c r="A3443" s="13">
        <v>38973</v>
      </c>
      <c r="B3443" s="1">
        <v>134.58000000000001</v>
      </c>
      <c r="C3443" s="7">
        <f t="shared" si="326"/>
        <v>18.000000000000682</v>
      </c>
      <c r="D3443" s="7">
        <f t="shared" si="327"/>
        <v>235.8551327540159</v>
      </c>
      <c r="E3443" s="7">
        <f t="shared" si="328"/>
        <v>339.20240305209137</v>
      </c>
      <c r="F3443" s="6">
        <f t="shared" si="329"/>
        <v>31</v>
      </c>
      <c r="G3443" s="1">
        <f t="shared" si="330"/>
        <v>36</v>
      </c>
    </row>
    <row r="3444" spans="1:7" x14ac:dyDescent="0.35">
      <c r="A3444" s="13">
        <v>38974</v>
      </c>
      <c r="B3444" s="1">
        <v>134.56</v>
      </c>
      <c r="C3444" s="7">
        <f t="shared" si="326"/>
        <v>-2.0000000000010232</v>
      </c>
      <c r="D3444" s="7">
        <f t="shared" si="327"/>
        <v>219.00833755730045</v>
      </c>
      <c r="E3444" s="7">
        <f t="shared" si="328"/>
        <v>316.97365997694305</v>
      </c>
      <c r="F3444" s="6">
        <f t="shared" si="329"/>
        <v>32</v>
      </c>
      <c r="G3444" s="1">
        <f t="shared" si="330"/>
        <v>37</v>
      </c>
    </row>
    <row r="3445" spans="1:7" x14ac:dyDescent="0.35">
      <c r="A3445" s="13">
        <v>38975</v>
      </c>
      <c r="B3445" s="1">
        <v>134.55000000000001</v>
      </c>
      <c r="C3445" s="7">
        <f t="shared" si="326"/>
        <v>-0.99999999999909051</v>
      </c>
      <c r="D3445" s="7">
        <f t="shared" si="327"/>
        <v>203.36488487463612</v>
      </c>
      <c r="E3445" s="7">
        <f t="shared" si="328"/>
        <v>295.33268426430334</v>
      </c>
      <c r="F3445" s="6">
        <f t="shared" si="329"/>
        <v>32</v>
      </c>
      <c r="G3445" s="1">
        <f t="shared" si="330"/>
        <v>37</v>
      </c>
    </row>
    <row r="3446" spans="1:7" x14ac:dyDescent="0.35">
      <c r="A3446" s="13">
        <v>38979</v>
      </c>
      <c r="B3446" s="1">
        <v>134.21</v>
      </c>
      <c r="C3446" s="7">
        <f t="shared" si="326"/>
        <v>-34.000000000000341</v>
      </c>
      <c r="D3446" s="7">
        <f t="shared" si="327"/>
        <v>188.83882166930496</v>
      </c>
      <c r="E3446" s="7">
        <f t="shared" si="328"/>
        <v>308.23749253113914</v>
      </c>
      <c r="F3446" s="6">
        <f t="shared" si="329"/>
        <v>31</v>
      </c>
      <c r="G3446" s="1">
        <f t="shared" si="330"/>
        <v>36</v>
      </c>
    </row>
    <row r="3447" spans="1:7" x14ac:dyDescent="0.35">
      <c r="A3447" s="13">
        <v>38980</v>
      </c>
      <c r="B3447" s="1">
        <v>134.6</v>
      </c>
      <c r="C3447" s="7">
        <f t="shared" si="326"/>
        <v>38.999999999998636</v>
      </c>
      <c r="D3447" s="7">
        <f t="shared" si="327"/>
        <v>214.35033440721037</v>
      </c>
      <c r="E3447" s="7">
        <f t="shared" si="328"/>
        <v>325.22052877891355</v>
      </c>
      <c r="F3447" s="6">
        <f t="shared" si="329"/>
        <v>31</v>
      </c>
      <c r="G3447" s="1">
        <f t="shared" si="330"/>
        <v>36</v>
      </c>
    </row>
    <row r="3448" spans="1:7" x14ac:dyDescent="0.35">
      <c r="A3448" s="13">
        <v>38981</v>
      </c>
      <c r="B3448" s="1">
        <v>134.46</v>
      </c>
      <c r="C3448" s="7">
        <f t="shared" si="326"/>
        <v>-13.999999999998636</v>
      </c>
      <c r="D3448" s="7">
        <f t="shared" si="327"/>
        <v>199.03959623526677</v>
      </c>
      <c r="E3448" s="7">
        <f t="shared" si="328"/>
        <v>315.99049100898981</v>
      </c>
      <c r="F3448" s="6">
        <f t="shared" si="329"/>
        <v>31</v>
      </c>
      <c r="G3448" s="1">
        <f t="shared" si="330"/>
        <v>36</v>
      </c>
    </row>
    <row r="3449" spans="1:7" x14ac:dyDescent="0.35">
      <c r="A3449" s="13">
        <v>38982</v>
      </c>
      <c r="B3449" s="1">
        <v>135.02000000000001</v>
      </c>
      <c r="C3449" s="7">
        <f t="shared" si="326"/>
        <v>56.000000000000227</v>
      </c>
      <c r="D3449" s="7">
        <f t="shared" si="327"/>
        <v>240.82248221846223</v>
      </c>
      <c r="E3449" s="7">
        <f t="shared" si="328"/>
        <v>349.41974165120502</v>
      </c>
      <c r="F3449" s="6">
        <f t="shared" si="329"/>
        <v>32</v>
      </c>
      <c r="G3449" s="1">
        <f t="shared" si="330"/>
        <v>37</v>
      </c>
    </row>
    <row r="3450" spans="1:7" x14ac:dyDescent="0.35">
      <c r="A3450" s="13">
        <v>38985</v>
      </c>
      <c r="B3450" s="1">
        <v>134.28</v>
      </c>
      <c r="C3450" s="7">
        <f t="shared" si="326"/>
        <v>-74.000000000000909</v>
      </c>
      <c r="D3450" s="7">
        <f t="shared" si="327"/>
        <v>223.62087634571495</v>
      </c>
      <c r="E3450" s="7">
        <f t="shared" si="328"/>
        <v>398.46118867611989</v>
      </c>
      <c r="F3450" s="6">
        <f t="shared" si="329"/>
        <v>31</v>
      </c>
      <c r="G3450" s="1">
        <f t="shared" si="330"/>
        <v>36</v>
      </c>
    </row>
    <row r="3451" spans="1:7" x14ac:dyDescent="0.35">
      <c r="A3451" s="13">
        <v>38986</v>
      </c>
      <c r="B3451" s="1">
        <v>134.57</v>
      </c>
      <c r="C3451" s="7">
        <f t="shared" si="326"/>
        <v>28.999999999999204</v>
      </c>
      <c r="D3451" s="7">
        <f t="shared" si="327"/>
        <v>236.64795660673451</v>
      </c>
      <c r="E3451" s="7">
        <f t="shared" si="328"/>
        <v>398.99967519925343</v>
      </c>
      <c r="F3451" s="6">
        <f t="shared" si="329"/>
        <v>30</v>
      </c>
      <c r="G3451" s="1">
        <f t="shared" si="330"/>
        <v>35</v>
      </c>
    </row>
    <row r="3452" spans="1:7" x14ac:dyDescent="0.35">
      <c r="A3452" s="13">
        <v>38987</v>
      </c>
      <c r="B3452" s="1">
        <v>134.26</v>
      </c>
      <c r="C3452" s="7">
        <f t="shared" si="326"/>
        <v>-31.000000000000227</v>
      </c>
      <c r="D3452" s="7">
        <f t="shared" si="327"/>
        <v>219.74453113482491</v>
      </c>
      <c r="E3452" s="7">
        <f t="shared" si="328"/>
        <v>401.49969839930702</v>
      </c>
      <c r="F3452" s="6">
        <f t="shared" si="329"/>
        <v>29</v>
      </c>
      <c r="G3452" s="1">
        <f t="shared" si="330"/>
        <v>34</v>
      </c>
    </row>
    <row r="3453" spans="1:7" x14ac:dyDescent="0.35">
      <c r="A3453" s="13">
        <v>38988</v>
      </c>
      <c r="B3453" s="1">
        <v>134.22</v>
      </c>
      <c r="C3453" s="7">
        <f t="shared" si="326"/>
        <v>-3.9999999999992042</v>
      </c>
      <c r="D3453" s="7">
        <f t="shared" si="327"/>
        <v>204.04849319662313</v>
      </c>
      <c r="E3453" s="7">
        <f t="shared" si="328"/>
        <v>376.82114851364145</v>
      </c>
      <c r="F3453" s="6">
        <f t="shared" si="329"/>
        <v>28</v>
      </c>
      <c r="G3453" s="1">
        <f t="shared" si="330"/>
        <v>33</v>
      </c>
    </row>
    <row r="3454" spans="1:7" x14ac:dyDescent="0.35">
      <c r="A3454" s="13">
        <v>38989</v>
      </c>
      <c r="B3454" s="1">
        <v>134.30000000000001</v>
      </c>
      <c r="C3454" s="7">
        <f t="shared" si="326"/>
        <v>8.0000000000012506</v>
      </c>
      <c r="D3454" s="7">
        <f t="shared" si="327"/>
        <v>197.47360082543702</v>
      </c>
      <c r="E3454" s="7">
        <f t="shared" si="328"/>
        <v>357.90535219123973</v>
      </c>
      <c r="F3454" s="6">
        <f t="shared" si="329"/>
        <v>27</v>
      </c>
      <c r="G3454" s="1">
        <f t="shared" si="330"/>
        <v>32</v>
      </c>
    </row>
    <row r="3455" spans="1:7" x14ac:dyDescent="0.35">
      <c r="A3455" s="13">
        <v>38992</v>
      </c>
      <c r="B3455" s="1">
        <v>133.5</v>
      </c>
      <c r="C3455" s="7">
        <f t="shared" si="326"/>
        <v>-80.000000000001137</v>
      </c>
      <c r="D3455" s="7">
        <f t="shared" si="327"/>
        <v>183.36834362362009</v>
      </c>
      <c r="E3455" s="7">
        <f t="shared" si="328"/>
        <v>412.34068417758084</v>
      </c>
      <c r="F3455" s="6">
        <f t="shared" si="329"/>
        <v>26</v>
      </c>
      <c r="G3455" s="1">
        <f t="shared" si="330"/>
        <v>31</v>
      </c>
    </row>
    <row r="3456" spans="1:7" x14ac:dyDescent="0.35">
      <c r="A3456" s="13">
        <v>38993</v>
      </c>
      <c r="B3456" s="1">
        <v>133.88999999999999</v>
      </c>
      <c r="C3456" s="7">
        <f t="shared" si="326"/>
        <v>38.999999999998636</v>
      </c>
      <c r="D3456" s="7">
        <f t="shared" si="327"/>
        <v>209.27060479336015</v>
      </c>
      <c r="E3456" s="7">
        <f t="shared" si="328"/>
        <v>421.88777816489517</v>
      </c>
      <c r="F3456" s="6">
        <f t="shared" si="329"/>
        <v>24</v>
      </c>
      <c r="G3456" s="1">
        <f t="shared" si="330"/>
        <v>29</v>
      </c>
    </row>
    <row r="3457" spans="1:7" x14ac:dyDescent="0.35">
      <c r="A3457" s="13">
        <v>38994</v>
      </c>
      <c r="B3457" s="1">
        <v>133.84</v>
      </c>
      <c r="C3457" s="7">
        <f t="shared" si="326"/>
        <v>-4.9999999999982947</v>
      </c>
      <c r="D3457" s="7">
        <f t="shared" si="327"/>
        <v>194.32270445097728</v>
      </c>
      <c r="E3457" s="7">
        <f t="shared" si="328"/>
        <v>396.75293686740093</v>
      </c>
      <c r="F3457" s="6">
        <f t="shared" si="329"/>
        <v>22</v>
      </c>
      <c r="G3457" s="1">
        <f t="shared" si="330"/>
        <v>27</v>
      </c>
    </row>
    <row r="3458" spans="1:7" x14ac:dyDescent="0.35">
      <c r="A3458" s="13">
        <v>38995</v>
      </c>
      <c r="B3458" s="1">
        <v>133.72</v>
      </c>
      <c r="C3458" s="7">
        <f t="shared" si="326"/>
        <v>-12.000000000000455</v>
      </c>
      <c r="D3458" s="7">
        <f t="shared" si="327"/>
        <v>180.44251127590746</v>
      </c>
      <c r="E3458" s="7">
        <f t="shared" si="328"/>
        <v>380.41344137687275</v>
      </c>
      <c r="F3458" s="6">
        <f t="shared" si="329"/>
        <v>21</v>
      </c>
      <c r="G3458" s="1">
        <f t="shared" si="330"/>
        <v>26</v>
      </c>
    </row>
    <row r="3459" spans="1:7" x14ac:dyDescent="0.35">
      <c r="A3459" s="13">
        <v>38996</v>
      </c>
      <c r="B3459" s="1">
        <v>133.94</v>
      </c>
      <c r="C3459" s="7">
        <f t="shared" si="326"/>
        <v>21.999999999999886</v>
      </c>
      <c r="D3459" s="7">
        <f t="shared" si="327"/>
        <v>189.55376047048537</v>
      </c>
      <c r="E3459" s="7">
        <f t="shared" si="328"/>
        <v>375.241052707096</v>
      </c>
      <c r="F3459" s="6">
        <f t="shared" si="329"/>
        <v>20</v>
      </c>
      <c r="G3459" s="1">
        <f t="shared" si="330"/>
        <v>25</v>
      </c>
    </row>
    <row r="3460" spans="1:7" x14ac:dyDescent="0.35">
      <c r="A3460" s="13">
        <v>39000</v>
      </c>
      <c r="B3460" s="1">
        <v>132.78</v>
      </c>
      <c r="C3460" s="7">
        <f t="shared" si="326"/>
        <v>-115.99999999999966</v>
      </c>
      <c r="D3460" s="7">
        <f t="shared" si="327"/>
        <v>176.01420615116498</v>
      </c>
      <c r="E3460" s="7">
        <f t="shared" si="328"/>
        <v>464.43812037087451</v>
      </c>
      <c r="F3460" s="6">
        <f t="shared" si="329"/>
        <v>20</v>
      </c>
      <c r="G3460" s="1">
        <f t="shared" si="330"/>
        <v>25</v>
      </c>
    </row>
    <row r="3461" spans="1:7" x14ac:dyDescent="0.35">
      <c r="A3461" s="13">
        <v>39001</v>
      </c>
      <c r="B3461" s="1">
        <v>132.47999999999999</v>
      </c>
      <c r="C3461" s="7">
        <f t="shared" si="326"/>
        <v>-30.000000000001137</v>
      </c>
      <c r="D3461" s="7">
        <f t="shared" si="327"/>
        <v>163.44176285465321</v>
      </c>
      <c r="E3461" s="7">
        <f t="shared" si="328"/>
        <v>461.26396891581322</v>
      </c>
      <c r="F3461" s="6">
        <f t="shared" si="329"/>
        <v>21</v>
      </c>
      <c r="G3461" s="1">
        <f t="shared" si="330"/>
        <v>26</v>
      </c>
    </row>
    <row r="3462" spans="1:7" x14ac:dyDescent="0.35">
      <c r="A3462" s="13">
        <v>39002</v>
      </c>
      <c r="B3462" s="1">
        <v>132.47999999999999</v>
      </c>
      <c r="C3462" s="7">
        <f t="shared" si="326"/>
        <v>0</v>
      </c>
      <c r="D3462" s="7">
        <f t="shared" si="327"/>
        <v>151.76735122217798</v>
      </c>
      <c r="E3462" s="7">
        <f t="shared" si="328"/>
        <v>428.31654256468374</v>
      </c>
      <c r="F3462" s="6">
        <f t="shared" si="329"/>
        <v>22</v>
      </c>
      <c r="G3462" s="1">
        <f t="shared" si="330"/>
        <v>27</v>
      </c>
    </row>
    <row r="3463" spans="1:7" x14ac:dyDescent="0.35">
      <c r="A3463" s="13">
        <v>39003</v>
      </c>
      <c r="B3463" s="1">
        <v>132.18</v>
      </c>
      <c r="C3463" s="7">
        <f t="shared" si="326"/>
        <v>-29.999999999998295</v>
      </c>
      <c r="D3463" s="7">
        <f t="shared" si="327"/>
        <v>140.92682613487955</v>
      </c>
      <c r="E3463" s="7">
        <f t="shared" si="328"/>
        <v>427.72250381006182</v>
      </c>
      <c r="F3463" s="6">
        <f t="shared" si="329"/>
        <v>23</v>
      </c>
      <c r="G3463" s="1">
        <f t="shared" si="330"/>
        <v>28</v>
      </c>
    </row>
    <row r="3464" spans="1:7" x14ac:dyDescent="0.35">
      <c r="A3464" s="13">
        <v>39006</v>
      </c>
      <c r="B3464" s="1">
        <v>131.80000000000001</v>
      </c>
      <c r="C3464" s="7">
        <f t="shared" si="326"/>
        <v>-37.999999999999545</v>
      </c>
      <c r="D3464" s="7">
        <f t="shared" si="327"/>
        <v>130.86062426810244</v>
      </c>
      <c r="E3464" s="7">
        <f t="shared" si="328"/>
        <v>435.17089639505696</v>
      </c>
      <c r="F3464" s="6">
        <f t="shared" si="329"/>
        <v>24</v>
      </c>
      <c r="G3464" s="1">
        <f t="shared" si="330"/>
        <v>29</v>
      </c>
    </row>
    <row r="3465" spans="1:7" x14ac:dyDescent="0.35">
      <c r="A3465" s="13">
        <v>39007</v>
      </c>
      <c r="B3465" s="1">
        <v>131.91999999999999</v>
      </c>
      <c r="C3465" s="7">
        <f t="shared" si="326"/>
        <v>11.999999999997613</v>
      </c>
      <c r="D3465" s="7">
        <f t="shared" si="327"/>
        <v>133.51343682037844</v>
      </c>
      <c r="E3465" s="7">
        <f t="shared" si="328"/>
        <v>416.08726093826482</v>
      </c>
      <c r="F3465" s="6">
        <f t="shared" si="329"/>
        <v>25</v>
      </c>
      <c r="G3465" s="1">
        <f t="shared" si="330"/>
        <v>30</v>
      </c>
    </row>
    <row r="3466" spans="1:7" x14ac:dyDescent="0.35">
      <c r="A3466" s="13">
        <v>39008</v>
      </c>
      <c r="B3466" s="1">
        <v>131.80000000000001</v>
      </c>
      <c r="C3466" s="7">
        <f t="shared" si="326"/>
        <v>-11.999999999997613</v>
      </c>
      <c r="D3466" s="7">
        <f t="shared" si="327"/>
        <v>123.97676276177999</v>
      </c>
      <c r="E3466" s="7">
        <f t="shared" si="328"/>
        <v>398.36674229981497</v>
      </c>
      <c r="F3466" s="6">
        <f t="shared" si="329"/>
        <v>26</v>
      </c>
      <c r="G3466" s="1">
        <f t="shared" si="330"/>
        <v>31</v>
      </c>
    </row>
    <row r="3467" spans="1:7" x14ac:dyDescent="0.35">
      <c r="A3467" s="13">
        <v>39009</v>
      </c>
      <c r="B3467" s="1">
        <v>131.77000000000001</v>
      </c>
      <c r="C3467" s="7">
        <f t="shared" si="326"/>
        <v>-3.0000000000001137</v>
      </c>
      <c r="D3467" s="7">
        <f t="shared" si="327"/>
        <v>115.12127970736715</v>
      </c>
      <c r="E3467" s="7">
        <f t="shared" si="328"/>
        <v>372.91197499268543</v>
      </c>
      <c r="F3467" s="6">
        <f t="shared" si="329"/>
        <v>27</v>
      </c>
      <c r="G3467" s="1">
        <f t="shared" si="330"/>
        <v>32</v>
      </c>
    </row>
    <row r="3468" spans="1:7" x14ac:dyDescent="0.35">
      <c r="A3468" s="13">
        <v>39010</v>
      </c>
      <c r="B3468" s="1">
        <v>131.84</v>
      </c>
      <c r="C3468" s="7">
        <f t="shared" si="326"/>
        <v>6.9999999999993179</v>
      </c>
      <c r="D3468" s="7">
        <f t="shared" si="327"/>
        <v>113.89833115684026</v>
      </c>
      <c r="E3468" s="7">
        <f t="shared" si="328"/>
        <v>353.27540535035007</v>
      </c>
      <c r="F3468" s="6">
        <f t="shared" si="329"/>
        <v>28</v>
      </c>
      <c r="G3468" s="1">
        <f t="shared" si="330"/>
        <v>33</v>
      </c>
    </row>
    <row r="3469" spans="1:7" x14ac:dyDescent="0.35">
      <c r="A3469" s="13">
        <v>39013</v>
      </c>
      <c r="B3469" s="1">
        <v>131.55000000000001</v>
      </c>
      <c r="C3469" s="7">
        <f t="shared" si="326"/>
        <v>-28.999999999999204</v>
      </c>
      <c r="D3469" s="7">
        <f t="shared" si="327"/>
        <v>105.7627360742088</v>
      </c>
      <c r="E3469" s="7">
        <f t="shared" si="328"/>
        <v>357.04144782532427</v>
      </c>
      <c r="F3469" s="6">
        <f t="shared" si="329"/>
        <v>29</v>
      </c>
      <c r="G3469" s="1">
        <f t="shared" si="330"/>
        <v>34</v>
      </c>
    </row>
    <row r="3470" spans="1:7" x14ac:dyDescent="0.35">
      <c r="A3470" s="13">
        <v>39014</v>
      </c>
      <c r="B3470" s="1">
        <v>131.79</v>
      </c>
      <c r="C3470" s="7">
        <f t="shared" si="326"/>
        <v>23.999999999998067</v>
      </c>
      <c r="D3470" s="7">
        <f t="shared" si="327"/>
        <v>122.20825492604909</v>
      </c>
      <c r="E3470" s="7">
        <f t="shared" si="328"/>
        <v>355.53848726637062</v>
      </c>
      <c r="F3470" s="6">
        <f t="shared" si="329"/>
        <v>29</v>
      </c>
      <c r="G3470" s="1">
        <f t="shared" si="330"/>
        <v>34</v>
      </c>
    </row>
    <row r="3471" spans="1:7" x14ac:dyDescent="0.35">
      <c r="A3471" s="13">
        <v>39015</v>
      </c>
      <c r="B3471" s="1">
        <v>131.99</v>
      </c>
      <c r="C3471" s="7">
        <f t="shared" si="326"/>
        <v>20.000000000001705</v>
      </c>
      <c r="D3471" s="7">
        <f t="shared" si="327"/>
        <v>133.47909385990442</v>
      </c>
      <c r="E3471" s="7">
        <f t="shared" si="328"/>
        <v>350.14288103306018</v>
      </c>
      <c r="F3471" s="6">
        <f t="shared" si="329"/>
        <v>29</v>
      </c>
      <c r="G3471" s="1">
        <f t="shared" si="330"/>
        <v>34</v>
      </c>
    </row>
    <row r="3472" spans="1:7" x14ac:dyDescent="0.35">
      <c r="A3472" s="13">
        <v>39016</v>
      </c>
      <c r="B3472" s="1">
        <v>132.41999999999999</v>
      </c>
      <c r="C3472" s="7">
        <f t="shared" si="326"/>
        <v>42.99999999999784</v>
      </c>
      <c r="D3472" s="7">
        <f t="shared" si="327"/>
        <v>166.94487286990909</v>
      </c>
      <c r="E3472" s="7">
        <f t="shared" si="328"/>
        <v>368.13267524498229</v>
      </c>
      <c r="F3472" s="6">
        <f t="shared" si="329"/>
        <v>28</v>
      </c>
      <c r="G3472" s="1">
        <f t="shared" si="330"/>
        <v>33</v>
      </c>
    </row>
    <row r="3473" spans="1:7" x14ac:dyDescent="0.35">
      <c r="A3473" s="13">
        <v>39017</v>
      </c>
      <c r="B3473" s="1">
        <v>132.43</v>
      </c>
      <c r="C3473" s="7">
        <f t="shared" si="326"/>
        <v>1.0000000000019327</v>
      </c>
      <c r="D3473" s="7">
        <f t="shared" si="327"/>
        <v>156.02023909348893</v>
      </c>
      <c r="E3473" s="7">
        <f t="shared" si="328"/>
        <v>342.83748415605692</v>
      </c>
      <c r="F3473" s="6">
        <f t="shared" si="329"/>
        <v>27</v>
      </c>
      <c r="G3473" s="1">
        <f t="shared" si="330"/>
        <v>32</v>
      </c>
    </row>
    <row r="3474" spans="1:7" x14ac:dyDescent="0.35">
      <c r="A3474" s="13">
        <v>39020</v>
      </c>
      <c r="B3474" s="1">
        <v>132.58000000000001</v>
      </c>
      <c r="C3474" s="7">
        <f t="shared" si="326"/>
        <v>15.000000000000568</v>
      </c>
      <c r="D3474" s="7">
        <f t="shared" si="327"/>
        <v>159.87593630109743</v>
      </c>
      <c r="E3474" s="7">
        <f t="shared" si="328"/>
        <v>333.34909243062486</v>
      </c>
      <c r="F3474" s="6">
        <f t="shared" si="329"/>
        <v>25</v>
      </c>
      <c r="G3474" s="1">
        <f t="shared" si="330"/>
        <v>30</v>
      </c>
    </row>
    <row r="3475" spans="1:7" x14ac:dyDescent="0.35">
      <c r="A3475" s="13">
        <v>39021</v>
      </c>
      <c r="B3475" s="1">
        <v>132.76</v>
      </c>
      <c r="C3475" s="7">
        <f t="shared" si="326"/>
        <v>17.99999999999784</v>
      </c>
      <c r="D3475" s="7">
        <f t="shared" si="327"/>
        <v>166.45622656530261</v>
      </c>
      <c r="E3475" s="7">
        <f t="shared" si="328"/>
        <v>327.53844297129234</v>
      </c>
      <c r="F3475" s="6">
        <f t="shared" si="329"/>
        <v>23</v>
      </c>
      <c r="G3475" s="1">
        <f t="shared" si="330"/>
        <v>28</v>
      </c>
    </row>
    <row r="3476" spans="1:7" x14ac:dyDescent="0.35">
      <c r="A3476" s="13">
        <v>39022</v>
      </c>
      <c r="B3476" s="1">
        <v>132.76</v>
      </c>
      <c r="C3476" s="7">
        <f t="shared" si="326"/>
        <v>0</v>
      </c>
      <c r="D3476" s="7">
        <f t="shared" si="327"/>
        <v>154.56649609635244</v>
      </c>
      <c r="E3476" s="7">
        <f t="shared" si="328"/>
        <v>304.14283990191427</v>
      </c>
      <c r="F3476" s="6">
        <f t="shared" si="329"/>
        <v>22</v>
      </c>
      <c r="G3476" s="1">
        <f t="shared" si="330"/>
        <v>27</v>
      </c>
    </row>
    <row r="3477" spans="1:7" x14ac:dyDescent="0.35">
      <c r="A3477" s="13">
        <v>39023</v>
      </c>
      <c r="B3477" s="1">
        <v>132.81</v>
      </c>
      <c r="C3477" s="7">
        <f t="shared" si="326"/>
        <v>5.0000000000011369</v>
      </c>
      <c r="D3477" s="7">
        <f t="shared" si="327"/>
        <v>148.52603208947124</v>
      </c>
      <c r="E3477" s="7">
        <f t="shared" si="328"/>
        <v>287.41835133749294</v>
      </c>
      <c r="F3477" s="6">
        <f t="shared" si="329"/>
        <v>21</v>
      </c>
      <c r="G3477" s="1">
        <f t="shared" si="330"/>
        <v>26</v>
      </c>
    </row>
    <row r="3478" spans="1:7" x14ac:dyDescent="0.35">
      <c r="A3478" s="13">
        <v>39027</v>
      </c>
      <c r="B3478" s="1">
        <v>132.27000000000001</v>
      </c>
      <c r="C3478" s="7">
        <f t="shared" si="326"/>
        <v>-53.999999999999204</v>
      </c>
      <c r="D3478" s="7">
        <f t="shared" si="327"/>
        <v>137.91702979736615</v>
      </c>
      <c r="E3478" s="7">
        <f t="shared" si="328"/>
        <v>320.88846909909978</v>
      </c>
      <c r="F3478" s="6">
        <f t="shared" si="329"/>
        <v>20</v>
      </c>
      <c r="G3478" s="1">
        <f t="shared" si="330"/>
        <v>26</v>
      </c>
    </row>
    <row r="3479" spans="1:7" x14ac:dyDescent="0.35">
      <c r="A3479" s="13">
        <v>39028</v>
      </c>
      <c r="B3479" s="1">
        <v>132.30000000000001</v>
      </c>
      <c r="C3479" s="7">
        <f t="shared" si="326"/>
        <v>3.0000000000001137</v>
      </c>
      <c r="D3479" s="7">
        <f t="shared" si="327"/>
        <v>131.06581338326868</v>
      </c>
      <c r="E3479" s="7">
        <f t="shared" si="328"/>
        <v>300.96786416344986</v>
      </c>
      <c r="F3479" s="6">
        <f t="shared" si="329"/>
        <v>19</v>
      </c>
      <c r="G3479" s="1">
        <f t="shared" si="330"/>
        <v>25</v>
      </c>
    </row>
    <row r="3480" spans="1:7" x14ac:dyDescent="0.35">
      <c r="A3480" s="13">
        <v>39029</v>
      </c>
      <c r="B3480" s="1">
        <v>132.65</v>
      </c>
      <c r="C3480" s="7">
        <f t="shared" si="326"/>
        <v>34.999999999999432</v>
      </c>
      <c r="D3480" s="7">
        <f t="shared" si="327"/>
        <v>156.70396957017749</v>
      </c>
      <c r="E3480" s="7">
        <f t="shared" si="328"/>
        <v>314.47015958034575</v>
      </c>
      <c r="F3480" s="6">
        <f t="shared" si="329"/>
        <v>18</v>
      </c>
      <c r="G3480" s="1">
        <f t="shared" si="330"/>
        <v>24</v>
      </c>
    </row>
    <row r="3481" spans="1:7" x14ac:dyDescent="0.35">
      <c r="A3481" s="13">
        <v>39030</v>
      </c>
      <c r="B3481" s="1">
        <v>132.87</v>
      </c>
      <c r="C3481" s="7">
        <f t="shared" si="326"/>
        <v>21.999999999999886</v>
      </c>
      <c r="D3481" s="7">
        <f t="shared" si="327"/>
        <v>167.51082888659326</v>
      </c>
      <c r="E3481" s="7">
        <f t="shared" si="328"/>
        <v>314.00800532460664</v>
      </c>
      <c r="F3481" s="6">
        <f t="shared" si="329"/>
        <v>17</v>
      </c>
      <c r="G3481" s="1">
        <f t="shared" si="330"/>
        <v>23</v>
      </c>
    </row>
    <row r="3482" spans="1:7" x14ac:dyDescent="0.35">
      <c r="A3482" s="13">
        <v>39031</v>
      </c>
      <c r="B3482" s="1">
        <v>133.08000000000001</v>
      </c>
      <c r="C3482" s="7">
        <f t="shared" si="326"/>
        <v>21.000000000000796</v>
      </c>
      <c r="D3482" s="7">
        <f t="shared" si="327"/>
        <v>176.54576968040882</v>
      </c>
      <c r="E3482" s="7">
        <f t="shared" si="328"/>
        <v>312.57886208713552</v>
      </c>
      <c r="F3482" s="6">
        <f t="shared" si="329"/>
        <v>17</v>
      </c>
      <c r="G3482" s="1">
        <f t="shared" si="330"/>
        <v>23</v>
      </c>
    </row>
    <row r="3483" spans="1:7" x14ac:dyDescent="0.35">
      <c r="A3483" s="13">
        <v>39034</v>
      </c>
      <c r="B3483" s="1">
        <v>133.36000000000001</v>
      </c>
      <c r="C3483" s="7">
        <f t="shared" si="326"/>
        <v>28.000000000000114</v>
      </c>
      <c r="D3483" s="7">
        <f t="shared" si="327"/>
        <v>191.93535756037971</v>
      </c>
      <c r="E3483" s="7">
        <f t="shared" si="328"/>
        <v>318.25180050948308</v>
      </c>
      <c r="F3483" s="6">
        <f t="shared" si="329"/>
        <v>17</v>
      </c>
      <c r="G3483" s="1">
        <f t="shared" si="330"/>
        <v>23</v>
      </c>
    </row>
    <row r="3484" spans="1:7" x14ac:dyDescent="0.35">
      <c r="A3484" s="13">
        <v>39035</v>
      </c>
      <c r="B3484" s="1">
        <v>132.72999999999999</v>
      </c>
      <c r="C3484" s="7">
        <f t="shared" si="326"/>
        <v>-63.000000000002387</v>
      </c>
      <c r="D3484" s="7">
        <f t="shared" si="327"/>
        <v>178.22568916320975</v>
      </c>
      <c r="E3484" s="7">
        <f t="shared" si="328"/>
        <v>358.51952904452236</v>
      </c>
      <c r="F3484" s="6">
        <f t="shared" si="329"/>
        <v>16</v>
      </c>
      <c r="G3484" s="1">
        <f t="shared" si="330"/>
        <v>22</v>
      </c>
    </row>
    <row r="3485" spans="1:7" x14ac:dyDescent="0.35">
      <c r="A3485" s="13">
        <v>39036</v>
      </c>
      <c r="B3485" s="1">
        <v>132.88999999999999</v>
      </c>
      <c r="C3485" s="7">
        <f t="shared" ref="C3485:C3541" si="331">(B3485-B3484)*100</f>
        <v>15.999999999999659</v>
      </c>
      <c r="D3485" s="7">
        <f t="shared" ref="D3485:D3548" si="332">IF(C3485&gt;0,D3484*13/14+C3485,D3484*13/14)</f>
        <v>181.49528279440872</v>
      </c>
      <c r="E3485" s="7">
        <f t="shared" ref="E3485:E3548" si="333">E3484*13/14+ABS(C3485)</f>
        <v>348.91099125562755</v>
      </c>
      <c r="F3485" s="6">
        <f t="shared" ref="F3485:F3548" si="334">TRUNC(F3484*13/14+ABS(50-2*((D3485/(IF(E3485=0,1,E3485)))*50+0.25))/7+0.5)</f>
        <v>15</v>
      </c>
      <c r="G3485" s="1">
        <f t="shared" ref="G3485:G3548" si="335">TRUNC(F3485*13/14+ABS(50-2*(((IF((H3485-B3485)&gt;0,D3485*13/14+(H3485-B3485)*100,D3485*13/14)/(IF((E3485*13/14+ABS(H3485-B3485))=0,1,+E3485*13/14+ABS(H3485-B3485)*100))))*50+0.25))/7+0.5)</f>
        <v>21</v>
      </c>
    </row>
    <row r="3486" spans="1:7" x14ac:dyDescent="0.35">
      <c r="A3486" s="13">
        <v>39037</v>
      </c>
      <c r="B3486" s="1">
        <v>132.83000000000001</v>
      </c>
      <c r="C3486" s="7">
        <f t="shared" si="331"/>
        <v>-5.9999999999973852</v>
      </c>
      <c r="D3486" s="7">
        <f t="shared" si="332"/>
        <v>168.53133402337951</v>
      </c>
      <c r="E3486" s="7">
        <f t="shared" si="333"/>
        <v>329.98877759450869</v>
      </c>
      <c r="F3486" s="6">
        <f t="shared" si="334"/>
        <v>14</v>
      </c>
      <c r="G3486" s="1">
        <f t="shared" si="335"/>
        <v>20</v>
      </c>
    </row>
    <row r="3487" spans="1:7" x14ac:dyDescent="0.35">
      <c r="A3487" s="13">
        <v>39038</v>
      </c>
      <c r="B3487" s="1">
        <v>132.74</v>
      </c>
      <c r="C3487" s="7">
        <f t="shared" si="331"/>
        <v>-9.0000000000003411</v>
      </c>
      <c r="D3487" s="7">
        <f t="shared" si="332"/>
        <v>156.49338159313811</v>
      </c>
      <c r="E3487" s="7">
        <f t="shared" si="333"/>
        <v>315.41815062347268</v>
      </c>
      <c r="F3487" s="6">
        <f t="shared" si="334"/>
        <v>13</v>
      </c>
      <c r="G3487" s="1">
        <f t="shared" si="335"/>
        <v>19</v>
      </c>
    </row>
    <row r="3488" spans="1:7" x14ac:dyDescent="0.35">
      <c r="A3488" s="13">
        <v>39041</v>
      </c>
      <c r="B3488" s="1">
        <v>133.16</v>
      </c>
      <c r="C3488" s="7">
        <f t="shared" si="331"/>
        <v>41.999999999998749</v>
      </c>
      <c r="D3488" s="7">
        <f t="shared" si="332"/>
        <v>187.31528290791272</v>
      </c>
      <c r="E3488" s="7">
        <f t="shared" si="333"/>
        <v>334.88828272179484</v>
      </c>
      <c r="F3488" s="6">
        <f t="shared" si="334"/>
        <v>13</v>
      </c>
      <c r="G3488" s="1">
        <f t="shared" si="335"/>
        <v>19</v>
      </c>
    </row>
    <row r="3489" spans="1:7" x14ac:dyDescent="0.35">
      <c r="A3489" s="13">
        <v>39042</v>
      </c>
      <c r="B3489" s="1">
        <v>133.19</v>
      </c>
      <c r="C3489" s="7">
        <f t="shared" si="331"/>
        <v>3.0000000000001137</v>
      </c>
      <c r="D3489" s="7">
        <f t="shared" si="332"/>
        <v>176.93561984306194</v>
      </c>
      <c r="E3489" s="7">
        <f t="shared" si="333"/>
        <v>313.96769109880961</v>
      </c>
      <c r="F3489" s="6">
        <f t="shared" si="334"/>
        <v>13</v>
      </c>
      <c r="G3489" s="1">
        <f t="shared" si="335"/>
        <v>19</v>
      </c>
    </row>
    <row r="3490" spans="1:7" x14ac:dyDescent="0.35">
      <c r="A3490" s="13">
        <v>39043</v>
      </c>
      <c r="B3490" s="1">
        <v>133.24</v>
      </c>
      <c r="C3490" s="7">
        <f t="shared" si="331"/>
        <v>5.0000000000011369</v>
      </c>
      <c r="D3490" s="7">
        <f t="shared" si="332"/>
        <v>169.29736128284438</v>
      </c>
      <c r="E3490" s="7">
        <f t="shared" si="333"/>
        <v>296.54142744889577</v>
      </c>
      <c r="F3490" s="6">
        <f t="shared" si="334"/>
        <v>13</v>
      </c>
      <c r="G3490" s="1">
        <f t="shared" si="335"/>
        <v>19</v>
      </c>
    </row>
    <row r="3491" spans="1:7" x14ac:dyDescent="0.35">
      <c r="A3491" s="13">
        <v>39045</v>
      </c>
      <c r="B3491" s="1">
        <v>133.26</v>
      </c>
      <c r="C3491" s="7">
        <f t="shared" si="331"/>
        <v>1.999999999998181</v>
      </c>
      <c r="D3491" s="7">
        <f t="shared" si="332"/>
        <v>159.20469261978224</v>
      </c>
      <c r="E3491" s="7">
        <f t="shared" si="333"/>
        <v>277.35989691683</v>
      </c>
      <c r="F3491" s="6">
        <f t="shared" si="334"/>
        <v>13</v>
      </c>
      <c r="G3491" s="1">
        <f t="shared" si="335"/>
        <v>19</v>
      </c>
    </row>
    <row r="3492" spans="1:7" x14ac:dyDescent="0.35">
      <c r="A3492" s="13">
        <v>39048</v>
      </c>
      <c r="B3492" s="1">
        <v>133.21</v>
      </c>
      <c r="C3492" s="7">
        <f t="shared" si="331"/>
        <v>-4.9999999999982947</v>
      </c>
      <c r="D3492" s="7">
        <f t="shared" si="332"/>
        <v>147.83292886122635</v>
      </c>
      <c r="E3492" s="7">
        <f t="shared" si="333"/>
        <v>262.54847570848329</v>
      </c>
      <c r="F3492" s="6">
        <f t="shared" si="334"/>
        <v>13</v>
      </c>
      <c r="G3492" s="1">
        <f t="shared" si="335"/>
        <v>19</v>
      </c>
    </row>
    <row r="3493" spans="1:7" x14ac:dyDescent="0.35">
      <c r="A3493" s="13">
        <v>39049</v>
      </c>
      <c r="B3493" s="1">
        <v>133.4</v>
      </c>
      <c r="C3493" s="7">
        <f t="shared" si="331"/>
        <v>18.999999999999773</v>
      </c>
      <c r="D3493" s="7">
        <f t="shared" si="332"/>
        <v>156.2734339425671</v>
      </c>
      <c r="E3493" s="7">
        <f t="shared" si="333"/>
        <v>262.79501315787712</v>
      </c>
      <c r="F3493" s="6">
        <f t="shared" si="334"/>
        <v>13</v>
      </c>
      <c r="G3493" s="1">
        <f t="shared" si="335"/>
        <v>19</v>
      </c>
    </row>
    <row r="3494" spans="1:7" x14ac:dyDescent="0.35">
      <c r="A3494" s="13">
        <v>39050</v>
      </c>
      <c r="B3494" s="1">
        <v>133.03</v>
      </c>
      <c r="C3494" s="7">
        <f t="shared" si="331"/>
        <v>-37.000000000000455</v>
      </c>
      <c r="D3494" s="7">
        <f t="shared" si="332"/>
        <v>145.11104580381229</v>
      </c>
      <c r="E3494" s="7">
        <f t="shared" si="333"/>
        <v>281.02394078945781</v>
      </c>
      <c r="F3494" s="6">
        <f t="shared" si="334"/>
        <v>12</v>
      </c>
      <c r="G3494" s="1">
        <f t="shared" si="335"/>
        <v>18</v>
      </c>
    </row>
    <row r="3495" spans="1:7" x14ac:dyDescent="0.35">
      <c r="A3495" s="13">
        <v>39051</v>
      </c>
      <c r="B3495" s="1">
        <v>133.37</v>
      </c>
      <c r="C3495" s="7">
        <f t="shared" si="331"/>
        <v>34.000000000000341</v>
      </c>
      <c r="D3495" s="7">
        <f t="shared" si="332"/>
        <v>168.74597110354031</v>
      </c>
      <c r="E3495" s="7">
        <f t="shared" si="333"/>
        <v>294.95080216163973</v>
      </c>
      <c r="F3495" s="6">
        <f t="shared" si="334"/>
        <v>12</v>
      </c>
      <c r="G3495" s="1">
        <f t="shared" si="335"/>
        <v>18</v>
      </c>
    </row>
    <row r="3496" spans="1:7" x14ac:dyDescent="0.35">
      <c r="A3496" s="13">
        <v>39052</v>
      </c>
      <c r="B3496" s="1">
        <v>133.75</v>
      </c>
      <c r="C3496" s="7">
        <f t="shared" si="331"/>
        <v>37.999999999999545</v>
      </c>
      <c r="D3496" s="7">
        <f t="shared" si="332"/>
        <v>194.69268745328696</v>
      </c>
      <c r="E3496" s="7">
        <f t="shared" si="333"/>
        <v>311.88288772152214</v>
      </c>
      <c r="F3496" s="6">
        <f t="shared" si="334"/>
        <v>13</v>
      </c>
      <c r="G3496" s="1">
        <f t="shared" si="335"/>
        <v>19</v>
      </c>
    </row>
    <row r="3497" spans="1:7" x14ac:dyDescent="0.35">
      <c r="A3497" s="13">
        <v>39055</v>
      </c>
      <c r="B3497" s="1">
        <v>133.61000000000001</v>
      </c>
      <c r="C3497" s="7">
        <f t="shared" si="331"/>
        <v>-13.999999999998636</v>
      </c>
      <c r="D3497" s="7">
        <f t="shared" si="332"/>
        <v>180.78606692090935</v>
      </c>
      <c r="E3497" s="7">
        <f t="shared" si="333"/>
        <v>303.60553859855492</v>
      </c>
      <c r="F3497" s="6">
        <f t="shared" si="334"/>
        <v>14</v>
      </c>
      <c r="G3497" s="1">
        <f t="shared" si="335"/>
        <v>20</v>
      </c>
    </row>
    <row r="3498" spans="1:7" x14ac:dyDescent="0.35">
      <c r="A3498" s="13">
        <v>39056</v>
      </c>
      <c r="B3498" s="1">
        <v>133.65</v>
      </c>
      <c r="C3498" s="7">
        <f t="shared" si="331"/>
        <v>3.9999999999992042</v>
      </c>
      <c r="D3498" s="7">
        <f t="shared" si="332"/>
        <v>171.87277642655789</v>
      </c>
      <c r="E3498" s="7">
        <f t="shared" si="333"/>
        <v>285.91942869865733</v>
      </c>
      <c r="F3498" s="6">
        <f t="shared" si="334"/>
        <v>15</v>
      </c>
      <c r="G3498" s="1">
        <f t="shared" si="335"/>
        <v>21</v>
      </c>
    </row>
    <row r="3499" spans="1:7" x14ac:dyDescent="0.35">
      <c r="A3499" s="13">
        <v>39057</v>
      </c>
      <c r="B3499" s="1">
        <v>133.47999999999999</v>
      </c>
      <c r="C3499" s="7">
        <f t="shared" si="331"/>
        <v>-17.000000000001592</v>
      </c>
      <c r="D3499" s="7">
        <f t="shared" si="332"/>
        <v>159.59614953894661</v>
      </c>
      <c r="E3499" s="7">
        <f t="shared" si="333"/>
        <v>282.49661236304053</v>
      </c>
      <c r="F3499" s="6">
        <f t="shared" si="334"/>
        <v>15</v>
      </c>
      <c r="G3499" s="1">
        <f t="shared" si="335"/>
        <v>21</v>
      </c>
    </row>
    <row r="3500" spans="1:7" x14ac:dyDescent="0.35">
      <c r="A3500" s="13">
        <v>39058</v>
      </c>
      <c r="B3500" s="1">
        <v>133.08000000000001</v>
      </c>
      <c r="C3500" s="7">
        <f t="shared" si="331"/>
        <v>-39.999999999997726</v>
      </c>
      <c r="D3500" s="7">
        <f t="shared" si="332"/>
        <v>148.19642457187896</v>
      </c>
      <c r="E3500" s="7">
        <f t="shared" si="333"/>
        <v>302.31828290853537</v>
      </c>
      <c r="F3500" s="6">
        <f t="shared" si="334"/>
        <v>14</v>
      </c>
      <c r="G3500" s="1">
        <f t="shared" si="335"/>
        <v>20</v>
      </c>
    </row>
    <row r="3501" spans="1:7" x14ac:dyDescent="0.35">
      <c r="A3501" s="13">
        <v>39059</v>
      </c>
      <c r="B3501" s="1">
        <v>132.94</v>
      </c>
      <c r="C3501" s="7">
        <f t="shared" si="331"/>
        <v>-14.000000000001478</v>
      </c>
      <c r="D3501" s="7">
        <f t="shared" si="332"/>
        <v>137.61096567388762</v>
      </c>
      <c r="E3501" s="7">
        <f t="shared" si="333"/>
        <v>294.72411984364146</v>
      </c>
      <c r="F3501" s="6">
        <f t="shared" si="334"/>
        <v>13</v>
      </c>
      <c r="G3501" s="1">
        <f t="shared" si="335"/>
        <v>19</v>
      </c>
    </row>
    <row r="3502" spans="1:7" x14ac:dyDescent="0.35">
      <c r="A3502" s="13">
        <v>39062</v>
      </c>
      <c r="B3502" s="1">
        <v>133.4</v>
      </c>
      <c r="C3502" s="7">
        <f t="shared" si="331"/>
        <v>46.000000000000796</v>
      </c>
      <c r="D3502" s="7">
        <f t="shared" si="332"/>
        <v>173.78161098289644</v>
      </c>
      <c r="E3502" s="7">
        <f t="shared" si="333"/>
        <v>319.67239699766787</v>
      </c>
      <c r="F3502" s="6">
        <f t="shared" si="334"/>
        <v>13</v>
      </c>
      <c r="G3502" s="1">
        <f t="shared" si="335"/>
        <v>19</v>
      </c>
    </row>
    <row r="3503" spans="1:7" x14ac:dyDescent="0.35">
      <c r="A3503" s="13">
        <v>39063</v>
      </c>
      <c r="B3503" s="1">
        <v>133.62</v>
      </c>
      <c r="C3503" s="7">
        <f t="shared" si="331"/>
        <v>21.999999999999886</v>
      </c>
      <c r="D3503" s="7">
        <f t="shared" si="332"/>
        <v>183.3686387698323</v>
      </c>
      <c r="E3503" s="7">
        <f t="shared" si="333"/>
        <v>318.83865435497722</v>
      </c>
      <c r="F3503" s="6">
        <f t="shared" si="334"/>
        <v>13</v>
      </c>
      <c r="G3503" s="1">
        <f t="shared" si="335"/>
        <v>19</v>
      </c>
    </row>
    <row r="3504" spans="1:7" x14ac:dyDescent="0.35">
      <c r="A3504" s="13">
        <v>39064</v>
      </c>
      <c r="B3504" s="1">
        <v>133.88</v>
      </c>
      <c r="C3504" s="7">
        <f t="shared" si="331"/>
        <v>25.999999999999091</v>
      </c>
      <c r="D3504" s="7">
        <f t="shared" si="332"/>
        <v>196.27087885770052</v>
      </c>
      <c r="E3504" s="7">
        <f t="shared" si="333"/>
        <v>322.06446475819223</v>
      </c>
      <c r="F3504" s="6">
        <f t="shared" si="334"/>
        <v>14</v>
      </c>
      <c r="G3504" s="1">
        <f t="shared" si="335"/>
        <v>20</v>
      </c>
    </row>
    <row r="3505" spans="1:7" x14ac:dyDescent="0.35">
      <c r="A3505" s="13">
        <v>39065</v>
      </c>
      <c r="B3505" s="1">
        <v>133.79</v>
      </c>
      <c r="C3505" s="7">
        <f t="shared" si="331"/>
        <v>-9.0000000000003411</v>
      </c>
      <c r="D3505" s="7">
        <f t="shared" si="332"/>
        <v>182.25153036786477</v>
      </c>
      <c r="E3505" s="7">
        <f t="shared" si="333"/>
        <v>308.05986013260741</v>
      </c>
      <c r="F3505" s="6">
        <f t="shared" si="334"/>
        <v>14</v>
      </c>
      <c r="G3505" s="1">
        <f t="shared" si="335"/>
        <v>20</v>
      </c>
    </row>
    <row r="3506" spans="1:7" x14ac:dyDescent="0.35">
      <c r="A3506" s="13">
        <v>39066</v>
      </c>
      <c r="B3506" s="1">
        <v>133.32</v>
      </c>
      <c r="C3506" s="7">
        <f t="shared" si="331"/>
        <v>-46.999999999999886</v>
      </c>
      <c r="D3506" s="7">
        <f t="shared" si="332"/>
        <v>169.23356391301726</v>
      </c>
      <c r="E3506" s="7">
        <f t="shared" si="333"/>
        <v>333.05558440884965</v>
      </c>
      <c r="F3506" s="6">
        <f t="shared" si="334"/>
        <v>13</v>
      </c>
      <c r="G3506" s="1">
        <f t="shared" si="335"/>
        <v>19</v>
      </c>
    </row>
    <row r="3507" spans="1:7" x14ac:dyDescent="0.35">
      <c r="A3507" s="13">
        <v>39069</v>
      </c>
      <c r="B3507" s="1">
        <v>133.08000000000001</v>
      </c>
      <c r="C3507" s="7">
        <f t="shared" si="331"/>
        <v>-23.999999999998067</v>
      </c>
      <c r="D3507" s="7">
        <f t="shared" si="332"/>
        <v>157.1454522049446</v>
      </c>
      <c r="E3507" s="7">
        <f t="shared" si="333"/>
        <v>333.26589980821558</v>
      </c>
      <c r="F3507" s="6">
        <f t="shared" si="334"/>
        <v>12</v>
      </c>
      <c r="G3507" s="1">
        <f t="shared" si="335"/>
        <v>18</v>
      </c>
    </row>
    <row r="3508" spans="1:7" x14ac:dyDescent="0.35">
      <c r="A3508" s="13">
        <v>39070</v>
      </c>
      <c r="B3508" s="1">
        <v>133.49</v>
      </c>
      <c r="C3508" s="7">
        <f t="shared" si="331"/>
        <v>40.999999999999659</v>
      </c>
      <c r="D3508" s="7">
        <f t="shared" si="332"/>
        <v>186.92077704744821</v>
      </c>
      <c r="E3508" s="7">
        <f t="shared" si="333"/>
        <v>350.46119267905698</v>
      </c>
      <c r="F3508" s="6">
        <f t="shared" si="334"/>
        <v>12</v>
      </c>
      <c r="G3508" s="1">
        <f t="shared" si="335"/>
        <v>18</v>
      </c>
    </row>
    <row r="3509" spans="1:7" x14ac:dyDescent="0.35">
      <c r="A3509" s="13">
        <v>39071</v>
      </c>
      <c r="B3509" s="1">
        <v>133.76</v>
      </c>
      <c r="C3509" s="7">
        <f t="shared" si="331"/>
        <v>26.999999999998181</v>
      </c>
      <c r="D3509" s="7">
        <f t="shared" si="332"/>
        <v>200.56929297262869</v>
      </c>
      <c r="E3509" s="7">
        <f t="shared" si="333"/>
        <v>352.42825034483678</v>
      </c>
      <c r="F3509" s="6">
        <f t="shared" si="334"/>
        <v>12</v>
      </c>
      <c r="G3509" s="1">
        <f t="shared" si="335"/>
        <v>18</v>
      </c>
    </row>
    <row r="3510" spans="1:7" x14ac:dyDescent="0.35">
      <c r="A3510" s="13">
        <v>39072</v>
      </c>
      <c r="B3510" s="1">
        <v>133.74</v>
      </c>
      <c r="C3510" s="7">
        <f t="shared" si="331"/>
        <v>-1.999999999998181</v>
      </c>
      <c r="D3510" s="7">
        <f t="shared" si="332"/>
        <v>186.24291490315522</v>
      </c>
      <c r="E3510" s="7">
        <f t="shared" si="333"/>
        <v>329.25480389163238</v>
      </c>
      <c r="F3510" s="6">
        <f t="shared" si="334"/>
        <v>12</v>
      </c>
      <c r="G3510" s="1">
        <f t="shared" si="335"/>
        <v>18</v>
      </c>
    </row>
    <row r="3511" spans="1:7" x14ac:dyDescent="0.35">
      <c r="A3511" s="13">
        <v>39073</v>
      </c>
      <c r="B3511" s="1">
        <v>133.94999999999999</v>
      </c>
      <c r="C3511" s="7">
        <f t="shared" si="331"/>
        <v>20.999999999997954</v>
      </c>
      <c r="D3511" s="7">
        <f t="shared" si="332"/>
        <v>193.9398495529278</v>
      </c>
      <c r="E3511" s="7">
        <f t="shared" si="333"/>
        <v>326.7366036136566</v>
      </c>
      <c r="F3511" s="6">
        <f t="shared" si="334"/>
        <v>13</v>
      </c>
      <c r="G3511" s="1">
        <f t="shared" si="335"/>
        <v>19</v>
      </c>
    </row>
    <row r="3512" spans="1:7" x14ac:dyDescent="0.35">
      <c r="A3512" s="13">
        <v>39077</v>
      </c>
      <c r="B3512" s="1">
        <v>134.02000000000001</v>
      </c>
      <c r="C3512" s="7">
        <f t="shared" si="331"/>
        <v>7.00000000000216</v>
      </c>
      <c r="D3512" s="7">
        <f t="shared" si="332"/>
        <v>187.08700315629227</v>
      </c>
      <c r="E3512" s="7">
        <f t="shared" si="333"/>
        <v>310.39827478411183</v>
      </c>
      <c r="F3512" s="6">
        <f t="shared" si="334"/>
        <v>14</v>
      </c>
      <c r="G3512" s="1">
        <f t="shared" si="335"/>
        <v>20</v>
      </c>
    </row>
    <row r="3513" spans="1:7" x14ac:dyDescent="0.35">
      <c r="A3513" s="13">
        <v>39078</v>
      </c>
      <c r="B3513" s="1">
        <v>133.22999999999999</v>
      </c>
      <c r="C3513" s="7">
        <f t="shared" si="331"/>
        <v>-79.000000000002046</v>
      </c>
      <c r="D3513" s="7">
        <f t="shared" si="332"/>
        <v>173.7236457879857</v>
      </c>
      <c r="E3513" s="7">
        <f t="shared" si="333"/>
        <v>367.22696944239158</v>
      </c>
      <c r="F3513" s="6">
        <f t="shared" si="334"/>
        <v>13</v>
      </c>
      <c r="G3513" s="1">
        <f t="shared" si="335"/>
        <v>19</v>
      </c>
    </row>
    <row r="3514" spans="1:7" x14ac:dyDescent="0.35">
      <c r="A3514" s="13">
        <v>39079</v>
      </c>
      <c r="B3514" s="1">
        <v>133.22999999999999</v>
      </c>
      <c r="C3514" s="7">
        <f t="shared" si="331"/>
        <v>0</v>
      </c>
      <c r="D3514" s="7">
        <f t="shared" si="332"/>
        <v>161.31481394598674</v>
      </c>
      <c r="E3514" s="7">
        <f t="shared" si="333"/>
        <v>340.9964716250779</v>
      </c>
      <c r="F3514" s="6">
        <f t="shared" si="334"/>
        <v>12</v>
      </c>
      <c r="G3514" s="1">
        <f t="shared" si="335"/>
        <v>18</v>
      </c>
    </row>
    <row r="3515" spans="1:7" x14ac:dyDescent="0.35">
      <c r="A3515" s="13">
        <v>39080</v>
      </c>
      <c r="B3515" s="1">
        <v>133.03</v>
      </c>
      <c r="C3515" s="7">
        <f t="shared" si="331"/>
        <v>-19.999999999998863</v>
      </c>
      <c r="D3515" s="7">
        <f t="shared" si="332"/>
        <v>149.7923272355591</v>
      </c>
      <c r="E3515" s="7">
        <f t="shared" si="333"/>
        <v>336.63958079471405</v>
      </c>
      <c r="F3515" s="6">
        <f t="shared" si="334"/>
        <v>12</v>
      </c>
      <c r="G3515" s="1">
        <f t="shared" si="335"/>
        <v>18</v>
      </c>
    </row>
    <row r="3516" spans="1:7" x14ac:dyDescent="0.35">
      <c r="A3516" s="13">
        <v>39086</v>
      </c>
      <c r="B3516" s="1">
        <v>132.66999999999999</v>
      </c>
      <c r="C3516" s="7">
        <f t="shared" si="331"/>
        <v>-36.000000000001364</v>
      </c>
      <c r="D3516" s="7">
        <f t="shared" si="332"/>
        <v>139.09287529016203</v>
      </c>
      <c r="E3516" s="7">
        <f t="shared" si="333"/>
        <v>348.59389645223581</v>
      </c>
      <c r="F3516" s="6">
        <f t="shared" si="334"/>
        <v>13</v>
      </c>
      <c r="G3516" s="1">
        <f t="shared" si="335"/>
        <v>19</v>
      </c>
    </row>
    <row r="3517" spans="1:7" x14ac:dyDescent="0.35">
      <c r="A3517" s="13">
        <v>39087</v>
      </c>
      <c r="B3517" s="1">
        <v>132.82</v>
      </c>
      <c r="C3517" s="7">
        <f t="shared" si="331"/>
        <v>15.000000000000568</v>
      </c>
      <c r="D3517" s="7">
        <f t="shared" si="332"/>
        <v>144.15766991229387</v>
      </c>
      <c r="E3517" s="7">
        <f t="shared" si="333"/>
        <v>338.6943324199338</v>
      </c>
      <c r="F3517" s="6">
        <f t="shared" si="334"/>
        <v>13</v>
      </c>
      <c r="G3517" s="1">
        <f t="shared" si="335"/>
        <v>19</v>
      </c>
    </row>
    <row r="3518" spans="1:7" x14ac:dyDescent="0.35">
      <c r="A3518" s="13">
        <v>39091</v>
      </c>
      <c r="B3518" s="1">
        <v>132.62</v>
      </c>
      <c r="C3518" s="7">
        <f t="shared" si="331"/>
        <v>-19.999999999998863</v>
      </c>
      <c r="D3518" s="7">
        <f t="shared" si="332"/>
        <v>133.86069348998717</v>
      </c>
      <c r="E3518" s="7">
        <f t="shared" si="333"/>
        <v>334.50188010422312</v>
      </c>
      <c r="F3518" s="6">
        <f t="shared" si="334"/>
        <v>13</v>
      </c>
      <c r="G3518" s="1">
        <f t="shared" si="335"/>
        <v>19</v>
      </c>
    </row>
    <row r="3519" spans="1:7" x14ac:dyDescent="0.35">
      <c r="A3519" s="13">
        <v>39092</v>
      </c>
      <c r="B3519" s="1">
        <v>132.62</v>
      </c>
      <c r="C3519" s="7">
        <f t="shared" si="331"/>
        <v>0</v>
      </c>
      <c r="D3519" s="7">
        <f t="shared" si="332"/>
        <v>124.29921538355951</v>
      </c>
      <c r="E3519" s="7">
        <f t="shared" si="333"/>
        <v>310.60888866820721</v>
      </c>
      <c r="F3519" s="6">
        <f t="shared" si="334"/>
        <v>13</v>
      </c>
      <c r="G3519" s="1">
        <f t="shared" si="335"/>
        <v>19</v>
      </c>
    </row>
    <row r="3520" spans="1:7" x14ac:dyDescent="0.35">
      <c r="A3520" s="13">
        <v>39093</v>
      </c>
      <c r="B3520" s="1">
        <v>132.74</v>
      </c>
      <c r="C3520" s="7">
        <f t="shared" si="331"/>
        <v>12.000000000000455</v>
      </c>
      <c r="D3520" s="7">
        <f t="shared" si="332"/>
        <v>127.42069999902</v>
      </c>
      <c r="E3520" s="7">
        <f t="shared" si="333"/>
        <v>300.42253947762146</v>
      </c>
      <c r="F3520" s="6">
        <f t="shared" si="334"/>
        <v>13</v>
      </c>
      <c r="G3520" s="1">
        <f t="shared" si="335"/>
        <v>19</v>
      </c>
    </row>
    <row r="3521" spans="1:7" x14ac:dyDescent="0.35">
      <c r="A3521" s="13">
        <v>39094</v>
      </c>
      <c r="B3521" s="1">
        <v>132.6</v>
      </c>
      <c r="C3521" s="7">
        <f t="shared" si="331"/>
        <v>-14.000000000001478</v>
      </c>
      <c r="D3521" s="7">
        <f t="shared" si="332"/>
        <v>118.31922142766143</v>
      </c>
      <c r="E3521" s="7">
        <f t="shared" si="333"/>
        <v>292.96378665779281</v>
      </c>
      <c r="F3521" s="6">
        <f t="shared" si="334"/>
        <v>13</v>
      </c>
      <c r="G3521" s="1">
        <f t="shared" si="335"/>
        <v>19</v>
      </c>
    </row>
    <row r="3522" spans="1:7" x14ac:dyDescent="0.35">
      <c r="A3522" s="13">
        <v>39097</v>
      </c>
      <c r="B3522" s="1">
        <v>132.30000000000001</v>
      </c>
      <c r="C3522" s="7">
        <f t="shared" si="331"/>
        <v>-29.999999999998295</v>
      </c>
      <c r="D3522" s="7">
        <f t="shared" si="332"/>
        <v>109.86784846854276</v>
      </c>
      <c r="E3522" s="7">
        <f t="shared" si="333"/>
        <v>302.03780189652019</v>
      </c>
      <c r="F3522" s="6">
        <f t="shared" si="334"/>
        <v>14</v>
      </c>
      <c r="G3522" s="1">
        <f t="shared" si="335"/>
        <v>20</v>
      </c>
    </row>
    <row r="3523" spans="1:7" x14ac:dyDescent="0.35">
      <c r="A3523" s="13">
        <v>39098</v>
      </c>
      <c r="B3523" s="1">
        <v>132.41</v>
      </c>
      <c r="C3523" s="7">
        <f t="shared" si="331"/>
        <v>10.999999999998522</v>
      </c>
      <c r="D3523" s="7">
        <f t="shared" si="332"/>
        <v>113.02014500650252</v>
      </c>
      <c r="E3523" s="7">
        <f t="shared" si="333"/>
        <v>291.46367318962439</v>
      </c>
      <c r="F3523" s="6">
        <f t="shared" si="334"/>
        <v>15</v>
      </c>
      <c r="G3523" s="1">
        <f t="shared" si="335"/>
        <v>21</v>
      </c>
    </row>
    <row r="3524" spans="1:7" x14ac:dyDescent="0.35">
      <c r="A3524" s="13">
        <v>39099</v>
      </c>
      <c r="B3524" s="1">
        <v>133.05000000000001</v>
      </c>
      <c r="C3524" s="7">
        <f t="shared" si="331"/>
        <v>64.000000000001478</v>
      </c>
      <c r="D3524" s="7">
        <f t="shared" si="332"/>
        <v>168.94727750603954</v>
      </c>
      <c r="E3524" s="7">
        <f t="shared" si="333"/>
        <v>334.644839390367</v>
      </c>
      <c r="F3524" s="6">
        <f t="shared" si="334"/>
        <v>14</v>
      </c>
      <c r="G3524" s="1">
        <f t="shared" si="335"/>
        <v>20</v>
      </c>
    </row>
    <row r="3525" spans="1:7" x14ac:dyDescent="0.35">
      <c r="A3525" s="13">
        <v>39100</v>
      </c>
      <c r="B3525" s="1">
        <v>132.75</v>
      </c>
      <c r="C3525" s="7">
        <f t="shared" si="331"/>
        <v>-30.000000000001137</v>
      </c>
      <c r="D3525" s="7">
        <f t="shared" si="332"/>
        <v>156.8796148270367</v>
      </c>
      <c r="E3525" s="7">
        <f t="shared" si="333"/>
        <v>340.74163657677047</v>
      </c>
      <c r="F3525" s="6">
        <f t="shared" si="334"/>
        <v>13</v>
      </c>
      <c r="G3525" s="1">
        <f t="shared" si="335"/>
        <v>19</v>
      </c>
    </row>
    <row r="3526" spans="1:7" x14ac:dyDescent="0.35">
      <c r="A3526" s="13">
        <v>39101</v>
      </c>
      <c r="B3526" s="1">
        <v>133.22999999999999</v>
      </c>
      <c r="C3526" s="7">
        <f t="shared" si="331"/>
        <v>47.999999999998977</v>
      </c>
      <c r="D3526" s="7">
        <f t="shared" si="332"/>
        <v>193.67392805367592</v>
      </c>
      <c r="E3526" s="7">
        <f t="shared" si="333"/>
        <v>364.40294824985727</v>
      </c>
      <c r="F3526" s="6">
        <f t="shared" si="334"/>
        <v>13</v>
      </c>
      <c r="G3526" s="1">
        <f t="shared" si="335"/>
        <v>19</v>
      </c>
    </row>
    <row r="3527" spans="1:7" x14ac:dyDescent="0.35">
      <c r="A3527" s="13">
        <v>39104</v>
      </c>
      <c r="B3527" s="1">
        <v>133.36000000000001</v>
      </c>
      <c r="C3527" s="7">
        <f t="shared" si="331"/>
        <v>13.000000000002387</v>
      </c>
      <c r="D3527" s="7">
        <f t="shared" si="332"/>
        <v>192.8400760498443</v>
      </c>
      <c r="E3527" s="7">
        <f t="shared" si="333"/>
        <v>351.37416623201273</v>
      </c>
      <c r="F3527" s="6">
        <f t="shared" si="334"/>
        <v>13</v>
      </c>
      <c r="G3527" s="1">
        <f t="shared" si="335"/>
        <v>19</v>
      </c>
    </row>
    <row r="3528" spans="1:7" x14ac:dyDescent="0.35">
      <c r="A3528" s="13">
        <v>39105</v>
      </c>
      <c r="B3528" s="1">
        <v>133.36000000000001</v>
      </c>
      <c r="C3528" s="7">
        <f t="shared" si="331"/>
        <v>0</v>
      </c>
      <c r="D3528" s="7">
        <f t="shared" si="332"/>
        <v>179.06578490342685</v>
      </c>
      <c r="E3528" s="7">
        <f t="shared" si="333"/>
        <v>326.2760115011547</v>
      </c>
      <c r="F3528" s="6">
        <f t="shared" si="334"/>
        <v>13</v>
      </c>
      <c r="G3528" s="1">
        <f t="shared" si="335"/>
        <v>19</v>
      </c>
    </row>
    <row r="3529" spans="1:7" x14ac:dyDescent="0.35">
      <c r="A3529" s="13">
        <v>39106</v>
      </c>
      <c r="B3529" s="1">
        <v>133.36000000000001</v>
      </c>
      <c r="C3529" s="7">
        <f t="shared" si="331"/>
        <v>0</v>
      </c>
      <c r="D3529" s="7">
        <f t="shared" si="332"/>
        <v>166.2753716960392</v>
      </c>
      <c r="E3529" s="7">
        <f t="shared" si="333"/>
        <v>302.97058210821513</v>
      </c>
      <c r="F3529" s="6">
        <f t="shared" si="334"/>
        <v>13</v>
      </c>
      <c r="G3529" s="1">
        <f t="shared" si="335"/>
        <v>19</v>
      </c>
    </row>
    <row r="3530" spans="1:7" x14ac:dyDescent="0.35">
      <c r="A3530" s="13">
        <v>39107</v>
      </c>
      <c r="B3530" s="1">
        <v>133.35</v>
      </c>
      <c r="C3530" s="7">
        <f t="shared" si="331"/>
        <v>-1.0000000000019327</v>
      </c>
      <c r="D3530" s="7">
        <f t="shared" si="332"/>
        <v>154.39855943203639</v>
      </c>
      <c r="E3530" s="7">
        <f t="shared" si="333"/>
        <v>282.32982624334454</v>
      </c>
      <c r="F3530" s="6">
        <f t="shared" si="334"/>
        <v>13</v>
      </c>
      <c r="G3530" s="1">
        <f t="shared" si="335"/>
        <v>19</v>
      </c>
    </row>
    <row r="3531" spans="1:7" x14ac:dyDescent="0.35">
      <c r="A3531" s="13">
        <v>39108</v>
      </c>
      <c r="B3531" s="1">
        <v>133.27000000000001</v>
      </c>
      <c r="C3531" s="7">
        <f t="shared" si="331"/>
        <v>-7.9999999999984084</v>
      </c>
      <c r="D3531" s="7">
        <f t="shared" si="332"/>
        <v>143.37009090117664</v>
      </c>
      <c r="E3531" s="7">
        <f t="shared" si="333"/>
        <v>270.16341008310405</v>
      </c>
      <c r="F3531" s="6">
        <f t="shared" si="334"/>
        <v>13</v>
      </c>
      <c r="G3531" s="1">
        <f t="shared" si="335"/>
        <v>19</v>
      </c>
    </row>
    <row r="3532" spans="1:7" x14ac:dyDescent="0.35">
      <c r="A3532" s="13">
        <v>39111</v>
      </c>
      <c r="B3532" s="1">
        <v>133</v>
      </c>
      <c r="C3532" s="7">
        <f t="shared" si="331"/>
        <v>-27.000000000001023</v>
      </c>
      <c r="D3532" s="7">
        <f t="shared" si="332"/>
        <v>133.12937012252115</v>
      </c>
      <c r="E3532" s="7">
        <f t="shared" si="333"/>
        <v>277.86602364859766</v>
      </c>
      <c r="F3532" s="6">
        <f t="shared" si="334"/>
        <v>12</v>
      </c>
      <c r="G3532" s="1">
        <f t="shared" si="335"/>
        <v>18</v>
      </c>
    </row>
    <row r="3533" spans="1:7" x14ac:dyDescent="0.35">
      <c r="A3533" s="13">
        <v>39112</v>
      </c>
      <c r="B3533" s="1">
        <v>133.06</v>
      </c>
      <c r="C3533" s="7">
        <f t="shared" si="331"/>
        <v>6.0000000000002274</v>
      </c>
      <c r="D3533" s="7">
        <f t="shared" si="332"/>
        <v>129.62012939948414</v>
      </c>
      <c r="E3533" s="7">
        <f t="shared" si="333"/>
        <v>264.01845053084088</v>
      </c>
      <c r="F3533" s="6">
        <f t="shared" si="334"/>
        <v>11</v>
      </c>
      <c r="G3533" s="1">
        <f t="shared" si="335"/>
        <v>17</v>
      </c>
    </row>
    <row r="3534" spans="1:7" x14ac:dyDescent="0.35">
      <c r="A3534" s="13">
        <v>39113</v>
      </c>
      <c r="B3534" s="1">
        <v>133.16</v>
      </c>
      <c r="C3534" s="7">
        <f t="shared" si="331"/>
        <v>9.9999999999994316</v>
      </c>
      <c r="D3534" s="7">
        <f t="shared" si="332"/>
        <v>130.36154872809186</v>
      </c>
      <c r="E3534" s="7">
        <f t="shared" si="333"/>
        <v>255.1599897786374</v>
      </c>
      <c r="F3534" s="6">
        <f t="shared" si="334"/>
        <v>10</v>
      </c>
      <c r="G3534" s="1">
        <f t="shared" si="335"/>
        <v>16</v>
      </c>
    </row>
    <row r="3535" spans="1:7" x14ac:dyDescent="0.35">
      <c r="A3535" s="13">
        <v>39114</v>
      </c>
      <c r="B3535" s="1">
        <v>133.09</v>
      </c>
      <c r="C3535" s="7">
        <f t="shared" si="331"/>
        <v>-6.9999999999993179</v>
      </c>
      <c r="D3535" s="7">
        <f t="shared" si="332"/>
        <v>121.05000953322815</v>
      </c>
      <c r="E3535" s="7">
        <f t="shared" si="333"/>
        <v>243.93427622301974</v>
      </c>
      <c r="F3535" s="6">
        <f t="shared" si="334"/>
        <v>9</v>
      </c>
      <c r="G3535" s="1">
        <f t="shared" si="335"/>
        <v>15</v>
      </c>
    </row>
    <row r="3536" spans="1:7" x14ac:dyDescent="0.35">
      <c r="A3536" s="13">
        <v>39115</v>
      </c>
      <c r="B3536" s="1">
        <v>132.82</v>
      </c>
      <c r="C3536" s="7">
        <f t="shared" si="331"/>
        <v>-27.000000000001023</v>
      </c>
      <c r="D3536" s="7">
        <f t="shared" si="332"/>
        <v>112.40358028085471</v>
      </c>
      <c r="E3536" s="7">
        <f t="shared" si="333"/>
        <v>253.51039934994793</v>
      </c>
      <c r="F3536" s="6">
        <f t="shared" si="334"/>
        <v>9</v>
      </c>
      <c r="G3536" s="1">
        <f t="shared" si="335"/>
        <v>15</v>
      </c>
    </row>
    <row r="3537" spans="1:7" x14ac:dyDescent="0.35">
      <c r="A3537" s="13">
        <v>39118</v>
      </c>
      <c r="B3537" s="1">
        <v>132.9</v>
      </c>
      <c r="C3537" s="7">
        <f t="shared" si="331"/>
        <v>8.0000000000012506</v>
      </c>
      <c r="D3537" s="7">
        <f t="shared" si="332"/>
        <v>112.37475311793777</v>
      </c>
      <c r="E3537" s="7">
        <f t="shared" si="333"/>
        <v>243.40251368209576</v>
      </c>
      <c r="F3537" s="6">
        <f t="shared" si="334"/>
        <v>9</v>
      </c>
      <c r="G3537" s="1">
        <f t="shared" si="335"/>
        <v>15</v>
      </c>
    </row>
    <row r="3538" spans="1:7" x14ac:dyDescent="0.35">
      <c r="A3538" s="13">
        <v>39119</v>
      </c>
      <c r="B3538" s="1">
        <v>132.72</v>
      </c>
      <c r="C3538" s="7">
        <f t="shared" si="331"/>
        <v>-18.000000000000682</v>
      </c>
      <c r="D3538" s="7">
        <f t="shared" si="332"/>
        <v>104.34798503808507</v>
      </c>
      <c r="E3538" s="7">
        <f t="shared" si="333"/>
        <v>244.01661984766105</v>
      </c>
      <c r="F3538" s="6">
        <f t="shared" si="334"/>
        <v>9</v>
      </c>
      <c r="G3538" s="1">
        <f t="shared" si="335"/>
        <v>15</v>
      </c>
    </row>
    <row r="3539" spans="1:7" x14ac:dyDescent="0.35">
      <c r="A3539" s="13">
        <v>39120</v>
      </c>
      <c r="B3539" s="1">
        <v>132.71</v>
      </c>
      <c r="C3539" s="7">
        <f t="shared" si="331"/>
        <v>-0.99999999999909051</v>
      </c>
      <c r="D3539" s="7">
        <f t="shared" si="332"/>
        <v>96.894557535364711</v>
      </c>
      <c r="E3539" s="7">
        <f t="shared" si="333"/>
        <v>227.58686128711292</v>
      </c>
      <c r="F3539" s="6">
        <f t="shared" si="334"/>
        <v>9</v>
      </c>
      <c r="G3539" s="1">
        <f t="shared" si="335"/>
        <v>15</v>
      </c>
    </row>
    <row r="3540" spans="1:7" x14ac:dyDescent="0.35">
      <c r="A3540" s="13">
        <v>39121</v>
      </c>
      <c r="B3540" s="1">
        <v>132.84</v>
      </c>
      <c r="C3540" s="7">
        <f t="shared" si="331"/>
        <v>12.999999999999545</v>
      </c>
      <c r="D3540" s="7">
        <f t="shared" si="332"/>
        <v>102.97351771140963</v>
      </c>
      <c r="E3540" s="7">
        <f t="shared" si="333"/>
        <v>224.33065690946154</v>
      </c>
      <c r="F3540" s="6">
        <f t="shared" si="334"/>
        <v>9</v>
      </c>
      <c r="G3540" s="1">
        <f t="shared" si="335"/>
        <v>15</v>
      </c>
    </row>
    <row r="3541" spans="1:7" x14ac:dyDescent="0.35">
      <c r="A3541" s="13">
        <v>39122</v>
      </c>
      <c r="B3541" s="1">
        <v>133.22</v>
      </c>
      <c r="C3541" s="7">
        <f t="shared" si="331"/>
        <v>37.999999999999545</v>
      </c>
      <c r="D3541" s="7">
        <f t="shared" si="332"/>
        <v>133.6182664463085</v>
      </c>
      <c r="E3541" s="7">
        <f t="shared" si="333"/>
        <v>246.30703855878525</v>
      </c>
      <c r="F3541" s="6">
        <f t="shared" si="334"/>
        <v>9</v>
      </c>
      <c r="G3541" s="1">
        <f t="shared" si="335"/>
        <v>15</v>
      </c>
    </row>
    <row r="3542" spans="1:7" x14ac:dyDescent="0.35">
      <c r="A3542" s="13">
        <v>39126</v>
      </c>
      <c r="B3542" s="1">
        <v>132.69999999999999</v>
      </c>
      <c r="C3542" s="7">
        <f>(B3542-B3541)*100</f>
        <v>-52.000000000001023</v>
      </c>
      <c r="D3542" s="7">
        <f t="shared" si="332"/>
        <v>124.07410455728646</v>
      </c>
      <c r="E3542" s="7">
        <f t="shared" si="333"/>
        <v>280.71367866173017</v>
      </c>
      <c r="F3542" s="6">
        <f t="shared" si="334"/>
        <v>9</v>
      </c>
      <c r="G3542" s="1">
        <f t="shared" si="335"/>
        <v>15</v>
      </c>
    </row>
    <row r="3543" spans="1:7" x14ac:dyDescent="0.35">
      <c r="A3543" s="13">
        <v>39127</v>
      </c>
      <c r="B3543" s="1">
        <v>132.75</v>
      </c>
      <c r="C3543" s="7">
        <f>(B3543-B3542)*100</f>
        <v>5.0000000000011369</v>
      </c>
      <c r="D3543" s="7">
        <f t="shared" si="332"/>
        <v>120.21166851748141</v>
      </c>
      <c r="E3543" s="7">
        <f t="shared" si="333"/>
        <v>265.66270161446488</v>
      </c>
      <c r="F3543" s="6">
        <f t="shared" si="334"/>
        <v>9</v>
      </c>
      <c r="G3543" s="1">
        <f t="shared" si="335"/>
        <v>15</v>
      </c>
    </row>
    <row r="3544" spans="1:7" x14ac:dyDescent="0.35">
      <c r="A3544" s="13">
        <v>39128</v>
      </c>
      <c r="B3544" s="1">
        <v>132.53</v>
      </c>
      <c r="C3544" s="7">
        <f>(B3544-B3543)*100</f>
        <v>-21.999999999999886</v>
      </c>
      <c r="D3544" s="7">
        <f t="shared" si="332"/>
        <v>111.62512076623274</v>
      </c>
      <c r="E3544" s="7">
        <f t="shared" si="333"/>
        <v>268.68679435628871</v>
      </c>
      <c r="F3544" s="6">
        <f t="shared" si="334"/>
        <v>9</v>
      </c>
      <c r="G3544" s="1">
        <f t="shared" si="335"/>
        <v>15</v>
      </c>
    </row>
    <row r="3545" spans="1:7" x14ac:dyDescent="0.35">
      <c r="A3545" s="13">
        <v>39129</v>
      </c>
      <c r="B3545" s="1">
        <v>132.97999999999999</v>
      </c>
      <c r="C3545" s="7">
        <f>(B3545-B3544)*100</f>
        <v>44.999999999998863</v>
      </c>
      <c r="D3545" s="7">
        <f t="shared" si="332"/>
        <v>148.65189785435783</v>
      </c>
      <c r="E3545" s="7">
        <f t="shared" si="333"/>
        <v>294.4948804736955</v>
      </c>
      <c r="F3545" s="6">
        <f t="shared" si="334"/>
        <v>8</v>
      </c>
      <c r="G3545" s="1">
        <f t="shared" si="335"/>
        <v>14</v>
      </c>
    </row>
    <row r="3546" spans="1:7" x14ac:dyDescent="0.35">
      <c r="A3546" s="13">
        <v>39132</v>
      </c>
      <c r="B3546" s="1">
        <v>132.9</v>
      </c>
      <c r="C3546" s="7">
        <f>(B3546-B3545)*100</f>
        <v>-7.9999999999984084</v>
      </c>
      <c r="D3546" s="7">
        <f t="shared" si="332"/>
        <v>138.03390515047514</v>
      </c>
      <c r="E3546" s="7">
        <f t="shared" si="333"/>
        <v>281.45953186842996</v>
      </c>
      <c r="F3546" s="6">
        <f t="shared" si="334"/>
        <v>7</v>
      </c>
      <c r="G3546" s="1">
        <f t="shared" si="335"/>
        <v>13</v>
      </c>
    </row>
    <row r="3547" spans="1:7" x14ac:dyDescent="0.35">
      <c r="A3547" s="13">
        <v>39133</v>
      </c>
      <c r="B3547" s="1">
        <v>132.99</v>
      </c>
      <c r="C3547" s="7">
        <f t="shared" ref="C3547:C3610" si="336">(B3547-B3546)*100</f>
        <v>9.0000000000003411</v>
      </c>
      <c r="D3547" s="7">
        <f t="shared" si="332"/>
        <v>137.17434049687012</v>
      </c>
      <c r="E3547" s="7">
        <f t="shared" si="333"/>
        <v>270.3552795921139</v>
      </c>
      <c r="F3547" s="6">
        <f t="shared" si="334"/>
        <v>7</v>
      </c>
      <c r="G3547" s="1">
        <f t="shared" si="335"/>
        <v>13</v>
      </c>
    </row>
    <row r="3548" spans="1:7" x14ac:dyDescent="0.35">
      <c r="A3548" s="13">
        <v>39134</v>
      </c>
      <c r="B3548" s="1">
        <v>133.12</v>
      </c>
      <c r="C3548" s="7">
        <f t="shared" si="336"/>
        <v>12.999999999999545</v>
      </c>
      <c r="D3548" s="7">
        <f t="shared" si="332"/>
        <v>140.37617331852181</v>
      </c>
      <c r="E3548" s="7">
        <f t="shared" si="333"/>
        <v>264.04418819267676</v>
      </c>
      <c r="F3548" s="6">
        <f t="shared" si="334"/>
        <v>7</v>
      </c>
      <c r="G3548" s="1">
        <f t="shared" si="335"/>
        <v>13</v>
      </c>
    </row>
    <row r="3549" spans="1:7" x14ac:dyDescent="0.35">
      <c r="A3549" s="13">
        <v>39135</v>
      </c>
      <c r="B3549" s="1">
        <v>133.4</v>
      </c>
      <c r="C3549" s="7">
        <f t="shared" si="336"/>
        <v>28.000000000000114</v>
      </c>
      <c r="D3549" s="7">
        <f t="shared" ref="D3549:D3612" si="337">IF(C3549&gt;0,D3548*13/14+C3549,D3548*13/14)</f>
        <v>158.34930379577037</v>
      </c>
      <c r="E3549" s="7">
        <f t="shared" ref="E3549:E3612" si="338">E3548*13/14+ABS(C3549)</f>
        <v>273.18388903605711</v>
      </c>
      <c r="F3549" s="6">
        <f t="shared" ref="F3549:F3612" si="339">TRUNC(F3548*13/14+ABS(50-2*((D3549/(IF(E3549=0,1,E3549)))*50+0.25))/7+0.5)</f>
        <v>8</v>
      </c>
      <c r="G3549" s="1">
        <f t="shared" ref="G3549:G3612" si="340">TRUNC(F3549*13/14+ABS(50-2*(((IF((H3549-B3549)&gt;0,D3549*13/14+(H3549-B3549)*100,D3549*13/14)/(IF((E3549*13/14+ABS(H3549-B3549))=0,1,+E3549*13/14+ABS(H3549-B3549)*100))))*50+0.25))/7+0.5)</f>
        <v>14</v>
      </c>
    </row>
    <row r="3550" spans="1:7" x14ac:dyDescent="0.35">
      <c r="A3550" s="13">
        <v>39136</v>
      </c>
      <c r="B3550" s="1">
        <v>133.24</v>
      </c>
      <c r="C3550" s="7">
        <f t="shared" si="336"/>
        <v>-15.999999999999659</v>
      </c>
      <c r="D3550" s="7">
        <f t="shared" si="337"/>
        <v>147.03863923892962</v>
      </c>
      <c r="E3550" s="7">
        <f t="shared" si="338"/>
        <v>269.67075410490986</v>
      </c>
      <c r="F3550" s="6">
        <f t="shared" si="339"/>
        <v>8</v>
      </c>
      <c r="G3550" s="1">
        <f t="shared" si="340"/>
        <v>14</v>
      </c>
    </row>
    <row r="3551" spans="1:7" x14ac:dyDescent="0.35">
      <c r="A3551" s="13">
        <v>39139</v>
      </c>
      <c r="B3551" s="1">
        <v>133.35</v>
      </c>
      <c r="C3551" s="7">
        <f t="shared" si="336"/>
        <v>10.999999999998522</v>
      </c>
      <c r="D3551" s="7">
        <f t="shared" si="337"/>
        <v>147.53587929329032</v>
      </c>
      <c r="E3551" s="7">
        <f t="shared" si="338"/>
        <v>261.40855738312911</v>
      </c>
      <c r="F3551" s="6">
        <f t="shared" si="339"/>
        <v>8</v>
      </c>
      <c r="G3551" s="1">
        <f t="shared" si="340"/>
        <v>14</v>
      </c>
    </row>
    <row r="3552" spans="1:7" x14ac:dyDescent="0.35">
      <c r="A3552" s="13">
        <v>39140</v>
      </c>
      <c r="B3552" s="1">
        <v>133.59</v>
      </c>
      <c r="C3552" s="7">
        <f t="shared" si="336"/>
        <v>24.000000000000909</v>
      </c>
      <c r="D3552" s="7">
        <f t="shared" si="337"/>
        <v>160.99760220091335</v>
      </c>
      <c r="E3552" s="7">
        <f t="shared" si="338"/>
        <v>266.73651757004939</v>
      </c>
      <c r="F3552" s="6">
        <f t="shared" si="339"/>
        <v>9</v>
      </c>
      <c r="G3552" s="1">
        <f t="shared" si="340"/>
        <v>15</v>
      </c>
    </row>
    <row r="3553" spans="1:7" x14ac:dyDescent="0.35">
      <c r="A3553" s="13">
        <v>39141</v>
      </c>
      <c r="B3553" s="1">
        <v>133.66999999999999</v>
      </c>
      <c r="C3553" s="7">
        <f t="shared" si="336"/>
        <v>7.9999999999984084</v>
      </c>
      <c r="D3553" s="7">
        <f t="shared" si="337"/>
        <v>157.4977734722751</v>
      </c>
      <c r="E3553" s="7">
        <f t="shared" si="338"/>
        <v>255.68390917218713</v>
      </c>
      <c r="F3553" s="6">
        <f t="shared" si="339"/>
        <v>10</v>
      </c>
      <c r="G3553" s="1">
        <f t="shared" si="340"/>
        <v>16</v>
      </c>
    </row>
    <row r="3554" spans="1:7" x14ac:dyDescent="0.35">
      <c r="A3554" s="13">
        <v>39142</v>
      </c>
      <c r="B3554" s="1">
        <v>133.47</v>
      </c>
      <c r="C3554" s="7">
        <f t="shared" si="336"/>
        <v>-19.999999999998863</v>
      </c>
      <c r="D3554" s="7">
        <f t="shared" si="337"/>
        <v>146.24793250996973</v>
      </c>
      <c r="E3554" s="7">
        <f t="shared" si="338"/>
        <v>257.42077280274407</v>
      </c>
      <c r="F3554" s="6">
        <f t="shared" si="339"/>
        <v>10</v>
      </c>
      <c r="G3554" s="1">
        <f t="shared" si="340"/>
        <v>16</v>
      </c>
    </row>
    <row r="3555" spans="1:7" x14ac:dyDescent="0.35">
      <c r="A3555" s="13">
        <v>39143</v>
      </c>
      <c r="B3555" s="1">
        <v>133.47</v>
      </c>
      <c r="C3555" s="7">
        <f t="shared" si="336"/>
        <v>0</v>
      </c>
      <c r="D3555" s="7">
        <f t="shared" si="337"/>
        <v>135.80165161640045</v>
      </c>
      <c r="E3555" s="7">
        <f t="shared" si="338"/>
        <v>239.03357474540522</v>
      </c>
      <c r="F3555" s="6">
        <f t="shared" si="339"/>
        <v>10</v>
      </c>
      <c r="G3555" s="1">
        <f t="shared" si="340"/>
        <v>16</v>
      </c>
    </row>
    <row r="3556" spans="1:7" x14ac:dyDescent="0.35">
      <c r="A3556" s="13">
        <v>39146</v>
      </c>
      <c r="B3556" s="1">
        <v>133.88999999999999</v>
      </c>
      <c r="C3556" s="7">
        <f t="shared" si="336"/>
        <v>41.999999999998749</v>
      </c>
      <c r="D3556" s="7">
        <f t="shared" si="337"/>
        <v>168.10153364379914</v>
      </c>
      <c r="E3556" s="7">
        <f t="shared" si="338"/>
        <v>263.95974797787505</v>
      </c>
      <c r="F3556" s="6">
        <f t="shared" si="339"/>
        <v>11</v>
      </c>
      <c r="G3556" s="1">
        <f t="shared" si="340"/>
        <v>17</v>
      </c>
    </row>
    <row r="3557" spans="1:7" x14ac:dyDescent="0.35">
      <c r="A3557" s="13">
        <v>39147</v>
      </c>
      <c r="B3557" s="1">
        <v>133.78</v>
      </c>
      <c r="C3557" s="7">
        <f t="shared" si="336"/>
        <v>-10.999999999998522</v>
      </c>
      <c r="D3557" s="7">
        <f t="shared" si="337"/>
        <v>156.09428124067063</v>
      </c>
      <c r="E3557" s="7">
        <f t="shared" si="338"/>
        <v>256.10548026516824</v>
      </c>
      <c r="F3557" s="6">
        <f t="shared" si="339"/>
        <v>12</v>
      </c>
      <c r="G3557" s="1">
        <f t="shared" si="340"/>
        <v>18</v>
      </c>
    </row>
    <row r="3558" spans="1:7" x14ac:dyDescent="0.35">
      <c r="A3558" s="13">
        <v>39148</v>
      </c>
      <c r="B3558" s="1">
        <v>133.88999999999999</v>
      </c>
      <c r="C3558" s="7">
        <f t="shared" si="336"/>
        <v>10.999999999998522</v>
      </c>
      <c r="D3558" s="7">
        <f t="shared" si="337"/>
        <v>155.94468972347838</v>
      </c>
      <c r="E3558" s="7">
        <f t="shared" si="338"/>
        <v>248.8122316747976</v>
      </c>
      <c r="F3558" s="6">
        <f t="shared" si="339"/>
        <v>13</v>
      </c>
      <c r="G3558" s="1">
        <f t="shared" si="340"/>
        <v>19</v>
      </c>
    </row>
    <row r="3559" spans="1:7" x14ac:dyDescent="0.35">
      <c r="A3559" s="13">
        <v>39149</v>
      </c>
      <c r="B3559" s="1">
        <v>133.93</v>
      </c>
      <c r="C3559" s="7">
        <f t="shared" si="336"/>
        <v>4.0000000000020464</v>
      </c>
      <c r="D3559" s="7">
        <f t="shared" si="337"/>
        <v>148.80578331466054</v>
      </c>
      <c r="E3559" s="7">
        <f t="shared" si="338"/>
        <v>235.03992941231408</v>
      </c>
      <c r="F3559" s="6">
        <f t="shared" si="339"/>
        <v>14</v>
      </c>
      <c r="G3559" s="1">
        <f t="shared" si="340"/>
        <v>20</v>
      </c>
    </row>
    <row r="3560" spans="1:7" x14ac:dyDescent="0.35">
      <c r="A3560" s="13">
        <v>39150</v>
      </c>
      <c r="B3560" s="1">
        <v>134.1</v>
      </c>
      <c r="C3560" s="7">
        <f t="shared" si="336"/>
        <v>16.999999999998749</v>
      </c>
      <c r="D3560" s="7">
        <f t="shared" si="337"/>
        <v>155.17679879218355</v>
      </c>
      <c r="E3560" s="7">
        <f t="shared" si="338"/>
        <v>235.25136302571894</v>
      </c>
      <c r="F3560" s="6">
        <f t="shared" si="339"/>
        <v>15</v>
      </c>
      <c r="G3560" s="1">
        <f t="shared" si="340"/>
        <v>21</v>
      </c>
    </row>
    <row r="3561" spans="1:7" x14ac:dyDescent="0.35">
      <c r="A3561" s="13">
        <v>39153</v>
      </c>
      <c r="B3561" s="1">
        <v>133.97</v>
      </c>
      <c r="C3561" s="7">
        <f t="shared" si="336"/>
        <v>-12.999999999999545</v>
      </c>
      <c r="D3561" s="7">
        <f t="shared" si="337"/>
        <v>144.09274173559899</v>
      </c>
      <c r="E3561" s="7">
        <f t="shared" si="338"/>
        <v>231.44769423816712</v>
      </c>
      <c r="F3561" s="6">
        <f t="shared" si="339"/>
        <v>16</v>
      </c>
      <c r="G3561" s="1">
        <f t="shared" si="340"/>
        <v>22</v>
      </c>
    </row>
    <row r="3562" spans="1:7" x14ac:dyDescent="0.35">
      <c r="A3562" s="13">
        <v>39154</v>
      </c>
      <c r="B3562" s="1">
        <v>134.1</v>
      </c>
      <c r="C3562" s="7">
        <f t="shared" si="336"/>
        <v>12.999999999999545</v>
      </c>
      <c r="D3562" s="7">
        <f t="shared" si="337"/>
        <v>146.8004030401986</v>
      </c>
      <c r="E3562" s="7">
        <f t="shared" si="338"/>
        <v>227.91571607829761</v>
      </c>
      <c r="F3562" s="6">
        <f t="shared" si="339"/>
        <v>17</v>
      </c>
      <c r="G3562" s="1">
        <f t="shared" si="340"/>
        <v>23</v>
      </c>
    </row>
    <row r="3563" spans="1:7" x14ac:dyDescent="0.35">
      <c r="A3563" s="13">
        <v>39155</v>
      </c>
      <c r="B3563" s="1">
        <v>134.52000000000001</v>
      </c>
      <c r="C3563" s="7">
        <f t="shared" si="336"/>
        <v>42.000000000001592</v>
      </c>
      <c r="D3563" s="7">
        <f t="shared" si="337"/>
        <v>178.31465996590029</v>
      </c>
      <c r="E3563" s="7">
        <f t="shared" si="338"/>
        <v>253.63602207270651</v>
      </c>
      <c r="F3563" s="6">
        <f t="shared" si="339"/>
        <v>19</v>
      </c>
      <c r="G3563" s="1">
        <f t="shared" si="340"/>
        <v>25</v>
      </c>
    </row>
    <row r="3564" spans="1:7" x14ac:dyDescent="0.35">
      <c r="A3564" s="13">
        <v>39156</v>
      </c>
      <c r="B3564" s="1">
        <v>134.38</v>
      </c>
      <c r="C3564" s="7">
        <f t="shared" si="336"/>
        <v>-14.000000000001478</v>
      </c>
      <c r="D3564" s="7">
        <f t="shared" si="337"/>
        <v>165.57789853976456</v>
      </c>
      <c r="E3564" s="7">
        <f t="shared" si="338"/>
        <v>249.51916335322895</v>
      </c>
      <c r="F3564" s="6">
        <f t="shared" si="339"/>
        <v>20</v>
      </c>
      <c r="G3564" s="1">
        <f t="shared" si="340"/>
        <v>25</v>
      </c>
    </row>
    <row r="3565" spans="1:7" x14ac:dyDescent="0.35">
      <c r="A3565" s="13">
        <v>39157</v>
      </c>
      <c r="B3565" s="1">
        <v>134.44</v>
      </c>
      <c r="C3565" s="7">
        <f t="shared" si="336"/>
        <v>6.0000000000002274</v>
      </c>
      <c r="D3565" s="7">
        <f t="shared" si="337"/>
        <v>159.75090578692448</v>
      </c>
      <c r="E3565" s="7">
        <f t="shared" si="338"/>
        <v>237.69636597085568</v>
      </c>
      <c r="F3565" s="6">
        <f t="shared" si="339"/>
        <v>21</v>
      </c>
      <c r="G3565" s="1">
        <f t="shared" si="340"/>
        <v>26</v>
      </c>
    </row>
    <row r="3566" spans="1:7" x14ac:dyDescent="0.35">
      <c r="A3566" s="13">
        <v>39160</v>
      </c>
      <c r="B3566" s="1">
        <v>134.37</v>
      </c>
      <c r="C3566" s="7">
        <f t="shared" si="336"/>
        <v>-6.9999999999993179</v>
      </c>
      <c r="D3566" s="7">
        <f t="shared" si="337"/>
        <v>148.34012680214417</v>
      </c>
      <c r="E3566" s="7">
        <f t="shared" si="338"/>
        <v>227.71805411579388</v>
      </c>
      <c r="F3566" s="6">
        <f t="shared" si="339"/>
        <v>22</v>
      </c>
      <c r="G3566" s="1">
        <f t="shared" si="340"/>
        <v>27</v>
      </c>
    </row>
    <row r="3567" spans="1:7" x14ac:dyDescent="0.35">
      <c r="A3567" s="13">
        <v>39161</v>
      </c>
      <c r="B3567" s="1">
        <v>134.44999999999999</v>
      </c>
      <c r="C3567" s="7">
        <f t="shared" si="336"/>
        <v>7.9999999999984084</v>
      </c>
      <c r="D3567" s="7">
        <f t="shared" si="337"/>
        <v>145.74440345913229</v>
      </c>
      <c r="E3567" s="7">
        <f t="shared" si="338"/>
        <v>219.45247882180701</v>
      </c>
      <c r="F3567" s="6">
        <f t="shared" si="339"/>
        <v>23</v>
      </c>
      <c r="G3567" s="1">
        <f t="shared" si="340"/>
        <v>28</v>
      </c>
    </row>
    <row r="3568" spans="1:7" x14ac:dyDescent="0.35">
      <c r="A3568" s="13">
        <v>39163</v>
      </c>
      <c r="B3568" s="1">
        <v>134.55000000000001</v>
      </c>
      <c r="C3568" s="7">
        <f t="shared" si="336"/>
        <v>10.000000000002274</v>
      </c>
      <c r="D3568" s="7">
        <f t="shared" si="337"/>
        <v>145.33408892633938</v>
      </c>
      <c r="E3568" s="7">
        <f t="shared" si="338"/>
        <v>213.7773017631088</v>
      </c>
      <c r="F3568" s="6">
        <f t="shared" si="339"/>
        <v>24</v>
      </c>
      <c r="G3568" s="1">
        <f t="shared" si="340"/>
        <v>29</v>
      </c>
    </row>
    <row r="3569" spans="1:7" x14ac:dyDescent="0.35">
      <c r="A3569" s="13">
        <v>39164</v>
      </c>
      <c r="B3569" s="1">
        <v>133.99</v>
      </c>
      <c r="C3569" s="7">
        <f t="shared" si="336"/>
        <v>-56.000000000000227</v>
      </c>
      <c r="D3569" s="7">
        <f t="shared" si="337"/>
        <v>134.95308257445799</v>
      </c>
      <c r="E3569" s="7">
        <f t="shared" si="338"/>
        <v>254.50749449431555</v>
      </c>
      <c r="F3569" s="6">
        <f t="shared" si="339"/>
        <v>23</v>
      </c>
      <c r="G3569" s="1">
        <f t="shared" si="340"/>
        <v>28</v>
      </c>
    </row>
    <row r="3570" spans="1:7" x14ac:dyDescent="0.35">
      <c r="A3570" s="13">
        <v>39167</v>
      </c>
      <c r="B3570" s="1">
        <v>133.66999999999999</v>
      </c>
      <c r="C3570" s="7">
        <f t="shared" si="336"/>
        <v>-32.00000000000216</v>
      </c>
      <c r="D3570" s="7">
        <f t="shared" si="337"/>
        <v>125.31357667628242</v>
      </c>
      <c r="E3570" s="7">
        <f t="shared" si="338"/>
        <v>268.32838774472373</v>
      </c>
      <c r="F3570" s="6">
        <f t="shared" si="339"/>
        <v>22</v>
      </c>
      <c r="G3570" s="1">
        <f t="shared" si="340"/>
        <v>27</v>
      </c>
    </row>
    <row r="3571" spans="1:7" x14ac:dyDescent="0.35">
      <c r="A3571" s="13">
        <v>39168</v>
      </c>
      <c r="B3571" s="1">
        <v>133.86000000000001</v>
      </c>
      <c r="C3571" s="7">
        <f t="shared" si="336"/>
        <v>19.000000000002615</v>
      </c>
      <c r="D3571" s="7">
        <f t="shared" si="337"/>
        <v>135.36260691369344</v>
      </c>
      <c r="E3571" s="7">
        <f t="shared" si="338"/>
        <v>268.16207433438893</v>
      </c>
      <c r="F3571" s="6">
        <f t="shared" si="339"/>
        <v>21</v>
      </c>
      <c r="G3571" s="1">
        <f t="shared" si="340"/>
        <v>26</v>
      </c>
    </row>
    <row r="3572" spans="1:7" x14ac:dyDescent="0.35">
      <c r="A3572" s="13">
        <v>39169</v>
      </c>
      <c r="B3572" s="1">
        <v>133.61000000000001</v>
      </c>
      <c r="C3572" s="7">
        <f t="shared" si="336"/>
        <v>-25</v>
      </c>
      <c r="D3572" s="7">
        <f t="shared" si="337"/>
        <v>125.69384927700105</v>
      </c>
      <c r="E3572" s="7">
        <f t="shared" si="338"/>
        <v>274.00764045336115</v>
      </c>
      <c r="F3572" s="6">
        <f t="shared" si="339"/>
        <v>20</v>
      </c>
      <c r="G3572" s="1">
        <f t="shared" si="340"/>
        <v>26</v>
      </c>
    </row>
    <row r="3573" spans="1:7" x14ac:dyDescent="0.35">
      <c r="A3573" s="13">
        <v>39170</v>
      </c>
      <c r="B3573" s="1">
        <v>133.83000000000001</v>
      </c>
      <c r="C3573" s="7">
        <f t="shared" si="336"/>
        <v>21.999999999999886</v>
      </c>
      <c r="D3573" s="7">
        <f t="shared" si="337"/>
        <v>138.71571718578656</v>
      </c>
      <c r="E3573" s="7">
        <f t="shared" si="338"/>
        <v>276.43566613526383</v>
      </c>
      <c r="F3573" s="6">
        <f t="shared" si="339"/>
        <v>19</v>
      </c>
      <c r="G3573" s="1">
        <f t="shared" si="340"/>
        <v>25</v>
      </c>
    </row>
    <row r="3574" spans="1:7" x14ac:dyDescent="0.35">
      <c r="A3574" s="13">
        <v>39171</v>
      </c>
      <c r="B3574" s="1">
        <v>133.83000000000001</v>
      </c>
      <c r="C3574" s="7">
        <f t="shared" si="336"/>
        <v>0</v>
      </c>
      <c r="D3574" s="7">
        <f t="shared" si="337"/>
        <v>128.80745167251609</v>
      </c>
      <c r="E3574" s="7">
        <f t="shared" si="338"/>
        <v>256.69026141131638</v>
      </c>
      <c r="F3574" s="6">
        <f t="shared" si="339"/>
        <v>18</v>
      </c>
      <c r="G3574" s="1">
        <f t="shared" si="340"/>
        <v>24</v>
      </c>
    </row>
    <row r="3575" spans="1:7" x14ac:dyDescent="0.35">
      <c r="A3575" s="13">
        <v>39174</v>
      </c>
      <c r="B3575" s="1">
        <v>133.9</v>
      </c>
      <c r="C3575" s="7">
        <f t="shared" si="336"/>
        <v>6.9999999999993179</v>
      </c>
      <c r="D3575" s="7">
        <f t="shared" si="337"/>
        <v>126.60691941019283</v>
      </c>
      <c r="E3575" s="7">
        <f t="shared" si="338"/>
        <v>245.35524273907882</v>
      </c>
      <c r="F3575" s="6">
        <f t="shared" si="339"/>
        <v>17</v>
      </c>
      <c r="G3575" s="1">
        <f t="shared" si="340"/>
        <v>23</v>
      </c>
    </row>
    <row r="3576" spans="1:7" x14ac:dyDescent="0.35">
      <c r="A3576" s="13">
        <v>39175</v>
      </c>
      <c r="B3576" s="1">
        <v>133.82</v>
      </c>
      <c r="C3576" s="7">
        <f t="shared" si="336"/>
        <v>-8.0000000000012506</v>
      </c>
      <c r="D3576" s="7">
        <f t="shared" si="337"/>
        <v>117.56356802375048</v>
      </c>
      <c r="E3576" s="7">
        <f t="shared" si="338"/>
        <v>235.82986825771729</v>
      </c>
      <c r="F3576" s="6">
        <f t="shared" si="339"/>
        <v>16</v>
      </c>
      <c r="G3576" s="1">
        <f t="shared" si="340"/>
        <v>22</v>
      </c>
    </row>
    <row r="3577" spans="1:7" x14ac:dyDescent="0.35">
      <c r="A3577" s="13">
        <v>39176</v>
      </c>
      <c r="B3577" s="1">
        <v>134.4</v>
      </c>
      <c r="C3577" s="7">
        <f t="shared" si="336"/>
        <v>58.000000000001251</v>
      </c>
      <c r="D3577" s="7">
        <f t="shared" si="337"/>
        <v>167.16617030776956</v>
      </c>
      <c r="E3577" s="7">
        <f t="shared" si="338"/>
        <v>276.98487766788162</v>
      </c>
      <c r="F3577" s="6">
        <f t="shared" si="339"/>
        <v>16</v>
      </c>
      <c r="G3577" s="1">
        <f t="shared" si="340"/>
        <v>22</v>
      </c>
    </row>
    <row r="3578" spans="1:7" x14ac:dyDescent="0.35">
      <c r="A3578" s="13">
        <v>39177</v>
      </c>
      <c r="B3578" s="1">
        <v>133.52000000000001</v>
      </c>
      <c r="C3578" s="7">
        <f t="shared" si="336"/>
        <v>-87.999999999999545</v>
      </c>
      <c r="D3578" s="7">
        <f t="shared" si="337"/>
        <v>155.22572957150032</v>
      </c>
      <c r="E3578" s="7">
        <f t="shared" si="338"/>
        <v>345.20024354874676</v>
      </c>
      <c r="F3578" s="6">
        <f t="shared" si="339"/>
        <v>16</v>
      </c>
      <c r="G3578" s="1">
        <f t="shared" si="340"/>
        <v>22</v>
      </c>
    </row>
    <row r="3579" spans="1:7" x14ac:dyDescent="0.35">
      <c r="A3579" s="13">
        <v>39178</v>
      </c>
      <c r="B3579" s="1">
        <v>133.61000000000001</v>
      </c>
      <c r="C3579" s="7">
        <f t="shared" si="336"/>
        <v>9.0000000000003411</v>
      </c>
      <c r="D3579" s="7">
        <f t="shared" si="337"/>
        <v>153.13817745925064</v>
      </c>
      <c r="E3579" s="7">
        <f t="shared" si="338"/>
        <v>329.54308329526515</v>
      </c>
      <c r="F3579" s="6">
        <f t="shared" si="339"/>
        <v>15</v>
      </c>
      <c r="G3579" s="1">
        <f t="shared" si="340"/>
        <v>21</v>
      </c>
    </row>
    <row r="3580" spans="1:7" x14ac:dyDescent="0.35">
      <c r="A3580" s="13">
        <v>39181</v>
      </c>
      <c r="B3580" s="1">
        <v>133.47</v>
      </c>
      <c r="C3580" s="7">
        <f t="shared" si="336"/>
        <v>-14.000000000001478</v>
      </c>
      <c r="D3580" s="7">
        <f t="shared" si="337"/>
        <v>142.1997362121613</v>
      </c>
      <c r="E3580" s="7">
        <f t="shared" si="338"/>
        <v>320.00429163131912</v>
      </c>
      <c r="F3580" s="6">
        <f t="shared" si="339"/>
        <v>15</v>
      </c>
      <c r="G3580" s="1">
        <f t="shared" si="340"/>
        <v>21</v>
      </c>
    </row>
    <row r="3581" spans="1:7" x14ac:dyDescent="0.35">
      <c r="A3581" s="13">
        <v>39182</v>
      </c>
      <c r="B3581" s="1">
        <v>133.46</v>
      </c>
      <c r="C3581" s="7">
        <f t="shared" si="336"/>
        <v>-0.99999999999909051</v>
      </c>
      <c r="D3581" s="7">
        <f t="shared" si="337"/>
        <v>132.04261219700692</v>
      </c>
      <c r="E3581" s="7">
        <f t="shared" si="338"/>
        <v>298.14684222908119</v>
      </c>
      <c r="F3581" s="6">
        <f t="shared" si="339"/>
        <v>15</v>
      </c>
      <c r="G3581" s="1">
        <f t="shared" si="340"/>
        <v>21</v>
      </c>
    </row>
    <row r="3582" spans="1:7" x14ac:dyDescent="0.35">
      <c r="A3582" s="13">
        <v>39183</v>
      </c>
      <c r="B3582" s="1">
        <v>133.88</v>
      </c>
      <c r="C3582" s="7">
        <f t="shared" si="336"/>
        <v>41.999999999998749</v>
      </c>
      <c r="D3582" s="7">
        <f t="shared" si="337"/>
        <v>164.6109970400766</v>
      </c>
      <c r="E3582" s="7">
        <f t="shared" si="338"/>
        <v>318.850639212717</v>
      </c>
      <c r="F3582" s="6">
        <f t="shared" si="339"/>
        <v>14</v>
      </c>
      <c r="G3582" s="1">
        <f t="shared" si="340"/>
        <v>20</v>
      </c>
    </row>
    <row r="3583" spans="1:7" x14ac:dyDescent="0.35">
      <c r="A3583" s="13">
        <v>39184</v>
      </c>
      <c r="B3583" s="1">
        <v>133.69999999999999</v>
      </c>
      <c r="C3583" s="7">
        <f t="shared" si="336"/>
        <v>-18.000000000000682</v>
      </c>
      <c r="D3583" s="7">
        <f t="shared" si="337"/>
        <v>152.85306868007112</v>
      </c>
      <c r="E3583" s="7">
        <f t="shared" si="338"/>
        <v>314.07559355466645</v>
      </c>
      <c r="F3583" s="6">
        <f t="shared" si="339"/>
        <v>13</v>
      </c>
      <c r="G3583" s="1">
        <f t="shared" si="340"/>
        <v>19</v>
      </c>
    </row>
    <row r="3584" spans="1:7" x14ac:dyDescent="0.35">
      <c r="A3584" s="13">
        <v>39185</v>
      </c>
      <c r="B3584" s="1">
        <v>133.80000000000001</v>
      </c>
      <c r="C3584" s="7">
        <f t="shared" si="336"/>
        <v>10.000000000002274</v>
      </c>
      <c r="D3584" s="7">
        <f t="shared" si="337"/>
        <v>151.9349923457826</v>
      </c>
      <c r="E3584" s="7">
        <f t="shared" si="338"/>
        <v>301.64162258647826</v>
      </c>
      <c r="F3584" s="6">
        <f t="shared" si="339"/>
        <v>12</v>
      </c>
      <c r="G3584" s="1">
        <f t="shared" si="340"/>
        <v>18</v>
      </c>
    </row>
    <row r="3585" spans="1:13" x14ac:dyDescent="0.35">
      <c r="A3585" s="13">
        <v>39188</v>
      </c>
      <c r="B3585" s="1">
        <v>133.33000000000001</v>
      </c>
      <c r="C3585" s="7">
        <f t="shared" si="336"/>
        <v>-46.999999999999886</v>
      </c>
      <c r="D3585" s="7">
        <f t="shared" si="337"/>
        <v>141.08249289251242</v>
      </c>
      <c r="E3585" s="7">
        <f t="shared" si="338"/>
        <v>327.09579240172974</v>
      </c>
      <c r="F3585" s="6">
        <f t="shared" si="339"/>
        <v>12</v>
      </c>
      <c r="G3585" s="1">
        <f t="shared" si="340"/>
        <v>18</v>
      </c>
      <c r="L3585" s="1">
        <v>133.35</v>
      </c>
      <c r="M3585" s="1">
        <v>133.33000000000001</v>
      </c>
    </row>
    <row r="3586" spans="1:13" x14ac:dyDescent="0.35">
      <c r="A3586" s="13">
        <v>39189</v>
      </c>
      <c r="B3586" s="1">
        <v>133.07</v>
      </c>
      <c r="C3586" s="7">
        <f t="shared" si="336"/>
        <v>-26.000000000001933</v>
      </c>
      <c r="D3586" s="7">
        <f t="shared" si="337"/>
        <v>131.00517197161869</v>
      </c>
      <c r="E3586" s="7">
        <f t="shared" si="338"/>
        <v>329.73180723017958</v>
      </c>
      <c r="F3586" s="6">
        <f t="shared" si="339"/>
        <v>13</v>
      </c>
      <c r="G3586" s="1">
        <f t="shared" si="340"/>
        <v>19</v>
      </c>
      <c r="L3586" s="1">
        <v>133.4</v>
      </c>
      <c r="M3586" s="1">
        <f t="shared" ref="M3586:M3649" si="341">L3586-0.33</f>
        <v>133.07</v>
      </c>
    </row>
    <row r="3587" spans="1:13" x14ac:dyDescent="0.35">
      <c r="A3587" s="13">
        <v>39190</v>
      </c>
      <c r="B3587" s="1">
        <v>132.88</v>
      </c>
      <c r="C3587" s="7">
        <f t="shared" si="336"/>
        <v>-18.999999999999773</v>
      </c>
      <c r="D3587" s="7">
        <f t="shared" si="337"/>
        <v>121.64765968793165</v>
      </c>
      <c r="E3587" s="7">
        <f t="shared" si="338"/>
        <v>325.17953528516654</v>
      </c>
      <c r="F3587" s="6">
        <f t="shared" si="339"/>
        <v>14</v>
      </c>
      <c r="G3587" s="1">
        <f t="shared" si="340"/>
        <v>20</v>
      </c>
      <c r="L3587" s="1">
        <v>133.21</v>
      </c>
      <c r="M3587" s="1">
        <f t="shared" si="341"/>
        <v>132.88</v>
      </c>
    </row>
    <row r="3588" spans="1:13" x14ac:dyDescent="0.35">
      <c r="A3588" s="13">
        <v>39191</v>
      </c>
      <c r="B3588" s="1">
        <v>133.22</v>
      </c>
      <c r="C3588" s="7">
        <f t="shared" si="336"/>
        <v>34.000000000000341</v>
      </c>
      <c r="D3588" s="7">
        <f t="shared" si="337"/>
        <v>146.958541138794</v>
      </c>
      <c r="E3588" s="7">
        <f t="shared" si="338"/>
        <v>335.95242562194068</v>
      </c>
      <c r="F3588" s="6">
        <f t="shared" si="339"/>
        <v>14</v>
      </c>
      <c r="G3588" s="1">
        <f t="shared" si="340"/>
        <v>20</v>
      </c>
      <c r="L3588" s="1">
        <v>133.55000000000001</v>
      </c>
      <c r="M3588" s="1">
        <f t="shared" si="341"/>
        <v>133.22</v>
      </c>
    </row>
    <row r="3589" spans="1:13" x14ac:dyDescent="0.35">
      <c r="A3589" s="13">
        <v>39192</v>
      </c>
      <c r="B3589" s="1">
        <v>133.02000000000001</v>
      </c>
      <c r="C3589" s="7">
        <f t="shared" si="336"/>
        <v>-19.999999999998863</v>
      </c>
      <c r="D3589" s="7">
        <f t="shared" si="337"/>
        <v>136.46150248602299</v>
      </c>
      <c r="E3589" s="7">
        <f t="shared" si="338"/>
        <v>331.95582379180092</v>
      </c>
      <c r="F3589" s="6">
        <f t="shared" si="339"/>
        <v>14</v>
      </c>
      <c r="G3589" s="1">
        <f t="shared" si="340"/>
        <v>20</v>
      </c>
      <c r="L3589" s="1">
        <v>133.35</v>
      </c>
      <c r="M3589" s="1">
        <f t="shared" si="341"/>
        <v>133.01999999999998</v>
      </c>
    </row>
    <row r="3590" spans="1:13" x14ac:dyDescent="0.35">
      <c r="A3590" s="13">
        <v>39195</v>
      </c>
      <c r="B3590" s="1">
        <v>133.06</v>
      </c>
      <c r="C3590" s="7">
        <f t="shared" si="336"/>
        <v>3.9999999999992042</v>
      </c>
      <c r="D3590" s="7">
        <f t="shared" si="337"/>
        <v>130.71425230844912</v>
      </c>
      <c r="E3590" s="7">
        <f t="shared" si="338"/>
        <v>312.24469352095724</v>
      </c>
      <c r="F3590" s="6">
        <f t="shared" si="339"/>
        <v>14</v>
      </c>
      <c r="G3590" s="1">
        <f t="shared" si="340"/>
        <v>20</v>
      </c>
      <c r="L3590" s="1">
        <v>133.38999999999999</v>
      </c>
      <c r="M3590" s="1">
        <f t="shared" si="341"/>
        <v>133.05999999999997</v>
      </c>
    </row>
    <row r="3591" spans="1:13" x14ac:dyDescent="0.35">
      <c r="A3591" s="13">
        <v>39196</v>
      </c>
      <c r="B3591" s="1">
        <v>133.29</v>
      </c>
      <c r="C3591" s="7">
        <f t="shared" si="336"/>
        <v>22.999999999998977</v>
      </c>
      <c r="D3591" s="7">
        <f t="shared" si="337"/>
        <v>144.37752000070174</v>
      </c>
      <c r="E3591" s="7">
        <f t="shared" si="338"/>
        <v>312.94150112660213</v>
      </c>
      <c r="F3591" s="6">
        <f t="shared" si="339"/>
        <v>13</v>
      </c>
      <c r="G3591" s="1">
        <f t="shared" si="340"/>
        <v>19</v>
      </c>
      <c r="L3591" s="1">
        <v>133.62</v>
      </c>
      <c r="M3591" s="1">
        <f t="shared" si="341"/>
        <v>133.29</v>
      </c>
    </row>
    <row r="3592" spans="1:13" x14ac:dyDescent="0.35">
      <c r="A3592" s="13">
        <v>39197</v>
      </c>
      <c r="B3592" s="1">
        <v>133.46</v>
      </c>
      <c r="C3592" s="7">
        <f t="shared" si="336"/>
        <v>17.000000000001592</v>
      </c>
      <c r="D3592" s="7">
        <f t="shared" si="337"/>
        <v>151.06484000065319</v>
      </c>
      <c r="E3592" s="7">
        <f t="shared" si="338"/>
        <v>307.58853676041787</v>
      </c>
      <c r="F3592" s="6">
        <f t="shared" si="339"/>
        <v>12</v>
      </c>
      <c r="G3592" s="1">
        <f t="shared" si="340"/>
        <v>18</v>
      </c>
      <c r="L3592" s="1">
        <v>133.79</v>
      </c>
      <c r="M3592" s="1">
        <f t="shared" si="341"/>
        <v>133.45999999999998</v>
      </c>
    </row>
    <row r="3593" spans="1:13" x14ac:dyDescent="0.35">
      <c r="A3593" s="13">
        <v>39198</v>
      </c>
      <c r="B3593" s="1">
        <v>133.4</v>
      </c>
      <c r="C3593" s="7">
        <f t="shared" si="336"/>
        <v>-6.0000000000002274</v>
      </c>
      <c r="D3593" s="7">
        <f t="shared" si="337"/>
        <v>140.27449428632082</v>
      </c>
      <c r="E3593" s="7">
        <f t="shared" si="338"/>
        <v>291.61792699181683</v>
      </c>
      <c r="F3593" s="6">
        <f t="shared" si="339"/>
        <v>11</v>
      </c>
      <c r="G3593" s="1">
        <f t="shared" si="340"/>
        <v>17</v>
      </c>
      <c r="L3593" s="1">
        <v>133.72999999999999</v>
      </c>
      <c r="M3593" s="1">
        <f t="shared" si="341"/>
        <v>133.39999999999998</v>
      </c>
    </row>
    <row r="3594" spans="1:13" x14ac:dyDescent="0.35">
      <c r="A3594" s="13">
        <v>39199</v>
      </c>
      <c r="B3594" s="1">
        <v>133.68</v>
      </c>
      <c r="C3594" s="7">
        <f t="shared" si="336"/>
        <v>28.000000000000114</v>
      </c>
      <c r="D3594" s="7">
        <f t="shared" si="337"/>
        <v>158.25488755158372</v>
      </c>
      <c r="E3594" s="7">
        <f t="shared" si="338"/>
        <v>298.78807506383004</v>
      </c>
      <c r="F3594" s="6">
        <f t="shared" si="339"/>
        <v>11</v>
      </c>
      <c r="G3594" s="1">
        <f t="shared" si="340"/>
        <v>17</v>
      </c>
      <c r="L3594" s="1">
        <v>134.01</v>
      </c>
      <c r="M3594" s="1">
        <f t="shared" si="341"/>
        <v>133.67999999999998</v>
      </c>
    </row>
    <row r="3595" spans="1:13" x14ac:dyDescent="0.35">
      <c r="A3595" s="13">
        <v>39203</v>
      </c>
      <c r="B3595" s="1">
        <v>133.9</v>
      </c>
      <c r="C3595" s="7">
        <f t="shared" si="336"/>
        <v>21.999999999999886</v>
      </c>
      <c r="D3595" s="7">
        <f t="shared" si="337"/>
        <v>168.95096701218478</v>
      </c>
      <c r="E3595" s="7">
        <f t="shared" si="338"/>
        <v>299.44606970212777</v>
      </c>
      <c r="F3595" s="6">
        <f t="shared" si="339"/>
        <v>11</v>
      </c>
      <c r="G3595" s="1">
        <f t="shared" si="340"/>
        <v>17</v>
      </c>
      <c r="L3595" s="1">
        <v>134.22999999999999</v>
      </c>
      <c r="M3595" s="1">
        <f t="shared" si="341"/>
        <v>133.89999999999998</v>
      </c>
    </row>
    <row r="3596" spans="1:13" x14ac:dyDescent="0.35">
      <c r="A3596" s="13">
        <v>39204</v>
      </c>
      <c r="B3596" s="1">
        <v>133.78</v>
      </c>
      <c r="C3596" s="7">
        <f t="shared" si="336"/>
        <v>-12.000000000000455</v>
      </c>
      <c r="D3596" s="7">
        <f t="shared" si="337"/>
        <v>156.88304079702874</v>
      </c>
      <c r="E3596" s="7">
        <f t="shared" si="338"/>
        <v>290.05706472340484</v>
      </c>
      <c r="F3596" s="6">
        <f t="shared" si="339"/>
        <v>11</v>
      </c>
      <c r="G3596" s="1">
        <f t="shared" si="340"/>
        <v>17</v>
      </c>
      <c r="L3596" s="1">
        <v>134.11000000000001</v>
      </c>
      <c r="M3596" s="1">
        <f t="shared" si="341"/>
        <v>133.78</v>
      </c>
    </row>
    <row r="3597" spans="1:13" x14ac:dyDescent="0.35">
      <c r="A3597" s="13">
        <v>39209</v>
      </c>
      <c r="B3597" s="1">
        <v>133.62</v>
      </c>
      <c r="C3597" s="7">
        <f t="shared" si="336"/>
        <v>-15.999999999999659</v>
      </c>
      <c r="D3597" s="7">
        <f t="shared" si="337"/>
        <v>145.67710931152669</v>
      </c>
      <c r="E3597" s="7">
        <f t="shared" si="338"/>
        <v>285.33870295744697</v>
      </c>
      <c r="F3597" s="6">
        <f t="shared" si="339"/>
        <v>10</v>
      </c>
      <c r="G3597" s="1">
        <f t="shared" si="340"/>
        <v>16</v>
      </c>
      <c r="L3597" s="1">
        <v>133.94999999999999</v>
      </c>
      <c r="M3597" s="1">
        <f t="shared" si="341"/>
        <v>133.61999999999998</v>
      </c>
    </row>
    <row r="3598" spans="1:13" x14ac:dyDescent="0.35">
      <c r="A3598" s="13">
        <v>39210</v>
      </c>
      <c r="B3598" s="1">
        <v>133.54</v>
      </c>
      <c r="C3598" s="7">
        <f t="shared" si="336"/>
        <v>-8.0000000000012506</v>
      </c>
      <c r="D3598" s="7">
        <f t="shared" si="337"/>
        <v>135.2716015035605</v>
      </c>
      <c r="E3598" s="7">
        <f t="shared" si="338"/>
        <v>272.95736703191631</v>
      </c>
      <c r="F3598" s="6">
        <f t="shared" si="339"/>
        <v>9</v>
      </c>
      <c r="G3598" s="1">
        <f t="shared" si="340"/>
        <v>15</v>
      </c>
      <c r="L3598" s="1">
        <v>133.87</v>
      </c>
      <c r="M3598" s="1">
        <f t="shared" si="341"/>
        <v>133.54</v>
      </c>
    </row>
    <row r="3599" spans="1:13" x14ac:dyDescent="0.35">
      <c r="A3599" s="13">
        <v>39211</v>
      </c>
      <c r="B3599" s="1">
        <v>133.37</v>
      </c>
      <c r="C3599" s="7">
        <f t="shared" si="336"/>
        <v>-16.999999999998749</v>
      </c>
      <c r="D3599" s="7">
        <f t="shared" si="337"/>
        <v>125.60934425330618</v>
      </c>
      <c r="E3599" s="7">
        <f t="shared" si="338"/>
        <v>270.46041224392104</v>
      </c>
      <c r="F3599" s="6">
        <f t="shared" si="339"/>
        <v>9</v>
      </c>
      <c r="G3599" s="1">
        <f t="shared" si="340"/>
        <v>15</v>
      </c>
      <c r="L3599" s="1">
        <v>133.69999999999999</v>
      </c>
      <c r="M3599" s="1">
        <f t="shared" si="341"/>
        <v>133.36999999999998</v>
      </c>
    </row>
    <row r="3600" spans="1:13" x14ac:dyDescent="0.35">
      <c r="A3600" s="13">
        <v>39212</v>
      </c>
      <c r="B3600" s="1">
        <v>133.27000000000001</v>
      </c>
      <c r="C3600" s="7">
        <f t="shared" si="336"/>
        <v>-9.9999999999994316</v>
      </c>
      <c r="D3600" s="7">
        <f t="shared" si="337"/>
        <v>116.63724823521287</v>
      </c>
      <c r="E3600" s="7">
        <f t="shared" si="338"/>
        <v>261.14181136935468</v>
      </c>
      <c r="F3600" s="6">
        <f t="shared" si="339"/>
        <v>9</v>
      </c>
      <c r="G3600" s="1">
        <f t="shared" si="340"/>
        <v>15</v>
      </c>
      <c r="L3600" s="1">
        <v>133.6</v>
      </c>
      <c r="M3600" s="1">
        <f t="shared" si="341"/>
        <v>133.26999999999998</v>
      </c>
    </row>
    <row r="3601" spans="1:13" x14ac:dyDescent="0.35">
      <c r="A3601" s="13">
        <v>39213</v>
      </c>
      <c r="B3601" s="1">
        <v>133.54</v>
      </c>
      <c r="C3601" s="7">
        <f t="shared" si="336"/>
        <v>26.999999999998181</v>
      </c>
      <c r="D3601" s="7">
        <f t="shared" si="337"/>
        <v>135.30601621841015</v>
      </c>
      <c r="E3601" s="7">
        <f t="shared" si="338"/>
        <v>269.48882484297042</v>
      </c>
      <c r="F3601" s="6">
        <f t="shared" si="339"/>
        <v>8</v>
      </c>
      <c r="G3601" s="1">
        <f t="shared" si="340"/>
        <v>14</v>
      </c>
      <c r="L3601" s="1">
        <v>133.87</v>
      </c>
      <c r="M3601" s="1">
        <f t="shared" si="341"/>
        <v>133.54</v>
      </c>
    </row>
    <row r="3602" spans="1:13" x14ac:dyDescent="0.35">
      <c r="A3602" s="13">
        <v>39216</v>
      </c>
      <c r="B3602" s="1">
        <v>133.38</v>
      </c>
      <c r="C3602" s="7">
        <f t="shared" si="336"/>
        <v>-15.999999999999659</v>
      </c>
      <c r="D3602" s="7">
        <f t="shared" si="337"/>
        <v>125.64130077423799</v>
      </c>
      <c r="E3602" s="7">
        <f t="shared" si="338"/>
        <v>266.23962306847221</v>
      </c>
      <c r="F3602" s="6">
        <f t="shared" si="339"/>
        <v>8</v>
      </c>
      <c r="G3602" s="1">
        <f t="shared" si="340"/>
        <v>14</v>
      </c>
      <c r="L3602" s="1">
        <v>133.71</v>
      </c>
      <c r="M3602" s="1">
        <f t="shared" si="341"/>
        <v>133.38</v>
      </c>
    </row>
    <row r="3603" spans="1:13" x14ac:dyDescent="0.35">
      <c r="A3603" s="13">
        <v>39217</v>
      </c>
      <c r="B3603" s="1">
        <v>133.22999999999999</v>
      </c>
      <c r="C3603" s="7">
        <f t="shared" si="336"/>
        <v>-15.000000000000568</v>
      </c>
      <c r="D3603" s="7">
        <f t="shared" si="337"/>
        <v>116.66692214750671</v>
      </c>
      <c r="E3603" s="7">
        <f t="shared" si="338"/>
        <v>262.22250713501046</v>
      </c>
      <c r="F3603" s="6">
        <f t="shared" si="339"/>
        <v>8</v>
      </c>
      <c r="G3603" s="1">
        <f t="shared" si="340"/>
        <v>14</v>
      </c>
      <c r="L3603" s="1">
        <v>133.56</v>
      </c>
      <c r="M3603" s="1">
        <f t="shared" si="341"/>
        <v>133.22999999999999</v>
      </c>
    </row>
    <row r="3604" spans="1:13" x14ac:dyDescent="0.35">
      <c r="A3604" s="13">
        <v>39218</v>
      </c>
      <c r="B3604" s="1">
        <v>133.4</v>
      </c>
      <c r="C3604" s="7">
        <f t="shared" si="336"/>
        <v>17.000000000001592</v>
      </c>
      <c r="D3604" s="7">
        <f t="shared" si="337"/>
        <v>125.33357056554352</v>
      </c>
      <c r="E3604" s="7">
        <f t="shared" si="338"/>
        <v>260.4923280539399</v>
      </c>
      <c r="F3604" s="6">
        <f t="shared" si="339"/>
        <v>8</v>
      </c>
      <c r="G3604" s="1">
        <f t="shared" si="340"/>
        <v>14</v>
      </c>
      <c r="L3604" s="1">
        <v>133.72999999999999</v>
      </c>
      <c r="M3604" s="1">
        <f t="shared" si="341"/>
        <v>133.39999999999998</v>
      </c>
    </row>
    <row r="3605" spans="1:13" x14ac:dyDescent="0.35">
      <c r="A3605" s="13">
        <v>39219</v>
      </c>
      <c r="B3605" s="1">
        <v>133.76</v>
      </c>
      <c r="C3605" s="7">
        <f t="shared" si="336"/>
        <v>35.999999999998522</v>
      </c>
      <c r="D3605" s="7">
        <f t="shared" si="337"/>
        <v>152.38117266800322</v>
      </c>
      <c r="E3605" s="7">
        <f t="shared" si="338"/>
        <v>277.88573319294267</v>
      </c>
      <c r="F3605" s="6">
        <f t="shared" si="339"/>
        <v>8</v>
      </c>
      <c r="G3605" s="1">
        <f t="shared" si="340"/>
        <v>14</v>
      </c>
      <c r="L3605" s="1">
        <v>134.09</v>
      </c>
      <c r="M3605" s="1">
        <f t="shared" si="341"/>
        <v>133.76</v>
      </c>
    </row>
    <row r="3606" spans="1:13" x14ac:dyDescent="0.35">
      <c r="A3606" s="13">
        <v>39220</v>
      </c>
      <c r="B3606" s="1">
        <v>133.61000000000001</v>
      </c>
      <c r="C3606" s="7">
        <f t="shared" si="336"/>
        <v>-14.999999999997726</v>
      </c>
      <c r="D3606" s="7">
        <f t="shared" si="337"/>
        <v>141.49680319171728</v>
      </c>
      <c r="E3606" s="7">
        <f t="shared" si="338"/>
        <v>273.03675225058731</v>
      </c>
      <c r="F3606" s="6">
        <f t="shared" si="339"/>
        <v>8</v>
      </c>
      <c r="G3606" s="1">
        <f t="shared" si="340"/>
        <v>14</v>
      </c>
      <c r="L3606" s="1">
        <v>133.94</v>
      </c>
      <c r="M3606" s="1">
        <f t="shared" si="341"/>
        <v>133.60999999999999</v>
      </c>
    </row>
    <row r="3607" spans="1:13" x14ac:dyDescent="0.35">
      <c r="A3607" s="13">
        <v>39223</v>
      </c>
      <c r="B3607" s="1">
        <v>133.49</v>
      </c>
      <c r="C3607" s="7">
        <f t="shared" si="336"/>
        <v>-12.000000000000455</v>
      </c>
      <c r="D3607" s="7">
        <f t="shared" si="337"/>
        <v>131.3898886780232</v>
      </c>
      <c r="E3607" s="7">
        <f t="shared" si="338"/>
        <v>265.53412708983154</v>
      </c>
      <c r="F3607" s="6">
        <f t="shared" si="339"/>
        <v>7</v>
      </c>
      <c r="G3607" s="1">
        <f t="shared" si="340"/>
        <v>13</v>
      </c>
      <c r="L3607" s="1">
        <v>133.82</v>
      </c>
      <c r="M3607" s="1">
        <f t="shared" si="341"/>
        <v>133.48999999999998</v>
      </c>
    </row>
    <row r="3608" spans="1:13" x14ac:dyDescent="0.35">
      <c r="A3608" s="13">
        <v>39224</v>
      </c>
      <c r="B3608" s="1">
        <v>133.63</v>
      </c>
      <c r="C3608" s="7">
        <f t="shared" si="336"/>
        <v>13.999999999998636</v>
      </c>
      <c r="D3608" s="7">
        <f t="shared" si="337"/>
        <v>136.0048966295916</v>
      </c>
      <c r="E3608" s="7">
        <f t="shared" si="338"/>
        <v>260.56740372627075</v>
      </c>
      <c r="F3608" s="6">
        <f t="shared" si="339"/>
        <v>7</v>
      </c>
      <c r="G3608" s="1">
        <f t="shared" si="340"/>
        <v>13</v>
      </c>
      <c r="L3608" s="1">
        <v>133.96</v>
      </c>
      <c r="M3608" s="1">
        <f t="shared" si="341"/>
        <v>133.63</v>
      </c>
    </row>
    <row r="3609" spans="1:13" x14ac:dyDescent="0.35">
      <c r="A3609" s="13">
        <v>39225</v>
      </c>
      <c r="B3609" s="1">
        <v>133.13999999999999</v>
      </c>
      <c r="C3609" s="7">
        <f t="shared" si="336"/>
        <v>-49.000000000000909</v>
      </c>
      <c r="D3609" s="7">
        <f t="shared" si="337"/>
        <v>126.29026115604935</v>
      </c>
      <c r="E3609" s="7">
        <f t="shared" si="338"/>
        <v>290.95544631725232</v>
      </c>
      <c r="F3609" s="6">
        <f t="shared" si="339"/>
        <v>7</v>
      </c>
      <c r="G3609" s="1">
        <f t="shared" si="340"/>
        <v>13</v>
      </c>
      <c r="L3609" s="1">
        <v>133.47</v>
      </c>
      <c r="M3609" s="1">
        <f t="shared" si="341"/>
        <v>133.13999999999999</v>
      </c>
    </row>
    <row r="3610" spans="1:13" x14ac:dyDescent="0.35">
      <c r="A3610" s="13">
        <v>39226</v>
      </c>
      <c r="B3610" s="1">
        <v>133.02000000000001</v>
      </c>
      <c r="C3610" s="7">
        <f t="shared" si="336"/>
        <v>-11.999999999997613</v>
      </c>
      <c r="D3610" s="7">
        <f t="shared" si="337"/>
        <v>117.26952821633154</v>
      </c>
      <c r="E3610" s="7">
        <f t="shared" si="338"/>
        <v>282.1729144374462</v>
      </c>
      <c r="F3610" s="6">
        <f t="shared" si="339"/>
        <v>8</v>
      </c>
      <c r="G3610" s="1">
        <f t="shared" si="340"/>
        <v>14</v>
      </c>
      <c r="L3610" s="1">
        <v>133.35</v>
      </c>
      <c r="M3610" s="1">
        <f t="shared" si="341"/>
        <v>133.01999999999998</v>
      </c>
    </row>
    <row r="3611" spans="1:13" x14ac:dyDescent="0.35">
      <c r="A3611" s="13">
        <v>39227</v>
      </c>
      <c r="B3611" s="1">
        <v>132.75</v>
      </c>
      <c r="C3611" s="7">
        <f t="shared" ref="C3611:C3674" si="342">(B3611-B3610)*100</f>
        <v>-27.000000000001023</v>
      </c>
      <c r="D3611" s="7">
        <f t="shared" si="337"/>
        <v>108.89313334373642</v>
      </c>
      <c r="E3611" s="7">
        <f t="shared" si="338"/>
        <v>289.01770626334388</v>
      </c>
      <c r="F3611" s="6">
        <f t="shared" si="339"/>
        <v>9</v>
      </c>
      <c r="G3611" s="1">
        <f t="shared" si="340"/>
        <v>15</v>
      </c>
      <c r="L3611" s="1">
        <v>133.08000000000001</v>
      </c>
      <c r="M3611" s="1">
        <f t="shared" si="341"/>
        <v>132.75</v>
      </c>
    </row>
    <row r="3612" spans="1:13" x14ac:dyDescent="0.35">
      <c r="A3612" s="13">
        <v>39230</v>
      </c>
      <c r="B3612" s="1">
        <v>132.75</v>
      </c>
      <c r="C3612" s="7">
        <f t="shared" si="342"/>
        <v>0</v>
      </c>
      <c r="D3612" s="7">
        <f t="shared" si="337"/>
        <v>101.11505239061239</v>
      </c>
      <c r="E3612" s="7">
        <f t="shared" si="338"/>
        <v>268.37358438739074</v>
      </c>
      <c r="F3612" s="6">
        <f t="shared" si="339"/>
        <v>10</v>
      </c>
      <c r="G3612" s="1">
        <f t="shared" si="340"/>
        <v>16</v>
      </c>
      <c r="L3612" s="1">
        <v>133.08000000000001</v>
      </c>
      <c r="M3612" s="1">
        <f t="shared" si="341"/>
        <v>132.75</v>
      </c>
    </row>
    <row r="3613" spans="1:13" x14ac:dyDescent="0.35">
      <c r="A3613" s="13">
        <v>39231</v>
      </c>
      <c r="B3613" s="1">
        <v>132.49</v>
      </c>
      <c r="C3613" s="7">
        <f t="shared" si="342"/>
        <v>-25.999999999999091</v>
      </c>
      <c r="D3613" s="7">
        <f t="shared" ref="D3613:D3676" si="343">IF(C3613&gt;0,D3612*13/14+C3613,D3612*13/14)</f>
        <v>93.892548648425787</v>
      </c>
      <c r="E3613" s="7">
        <f t="shared" ref="E3613:E3676" si="344">E3612*13/14+ABS(C3613)</f>
        <v>275.20404264543333</v>
      </c>
      <c r="F3613" s="6">
        <f t="shared" ref="F3613:F3676" si="345">TRUNC(F3612*13/14+ABS(50-2*((D3613/(IF(E3613=0,1,E3613)))*50+0.25))/7+0.5)</f>
        <v>11</v>
      </c>
      <c r="G3613" s="1">
        <f t="shared" ref="G3613:G3676" si="346">TRUNC(F3613*13/14+ABS(50-2*(((IF((H3613-B3613)&gt;0,D3613*13/14+(H3613-B3613)*100,D3613*13/14)/(IF((E3613*13/14+ABS(H3613-B3613))=0,1,+E3613*13/14+ABS(H3613-B3613)*100))))*50+0.25))/7+0.5)</f>
        <v>17</v>
      </c>
      <c r="L3613" s="1">
        <v>132.82</v>
      </c>
      <c r="M3613" s="1">
        <f t="shared" si="341"/>
        <v>132.48999999999998</v>
      </c>
    </row>
    <row r="3614" spans="1:13" x14ac:dyDescent="0.35">
      <c r="A3614" s="13">
        <v>39232</v>
      </c>
      <c r="B3614" s="1">
        <v>132.54</v>
      </c>
      <c r="C3614" s="7">
        <f t="shared" si="342"/>
        <v>4.9999999999982947</v>
      </c>
      <c r="D3614" s="7">
        <f t="shared" si="343"/>
        <v>92.185938030679381</v>
      </c>
      <c r="E3614" s="7">
        <f t="shared" si="344"/>
        <v>260.54661102790067</v>
      </c>
      <c r="F3614" s="6">
        <f t="shared" si="345"/>
        <v>12</v>
      </c>
      <c r="G3614" s="1">
        <f t="shared" si="346"/>
        <v>18</v>
      </c>
      <c r="L3614" s="1">
        <v>132.87</v>
      </c>
      <c r="M3614" s="1">
        <f t="shared" si="341"/>
        <v>132.54</v>
      </c>
    </row>
    <row r="3615" spans="1:13" x14ac:dyDescent="0.35">
      <c r="A3615" s="13">
        <v>39233</v>
      </c>
      <c r="B3615" s="1">
        <v>132.49</v>
      </c>
      <c r="C3615" s="7">
        <f t="shared" si="342"/>
        <v>-4.9999999999982947</v>
      </c>
      <c r="D3615" s="7">
        <f t="shared" si="343"/>
        <v>85.601228171345142</v>
      </c>
      <c r="E3615" s="7">
        <f t="shared" si="344"/>
        <v>246.93613881162034</v>
      </c>
      <c r="F3615" s="6">
        <f t="shared" si="345"/>
        <v>13</v>
      </c>
      <c r="G3615" s="1">
        <f t="shared" si="346"/>
        <v>19</v>
      </c>
      <c r="L3615" s="1">
        <v>132.82</v>
      </c>
      <c r="M3615" s="1">
        <f t="shared" si="341"/>
        <v>132.48999999999998</v>
      </c>
    </row>
    <row r="3616" spans="1:13" x14ac:dyDescent="0.35">
      <c r="A3616" s="13">
        <v>39234</v>
      </c>
      <c r="B3616" s="1">
        <v>132.18</v>
      </c>
      <c r="C3616" s="7">
        <f t="shared" si="342"/>
        <v>-31.000000000000227</v>
      </c>
      <c r="D3616" s="7">
        <f t="shared" si="343"/>
        <v>79.486854730534773</v>
      </c>
      <c r="E3616" s="7">
        <f t="shared" si="344"/>
        <v>260.29784318221914</v>
      </c>
      <c r="F3616" s="6">
        <f t="shared" si="345"/>
        <v>15</v>
      </c>
      <c r="G3616" s="1">
        <f t="shared" si="346"/>
        <v>21</v>
      </c>
      <c r="L3616" s="1">
        <v>132.51</v>
      </c>
      <c r="M3616" s="1">
        <f t="shared" si="341"/>
        <v>132.17999999999998</v>
      </c>
    </row>
    <row r="3617" spans="1:13" x14ac:dyDescent="0.35">
      <c r="A3617" s="13">
        <v>39237</v>
      </c>
      <c r="B3617" s="1">
        <v>132.06</v>
      </c>
      <c r="C3617" s="7">
        <f t="shared" si="342"/>
        <v>-12.000000000000455</v>
      </c>
      <c r="D3617" s="7">
        <f t="shared" si="343"/>
        <v>73.80922224978228</v>
      </c>
      <c r="E3617" s="7">
        <f t="shared" si="344"/>
        <v>253.7051400977754</v>
      </c>
      <c r="F3617" s="6">
        <f t="shared" si="345"/>
        <v>17</v>
      </c>
      <c r="G3617" s="1">
        <f t="shared" si="346"/>
        <v>23</v>
      </c>
      <c r="L3617" s="1">
        <v>132.38999999999999</v>
      </c>
      <c r="M3617" s="1">
        <f t="shared" si="341"/>
        <v>132.05999999999997</v>
      </c>
    </row>
    <row r="3618" spans="1:13" x14ac:dyDescent="0.35">
      <c r="A3618" s="13">
        <v>39238</v>
      </c>
      <c r="B3618" s="1">
        <v>131.72</v>
      </c>
      <c r="C3618" s="7">
        <f t="shared" si="342"/>
        <v>-34.000000000000341</v>
      </c>
      <c r="D3618" s="7">
        <f t="shared" si="343"/>
        <v>68.537134946226402</v>
      </c>
      <c r="E3618" s="7">
        <f t="shared" si="344"/>
        <v>269.58334437650603</v>
      </c>
      <c r="F3618" s="6">
        <f t="shared" si="345"/>
        <v>19</v>
      </c>
      <c r="G3618" s="1">
        <f t="shared" si="346"/>
        <v>25</v>
      </c>
      <c r="L3618" s="1">
        <v>132.05000000000001</v>
      </c>
      <c r="M3618" s="1">
        <f t="shared" si="341"/>
        <v>131.72</v>
      </c>
    </row>
    <row r="3619" spans="1:13" x14ac:dyDescent="0.35">
      <c r="A3619" s="13">
        <v>39239</v>
      </c>
      <c r="B3619" s="1">
        <v>131.79</v>
      </c>
      <c r="C3619" s="7">
        <f t="shared" si="342"/>
        <v>6.9999999999993179</v>
      </c>
      <c r="D3619" s="7">
        <f t="shared" si="343"/>
        <v>70.641625307209551</v>
      </c>
      <c r="E3619" s="7">
        <f t="shared" si="344"/>
        <v>257.3273912067549</v>
      </c>
      <c r="F3619" s="6">
        <f t="shared" si="345"/>
        <v>21</v>
      </c>
      <c r="G3619" s="1">
        <f t="shared" si="346"/>
        <v>27</v>
      </c>
      <c r="L3619" s="1">
        <v>132.12</v>
      </c>
      <c r="M3619" s="1">
        <f t="shared" si="341"/>
        <v>131.79</v>
      </c>
    </row>
    <row r="3620" spans="1:13" x14ac:dyDescent="0.35">
      <c r="A3620" s="13">
        <v>39240</v>
      </c>
      <c r="B3620" s="1">
        <v>131.56</v>
      </c>
      <c r="C3620" s="7">
        <f t="shared" si="342"/>
        <v>-22.999999999998977</v>
      </c>
      <c r="D3620" s="7">
        <f t="shared" si="343"/>
        <v>65.595794928123155</v>
      </c>
      <c r="E3620" s="7">
        <f t="shared" si="344"/>
        <v>261.94686326341423</v>
      </c>
      <c r="F3620" s="6">
        <f t="shared" si="345"/>
        <v>23</v>
      </c>
      <c r="G3620" s="1">
        <f t="shared" si="346"/>
        <v>28</v>
      </c>
      <c r="L3620" s="1">
        <v>131.88999999999999</v>
      </c>
      <c r="M3620" s="1">
        <f t="shared" si="341"/>
        <v>131.55999999999997</v>
      </c>
    </row>
    <row r="3621" spans="1:13" x14ac:dyDescent="0.35">
      <c r="A3621" s="13">
        <v>39241</v>
      </c>
      <c r="B3621" s="1">
        <v>131.19</v>
      </c>
      <c r="C3621" s="7">
        <f t="shared" si="342"/>
        <v>-37.000000000000455</v>
      </c>
      <c r="D3621" s="7">
        <f t="shared" si="343"/>
        <v>60.910381004685789</v>
      </c>
      <c r="E3621" s="7">
        <f t="shared" si="344"/>
        <v>280.23637303031364</v>
      </c>
      <c r="F3621" s="6">
        <f t="shared" si="345"/>
        <v>25</v>
      </c>
      <c r="G3621" s="1">
        <f t="shared" si="346"/>
        <v>30</v>
      </c>
      <c r="L3621" s="1">
        <v>131.52000000000001</v>
      </c>
      <c r="M3621" s="1">
        <f t="shared" si="341"/>
        <v>131.19</v>
      </c>
    </row>
    <row r="3622" spans="1:13" x14ac:dyDescent="0.35">
      <c r="A3622" s="13">
        <v>39244</v>
      </c>
      <c r="B3622" s="1">
        <v>131.13999999999999</v>
      </c>
      <c r="C3622" s="7">
        <f t="shared" si="342"/>
        <v>-5.0000000000011369</v>
      </c>
      <c r="D3622" s="7">
        <f t="shared" si="343"/>
        <v>56.55963950435109</v>
      </c>
      <c r="E3622" s="7">
        <f t="shared" si="344"/>
        <v>265.21948924243526</v>
      </c>
      <c r="F3622" s="6">
        <f t="shared" si="345"/>
        <v>27</v>
      </c>
      <c r="G3622" s="1">
        <f t="shared" si="346"/>
        <v>32</v>
      </c>
      <c r="L3622" s="1">
        <v>131.47</v>
      </c>
      <c r="M3622" s="1">
        <f t="shared" si="341"/>
        <v>131.13999999999999</v>
      </c>
    </row>
    <row r="3623" spans="1:13" x14ac:dyDescent="0.35">
      <c r="A3623" s="13">
        <v>39245</v>
      </c>
      <c r="B3623" s="1">
        <v>131.09</v>
      </c>
      <c r="C3623" s="7">
        <f t="shared" si="342"/>
        <v>-4.9999999999982947</v>
      </c>
      <c r="D3623" s="7">
        <f t="shared" si="343"/>
        <v>52.519665254040298</v>
      </c>
      <c r="E3623" s="7">
        <f t="shared" si="344"/>
        <v>251.27524001083103</v>
      </c>
      <c r="F3623" s="6">
        <f t="shared" si="345"/>
        <v>29</v>
      </c>
      <c r="G3623" s="1">
        <f t="shared" si="346"/>
        <v>34</v>
      </c>
      <c r="L3623" s="1">
        <v>131.41999999999999</v>
      </c>
      <c r="M3623" s="1">
        <f t="shared" si="341"/>
        <v>131.08999999999997</v>
      </c>
    </row>
    <row r="3624" spans="1:13" x14ac:dyDescent="0.35">
      <c r="A3624" s="13">
        <v>39246</v>
      </c>
      <c r="B3624" s="1">
        <v>130.72</v>
      </c>
      <c r="C3624" s="7">
        <f t="shared" si="342"/>
        <v>-37.000000000000455</v>
      </c>
      <c r="D3624" s="7">
        <f t="shared" si="343"/>
        <v>48.768260593037425</v>
      </c>
      <c r="E3624" s="7">
        <f t="shared" si="344"/>
        <v>270.32700858148644</v>
      </c>
      <c r="F3624" s="6">
        <f t="shared" si="345"/>
        <v>31</v>
      </c>
      <c r="G3624" s="1">
        <f t="shared" si="346"/>
        <v>36</v>
      </c>
      <c r="L3624" s="1">
        <v>131.05000000000001</v>
      </c>
      <c r="M3624" s="1">
        <f t="shared" si="341"/>
        <v>130.72</v>
      </c>
    </row>
    <row r="3625" spans="1:13" x14ac:dyDescent="0.35">
      <c r="A3625" s="13">
        <v>39247</v>
      </c>
      <c r="B3625" s="1">
        <v>130.79</v>
      </c>
      <c r="C3625" s="7">
        <f t="shared" si="342"/>
        <v>6.9999999999993179</v>
      </c>
      <c r="D3625" s="7">
        <f t="shared" si="343"/>
        <v>52.284813407819783</v>
      </c>
      <c r="E3625" s="7">
        <f t="shared" si="344"/>
        <v>258.01793653995105</v>
      </c>
      <c r="F3625" s="6">
        <f t="shared" si="345"/>
        <v>33</v>
      </c>
      <c r="G3625" s="1">
        <f t="shared" si="346"/>
        <v>38</v>
      </c>
      <c r="L3625" s="1">
        <v>131.12</v>
      </c>
      <c r="M3625" s="1">
        <f t="shared" si="341"/>
        <v>130.79</v>
      </c>
    </row>
    <row r="3626" spans="1:13" x14ac:dyDescent="0.35">
      <c r="A3626" s="13">
        <v>39248</v>
      </c>
      <c r="B3626" s="1">
        <v>130.97</v>
      </c>
      <c r="C3626" s="7">
        <f t="shared" si="342"/>
        <v>18.000000000000682</v>
      </c>
      <c r="D3626" s="7">
        <f t="shared" si="343"/>
        <v>66.550183878690476</v>
      </c>
      <c r="E3626" s="7">
        <f t="shared" si="344"/>
        <v>257.58808392995525</v>
      </c>
      <c r="F3626" s="6">
        <f t="shared" si="345"/>
        <v>34</v>
      </c>
      <c r="G3626" s="1">
        <f t="shared" si="346"/>
        <v>39</v>
      </c>
      <c r="L3626" s="1">
        <v>131.30000000000001</v>
      </c>
      <c r="M3626" s="1">
        <f t="shared" si="341"/>
        <v>130.97</v>
      </c>
    </row>
    <row r="3627" spans="1:13" x14ac:dyDescent="0.35">
      <c r="A3627" s="13">
        <v>39251</v>
      </c>
      <c r="B3627" s="1">
        <v>131.31</v>
      </c>
      <c r="C3627" s="7">
        <f t="shared" si="342"/>
        <v>34.000000000000341</v>
      </c>
      <c r="D3627" s="7">
        <f t="shared" si="343"/>
        <v>95.79659931592721</v>
      </c>
      <c r="E3627" s="7">
        <f t="shared" si="344"/>
        <v>273.18893507781593</v>
      </c>
      <c r="F3627" s="6">
        <f t="shared" si="345"/>
        <v>34</v>
      </c>
      <c r="G3627" s="1">
        <f t="shared" si="346"/>
        <v>39</v>
      </c>
      <c r="L3627" s="1">
        <v>131.63999999999999</v>
      </c>
      <c r="M3627" s="1">
        <f t="shared" si="341"/>
        <v>131.30999999999997</v>
      </c>
    </row>
    <row r="3628" spans="1:13" x14ac:dyDescent="0.35">
      <c r="A3628" s="13">
        <v>39252</v>
      </c>
      <c r="B3628" s="1">
        <v>131.02000000000001</v>
      </c>
      <c r="C3628" s="7">
        <f t="shared" si="342"/>
        <v>-28.999999999999204</v>
      </c>
      <c r="D3628" s="7">
        <f t="shared" si="343"/>
        <v>88.953985079075281</v>
      </c>
      <c r="E3628" s="7">
        <f t="shared" si="344"/>
        <v>282.67543971511401</v>
      </c>
      <c r="F3628" s="6">
        <f t="shared" si="345"/>
        <v>34</v>
      </c>
      <c r="G3628" s="1">
        <f t="shared" si="346"/>
        <v>39</v>
      </c>
      <c r="L3628" s="1">
        <v>131.35</v>
      </c>
      <c r="M3628" s="1">
        <f t="shared" si="341"/>
        <v>131.01999999999998</v>
      </c>
    </row>
    <row r="3629" spans="1:13" x14ac:dyDescent="0.35">
      <c r="A3629" s="13">
        <v>39253</v>
      </c>
      <c r="B3629" s="1">
        <v>131.37</v>
      </c>
      <c r="C3629" s="7">
        <f t="shared" si="342"/>
        <v>34.999999999999432</v>
      </c>
      <c r="D3629" s="7">
        <f t="shared" si="343"/>
        <v>117.6001290019979</v>
      </c>
      <c r="E3629" s="7">
        <f t="shared" si="344"/>
        <v>297.4843368783196</v>
      </c>
      <c r="F3629" s="6">
        <f t="shared" si="345"/>
        <v>33</v>
      </c>
      <c r="G3629" s="1">
        <f t="shared" si="346"/>
        <v>38</v>
      </c>
      <c r="L3629" s="1">
        <v>131.69999999999999</v>
      </c>
      <c r="M3629" s="1">
        <f t="shared" si="341"/>
        <v>131.36999999999998</v>
      </c>
    </row>
    <row r="3630" spans="1:13" x14ac:dyDescent="0.35">
      <c r="A3630" s="13">
        <v>39254</v>
      </c>
      <c r="B3630" s="1">
        <v>131.16</v>
      </c>
      <c r="C3630" s="7">
        <f t="shared" si="342"/>
        <v>-21.000000000000796</v>
      </c>
      <c r="D3630" s="7">
        <f t="shared" si="343"/>
        <v>109.20011978756948</v>
      </c>
      <c r="E3630" s="7">
        <f t="shared" si="344"/>
        <v>297.23545567272612</v>
      </c>
      <c r="F3630" s="6">
        <f t="shared" si="345"/>
        <v>32</v>
      </c>
      <c r="G3630" s="1">
        <f t="shared" si="346"/>
        <v>37</v>
      </c>
      <c r="L3630" s="1">
        <v>131.49</v>
      </c>
      <c r="M3630" s="1">
        <f t="shared" si="341"/>
        <v>131.16</v>
      </c>
    </row>
    <row r="3631" spans="1:13" x14ac:dyDescent="0.35">
      <c r="A3631" s="13">
        <v>39255</v>
      </c>
      <c r="B3631" s="1">
        <v>131.34</v>
      </c>
      <c r="C3631" s="7">
        <f t="shared" si="342"/>
        <v>18.000000000000682</v>
      </c>
      <c r="D3631" s="7">
        <f t="shared" si="343"/>
        <v>119.40011123131521</v>
      </c>
      <c r="E3631" s="7">
        <f t="shared" si="344"/>
        <v>294.00435169610353</v>
      </c>
      <c r="F3631" s="6">
        <f t="shared" si="345"/>
        <v>31</v>
      </c>
      <c r="G3631" s="1">
        <f t="shared" si="346"/>
        <v>36</v>
      </c>
      <c r="L3631" s="1">
        <v>131.66999999999999</v>
      </c>
      <c r="M3631" s="1">
        <f t="shared" si="341"/>
        <v>131.33999999999997</v>
      </c>
    </row>
    <row r="3632" spans="1:13" x14ac:dyDescent="0.35">
      <c r="A3632" s="13">
        <v>39258</v>
      </c>
      <c r="B3632" s="1">
        <v>131.37</v>
      </c>
      <c r="C3632" s="7">
        <f t="shared" si="342"/>
        <v>3.0000000000001137</v>
      </c>
      <c r="D3632" s="7">
        <f t="shared" si="343"/>
        <v>113.87153185764996</v>
      </c>
      <c r="E3632" s="7">
        <f t="shared" si="344"/>
        <v>276.00404086066766</v>
      </c>
      <c r="F3632" s="6">
        <f t="shared" si="345"/>
        <v>30</v>
      </c>
      <c r="G3632" s="1">
        <f t="shared" si="346"/>
        <v>35</v>
      </c>
      <c r="L3632" s="1">
        <v>131.69999999999999</v>
      </c>
      <c r="M3632" s="1">
        <f t="shared" si="341"/>
        <v>131.36999999999998</v>
      </c>
    </row>
    <row r="3633" spans="1:13" x14ac:dyDescent="0.35">
      <c r="A3633" s="13">
        <v>39259</v>
      </c>
      <c r="B3633" s="1">
        <v>131.41999999999999</v>
      </c>
      <c r="C3633" s="7">
        <f t="shared" si="342"/>
        <v>4.9999999999982947</v>
      </c>
      <c r="D3633" s="7">
        <f t="shared" si="343"/>
        <v>110.73785101067325</v>
      </c>
      <c r="E3633" s="7">
        <f t="shared" si="344"/>
        <v>261.28946651347542</v>
      </c>
      <c r="F3633" s="6">
        <f t="shared" si="345"/>
        <v>29</v>
      </c>
      <c r="G3633" s="1">
        <f t="shared" si="346"/>
        <v>34</v>
      </c>
      <c r="L3633" s="1">
        <v>131.75</v>
      </c>
      <c r="M3633" s="1">
        <f t="shared" si="341"/>
        <v>131.41999999999999</v>
      </c>
    </row>
    <row r="3634" spans="1:13" x14ac:dyDescent="0.35">
      <c r="A3634" s="13">
        <v>39260</v>
      </c>
      <c r="B3634" s="1">
        <v>131.63</v>
      </c>
      <c r="C3634" s="7">
        <f t="shared" si="342"/>
        <v>21.000000000000796</v>
      </c>
      <c r="D3634" s="7">
        <f t="shared" si="343"/>
        <v>123.82800450991168</v>
      </c>
      <c r="E3634" s="7">
        <f t="shared" si="344"/>
        <v>263.6259331910851</v>
      </c>
      <c r="F3634" s="6">
        <f t="shared" si="345"/>
        <v>27</v>
      </c>
      <c r="G3634" s="1">
        <f t="shared" si="346"/>
        <v>32</v>
      </c>
      <c r="L3634" s="1">
        <v>131.96</v>
      </c>
      <c r="M3634" s="1">
        <f t="shared" si="341"/>
        <v>131.63</v>
      </c>
    </row>
    <row r="3635" spans="1:13" x14ac:dyDescent="0.35">
      <c r="A3635" s="13">
        <v>39261</v>
      </c>
      <c r="B3635" s="1">
        <v>131.22</v>
      </c>
      <c r="C3635" s="7">
        <f t="shared" si="342"/>
        <v>-40.999999999999659</v>
      </c>
      <c r="D3635" s="7">
        <f t="shared" si="343"/>
        <v>114.983147044918</v>
      </c>
      <c r="E3635" s="7">
        <f t="shared" si="344"/>
        <v>285.79550939172157</v>
      </c>
      <c r="F3635" s="6">
        <f t="shared" si="345"/>
        <v>26</v>
      </c>
      <c r="G3635" s="1">
        <f t="shared" si="346"/>
        <v>31</v>
      </c>
      <c r="L3635" s="1">
        <v>131.55000000000001</v>
      </c>
      <c r="M3635" s="1">
        <f t="shared" si="341"/>
        <v>131.22</v>
      </c>
    </row>
    <row r="3636" spans="1:13" x14ac:dyDescent="0.35">
      <c r="A3636" s="13">
        <v>39262</v>
      </c>
      <c r="B3636" s="1">
        <v>131.68</v>
      </c>
      <c r="C3636" s="7">
        <f t="shared" si="342"/>
        <v>46.000000000000796</v>
      </c>
      <c r="D3636" s="7">
        <f t="shared" si="343"/>
        <v>152.77006511313894</v>
      </c>
      <c r="E3636" s="7">
        <f t="shared" si="344"/>
        <v>311.38154443517084</v>
      </c>
      <c r="F3636" s="6">
        <f t="shared" si="345"/>
        <v>24</v>
      </c>
      <c r="G3636" s="1">
        <f t="shared" si="346"/>
        <v>29</v>
      </c>
      <c r="L3636" s="1">
        <v>132.01</v>
      </c>
      <c r="M3636" s="1">
        <f t="shared" si="341"/>
        <v>131.67999999999998</v>
      </c>
    </row>
    <row r="3637" spans="1:13" x14ac:dyDescent="0.35">
      <c r="A3637" s="13">
        <v>39265</v>
      </c>
      <c r="B3637" s="1">
        <v>131.57</v>
      </c>
      <c r="C3637" s="7">
        <f t="shared" si="342"/>
        <v>-11.000000000001364</v>
      </c>
      <c r="D3637" s="7">
        <f t="shared" si="343"/>
        <v>141.85791760505759</v>
      </c>
      <c r="E3637" s="7">
        <f t="shared" si="344"/>
        <v>300.1400055469457</v>
      </c>
      <c r="F3637" s="6">
        <f t="shared" si="345"/>
        <v>23</v>
      </c>
      <c r="G3637" s="1">
        <f t="shared" si="346"/>
        <v>28</v>
      </c>
      <c r="L3637" s="1">
        <v>131.9</v>
      </c>
      <c r="M3637" s="1">
        <f t="shared" si="341"/>
        <v>131.57</v>
      </c>
    </row>
    <row r="3638" spans="1:13" x14ac:dyDescent="0.35">
      <c r="A3638" s="13">
        <v>39266</v>
      </c>
      <c r="B3638" s="1">
        <v>131.58000000000001</v>
      </c>
      <c r="C3638" s="7">
        <f t="shared" si="342"/>
        <v>1.0000000000019327</v>
      </c>
      <c r="D3638" s="7">
        <f t="shared" si="343"/>
        <v>132.72520920469827</v>
      </c>
      <c r="E3638" s="7">
        <f t="shared" si="344"/>
        <v>279.7014337221658</v>
      </c>
      <c r="F3638" s="6">
        <f t="shared" si="345"/>
        <v>22</v>
      </c>
      <c r="G3638" s="1">
        <f t="shared" si="346"/>
        <v>27</v>
      </c>
      <c r="L3638" s="1">
        <v>131.91</v>
      </c>
      <c r="M3638" s="1">
        <f t="shared" si="341"/>
        <v>131.57999999999998</v>
      </c>
    </row>
    <row r="3639" spans="1:13" x14ac:dyDescent="0.35">
      <c r="A3639" s="13">
        <v>39267</v>
      </c>
      <c r="B3639" s="1">
        <v>131.53</v>
      </c>
      <c r="C3639" s="7">
        <f t="shared" si="342"/>
        <v>-5.0000000000011369</v>
      </c>
      <c r="D3639" s="7">
        <f t="shared" si="343"/>
        <v>123.24483711864841</v>
      </c>
      <c r="E3639" s="7">
        <f t="shared" si="344"/>
        <v>264.72275988486939</v>
      </c>
      <c r="F3639" s="6">
        <f t="shared" si="345"/>
        <v>21</v>
      </c>
      <c r="G3639" s="1">
        <f t="shared" si="346"/>
        <v>26</v>
      </c>
      <c r="L3639" s="1">
        <v>131.86000000000001</v>
      </c>
      <c r="M3639" s="1">
        <f t="shared" si="341"/>
        <v>131.53</v>
      </c>
    </row>
    <row r="3640" spans="1:13" x14ac:dyDescent="0.35">
      <c r="A3640" s="13">
        <v>39268</v>
      </c>
      <c r="B3640" s="1">
        <v>131.27000000000001</v>
      </c>
      <c r="C3640" s="7">
        <f t="shared" si="342"/>
        <v>-25.999999999999091</v>
      </c>
      <c r="D3640" s="7">
        <f t="shared" si="343"/>
        <v>114.44163446731638</v>
      </c>
      <c r="E3640" s="7">
        <f t="shared" si="344"/>
        <v>271.81399132166348</v>
      </c>
      <c r="F3640" s="6">
        <f t="shared" si="345"/>
        <v>21</v>
      </c>
      <c r="G3640" s="1">
        <f t="shared" si="346"/>
        <v>26</v>
      </c>
      <c r="L3640" s="1">
        <v>131.6</v>
      </c>
      <c r="M3640" s="1">
        <f t="shared" si="341"/>
        <v>131.26999999999998</v>
      </c>
    </row>
    <row r="3641" spans="1:13" x14ac:dyDescent="0.35">
      <c r="A3641" s="13">
        <v>39269</v>
      </c>
      <c r="B3641" s="1">
        <v>131.13</v>
      </c>
      <c r="C3641" s="7">
        <f t="shared" si="342"/>
        <v>-14.000000000001478</v>
      </c>
      <c r="D3641" s="7">
        <f t="shared" si="343"/>
        <v>106.26723200536522</v>
      </c>
      <c r="E3641" s="7">
        <f t="shared" si="344"/>
        <v>266.39870622726045</v>
      </c>
      <c r="F3641" s="6">
        <f t="shared" si="345"/>
        <v>21</v>
      </c>
      <c r="G3641" s="1">
        <f t="shared" si="346"/>
        <v>26</v>
      </c>
      <c r="L3641" s="1">
        <v>131.46</v>
      </c>
      <c r="M3641" s="1">
        <f t="shared" si="341"/>
        <v>131.13</v>
      </c>
    </row>
    <row r="3642" spans="1:13" x14ac:dyDescent="0.35">
      <c r="A3642" s="13">
        <v>39272</v>
      </c>
      <c r="B3642" s="1">
        <v>130.97999999999999</v>
      </c>
      <c r="C3642" s="7">
        <f t="shared" si="342"/>
        <v>-15.000000000000568</v>
      </c>
      <c r="D3642" s="7">
        <f t="shared" si="343"/>
        <v>98.676715433553426</v>
      </c>
      <c r="E3642" s="7">
        <f t="shared" si="344"/>
        <v>262.37022721102812</v>
      </c>
      <c r="F3642" s="6">
        <f t="shared" si="345"/>
        <v>21</v>
      </c>
      <c r="G3642" s="1">
        <f t="shared" si="346"/>
        <v>26</v>
      </c>
      <c r="L3642" s="1">
        <v>131.31</v>
      </c>
      <c r="M3642" s="1">
        <f t="shared" si="341"/>
        <v>130.97999999999999</v>
      </c>
    </row>
    <row r="3643" spans="1:13" x14ac:dyDescent="0.35">
      <c r="A3643" s="13">
        <v>39273</v>
      </c>
      <c r="B3643" s="1">
        <v>130.91999999999999</v>
      </c>
      <c r="C3643" s="7">
        <f t="shared" si="342"/>
        <v>-6.0000000000002274</v>
      </c>
      <c r="D3643" s="7">
        <f t="shared" si="343"/>
        <v>91.628378616871032</v>
      </c>
      <c r="E3643" s="7">
        <f t="shared" si="344"/>
        <v>249.62949669595491</v>
      </c>
      <c r="F3643" s="6">
        <f t="shared" si="345"/>
        <v>21</v>
      </c>
      <c r="G3643" s="1">
        <f t="shared" si="346"/>
        <v>26</v>
      </c>
      <c r="L3643" s="1">
        <v>131.25</v>
      </c>
      <c r="M3643" s="1">
        <f t="shared" si="341"/>
        <v>130.91999999999999</v>
      </c>
    </row>
    <row r="3644" spans="1:13" x14ac:dyDescent="0.35">
      <c r="A3644" s="13">
        <v>39274</v>
      </c>
      <c r="B3644" s="1">
        <v>131.66999999999999</v>
      </c>
      <c r="C3644" s="7">
        <f t="shared" si="342"/>
        <v>75</v>
      </c>
      <c r="D3644" s="7">
        <f t="shared" si="343"/>
        <v>160.08349442995166</v>
      </c>
      <c r="E3644" s="7">
        <f t="shared" si="344"/>
        <v>306.79881836052959</v>
      </c>
      <c r="F3644" s="6">
        <f t="shared" si="345"/>
        <v>20</v>
      </c>
      <c r="G3644" s="1">
        <f t="shared" si="346"/>
        <v>25</v>
      </c>
      <c r="L3644" s="1">
        <v>132</v>
      </c>
      <c r="M3644" s="1">
        <f t="shared" si="341"/>
        <v>131.66999999999999</v>
      </c>
    </row>
    <row r="3645" spans="1:13" x14ac:dyDescent="0.35">
      <c r="A3645" s="13">
        <v>39275</v>
      </c>
      <c r="B3645" s="1">
        <v>131.47</v>
      </c>
      <c r="C3645" s="7">
        <f t="shared" si="342"/>
        <v>-19.999999999998863</v>
      </c>
      <c r="D3645" s="7">
        <f t="shared" si="343"/>
        <v>148.64895911352656</v>
      </c>
      <c r="E3645" s="7">
        <f t="shared" si="344"/>
        <v>304.88461704906206</v>
      </c>
      <c r="F3645" s="6">
        <f t="shared" si="345"/>
        <v>19</v>
      </c>
      <c r="G3645" s="1">
        <f t="shared" si="346"/>
        <v>25</v>
      </c>
      <c r="L3645" s="1">
        <v>131.80000000000001</v>
      </c>
      <c r="M3645" s="1">
        <f t="shared" si="341"/>
        <v>131.47</v>
      </c>
    </row>
    <row r="3646" spans="1:13" x14ac:dyDescent="0.35">
      <c r="A3646" s="13">
        <v>39276</v>
      </c>
      <c r="B3646" s="1">
        <v>131.18</v>
      </c>
      <c r="C3646" s="7">
        <f t="shared" si="342"/>
        <v>-28.999999999999204</v>
      </c>
      <c r="D3646" s="7">
        <f t="shared" si="343"/>
        <v>138.03117631970323</v>
      </c>
      <c r="E3646" s="7">
        <f t="shared" si="344"/>
        <v>312.1071444026997</v>
      </c>
      <c r="F3646" s="6">
        <f t="shared" si="345"/>
        <v>18</v>
      </c>
      <c r="G3646" s="1">
        <f t="shared" si="346"/>
        <v>24</v>
      </c>
      <c r="L3646" s="1">
        <v>131.51</v>
      </c>
      <c r="M3646" s="1">
        <f t="shared" si="341"/>
        <v>131.17999999999998</v>
      </c>
    </row>
    <row r="3647" spans="1:13" x14ac:dyDescent="0.35">
      <c r="A3647" s="13">
        <v>39280</v>
      </c>
      <c r="B3647" s="1">
        <v>131.31</v>
      </c>
      <c r="C3647" s="7">
        <f t="shared" si="342"/>
        <v>12.999999999999545</v>
      </c>
      <c r="D3647" s="7">
        <f t="shared" si="343"/>
        <v>141.17180658258113</v>
      </c>
      <c r="E3647" s="7">
        <f t="shared" si="344"/>
        <v>302.81377694536354</v>
      </c>
      <c r="F3647" s="6">
        <f t="shared" si="345"/>
        <v>17</v>
      </c>
      <c r="G3647" s="1">
        <f t="shared" si="346"/>
        <v>23</v>
      </c>
      <c r="L3647" s="1">
        <v>131.63999999999999</v>
      </c>
      <c r="M3647" s="1">
        <f t="shared" si="341"/>
        <v>131.30999999999997</v>
      </c>
    </row>
    <row r="3648" spans="1:13" x14ac:dyDescent="0.35">
      <c r="A3648" s="13">
        <v>39281</v>
      </c>
      <c r="B3648" s="1">
        <v>131.55000000000001</v>
      </c>
      <c r="C3648" s="7">
        <f t="shared" si="342"/>
        <v>24.000000000000909</v>
      </c>
      <c r="D3648" s="7">
        <f t="shared" si="343"/>
        <v>155.08810611239767</v>
      </c>
      <c r="E3648" s="7">
        <f t="shared" si="344"/>
        <v>305.18422144926706</v>
      </c>
      <c r="F3648" s="6">
        <f t="shared" si="345"/>
        <v>16</v>
      </c>
      <c r="G3648" s="1">
        <f t="shared" si="346"/>
        <v>22</v>
      </c>
      <c r="L3648" s="1">
        <v>131.88</v>
      </c>
      <c r="M3648" s="1">
        <f t="shared" si="341"/>
        <v>131.54999999999998</v>
      </c>
    </row>
    <row r="3649" spans="1:13" x14ac:dyDescent="0.35">
      <c r="A3649" s="13">
        <v>39282</v>
      </c>
      <c r="B3649" s="1">
        <v>131.51</v>
      </c>
      <c r="C3649" s="7">
        <f t="shared" si="342"/>
        <v>-4.0000000000020464</v>
      </c>
      <c r="D3649" s="7">
        <f t="shared" si="343"/>
        <v>144.01038424722643</v>
      </c>
      <c r="E3649" s="7">
        <f t="shared" si="344"/>
        <v>287.38534848860718</v>
      </c>
      <c r="F3649" s="6">
        <f t="shared" si="345"/>
        <v>15</v>
      </c>
      <c r="G3649" s="1">
        <f t="shared" si="346"/>
        <v>21</v>
      </c>
      <c r="L3649" s="1">
        <v>131.84</v>
      </c>
      <c r="M3649" s="1">
        <f t="shared" si="341"/>
        <v>131.51</v>
      </c>
    </row>
    <row r="3650" spans="1:13" x14ac:dyDescent="0.35">
      <c r="A3650" s="13">
        <v>39283</v>
      </c>
      <c r="B3650" s="1">
        <v>131.75</v>
      </c>
      <c r="C3650" s="7">
        <f t="shared" si="342"/>
        <v>24.000000000000909</v>
      </c>
      <c r="D3650" s="7">
        <f t="shared" si="343"/>
        <v>157.72392822956832</v>
      </c>
      <c r="E3650" s="7">
        <f t="shared" si="344"/>
        <v>290.85782359656474</v>
      </c>
      <c r="F3650" s="6">
        <f t="shared" si="345"/>
        <v>15</v>
      </c>
      <c r="G3650" s="1">
        <f t="shared" si="346"/>
        <v>21</v>
      </c>
      <c r="L3650" s="1">
        <v>132.08000000000001</v>
      </c>
      <c r="M3650" s="1">
        <f t="shared" ref="M3650:M3685" si="347">L3650-0.33</f>
        <v>131.75</v>
      </c>
    </row>
    <row r="3651" spans="1:13" x14ac:dyDescent="0.35">
      <c r="A3651" s="13">
        <v>39286</v>
      </c>
      <c r="B3651" s="1">
        <v>132.07</v>
      </c>
      <c r="C3651" s="7">
        <f t="shared" si="342"/>
        <v>31.999999999999318</v>
      </c>
      <c r="D3651" s="7">
        <f t="shared" si="343"/>
        <v>178.45793335602704</v>
      </c>
      <c r="E3651" s="7">
        <f t="shared" si="344"/>
        <v>302.08226476823802</v>
      </c>
      <c r="F3651" s="6">
        <f t="shared" si="345"/>
        <v>15</v>
      </c>
      <c r="G3651" s="1">
        <f t="shared" si="346"/>
        <v>21</v>
      </c>
      <c r="L3651" s="1">
        <v>132.4</v>
      </c>
      <c r="M3651" s="1">
        <f t="shared" si="347"/>
        <v>132.07</v>
      </c>
    </row>
    <row r="3652" spans="1:13" x14ac:dyDescent="0.35">
      <c r="A3652" s="13">
        <v>39287</v>
      </c>
      <c r="B3652" s="1">
        <v>132.03</v>
      </c>
      <c r="C3652" s="7">
        <f t="shared" si="342"/>
        <v>-3.9999999999992042</v>
      </c>
      <c r="D3652" s="7">
        <f t="shared" si="343"/>
        <v>165.71093811631084</v>
      </c>
      <c r="E3652" s="7">
        <f t="shared" si="344"/>
        <v>284.50496014193453</v>
      </c>
      <c r="F3652" s="6">
        <f t="shared" si="345"/>
        <v>15</v>
      </c>
      <c r="G3652" s="1">
        <f t="shared" si="346"/>
        <v>21</v>
      </c>
      <c r="L3652" s="1">
        <v>132.36000000000001</v>
      </c>
      <c r="M3652" s="1">
        <f t="shared" si="347"/>
        <v>132.03</v>
      </c>
    </row>
    <row r="3653" spans="1:13" x14ac:dyDescent="0.35">
      <c r="A3653" s="13">
        <v>39288</v>
      </c>
      <c r="B3653" s="1">
        <v>132.16</v>
      </c>
      <c r="C3653" s="7">
        <f t="shared" si="342"/>
        <v>12.999999999999545</v>
      </c>
      <c r="D3653" s="7">
        <f t="shared" si="343"/>
        <v>166.87444253657389</v>
      </c>
      <c r="E3653" s="7">
        <f t="shared" si="344"/>
        <v>277.18317727465302</v>
      </c>
      <c r="F3653" s="6">
        <f t="shared" si="345"/>
        <v>15</v>
      </c>
      <c r="G3653" s="1">
        <f t="shared" si="346"/>
        <v>21</v>
      </c>
      <c r="L3653" s="1">
        <v>132.49</v>
      </c>
      <c r="M3653" s="1">
        <f t="shared" si="347"/>
        <v>132.16</v>
      </c>
    </row>
    <row r="3654" spans="1:13" x14ac:dyDescent="0.35">
      <c r="A3654" s="13">
        <v>39289</v>
      </c>
      <c r="B3654" s="1">
        <v>132.16999999999999</v>
      </c>
      <c r="C3654" s="7">
        <f t="shared" si="342"/>
        <v>0.99999999999909051</v>
      </c>
      <c r="D3654" s="7">
        <f t="shared" si="343"/>
        <v>155.95483949824626</v>
      </c>
      <c r="E3654" s="7">
        <f t="shared" si="344"/>
        <v>258.38437889789117</v>
      </c>
      <c r="F3654" s="6">
        <f t="shared" si="345"/>
        <v>15</v>
      </c>
      <c r="G3654" s="1">
        <f t="shared" si="346"/>
        <v>21</v>
      </c>
      <c r="L3654" s="1">
        <v>132.5</v>
      </c>
      <c r="M3654" s="1">
        <f t="shared" si="347"/>
        <v>132.16999999999999</v>
      </c>
    </row>
    <row r="3655" spans="1:13" x14ac:dyDescent="0.35">
      <c r="A3655" s="13">
        <v>39290</v>
      </c>
      <c r="B3655" s="1">
        <v>132.82</v>
      </c>
      <c r="C3655" s="7">
        <f t="shared" si="342"/>
        <v>65.000000000000568</v>
      </c>
      <c r="D3655" s="7">
        <f t="shared" si="343"/>
        <v>209.81520810551496</v>
      </c>
      <c r="E3655" s="7">
        <f t="shared" si="344"/>
        <v>304.92835183375666</v>
      </c>
      <c r="F3655" s="6">
        <f t="shared" si="345"/>
        <v>17</v>
      </c>
      <c r="G3655" s="1">
        <f t="shared" si="346"/>
        <v>23</v>
      </c>
      <c r="L3655" s="1">
        <v>133.15</v>
      </c>
      <c r="M3655" s="1">
        <f t="shared" si="347"/>
        <v>132.82</v>
      </c>
    </row>
    <row r="3656" spans="1:13" x14ac:dyDescent="0.35">
      <c r="A3656" s="13">
        <v>39293</v>
      </c>
      <c r="B3656" s="1">
        <v>132.71</v>
      </c>
      <c r="C3656" s="7">
        <f t="shared" si="342"/>
        <v>-10.999999999998522</v>
      </c>
      <c r="D3656" s="7">
        <f t="shared" si="343"/>
        <v>194.8284075265496</v>
      </c>
      <c r="E3656" s="7">
        <f t="shared" si="344"/>
        <v>294.14775527420113</v>
      </c>
      <c r="F3656" s="6">
        <f t="shared" si="345"/>
        <v>18</v>
      </c>
      <c r="G3656" s="1">
        <f t="shared" si="346"/>
        <v>24</v>
      </c>
      <c r="L3656" s="1">
        <v>133.04</v>
      </c>
      <c r="M3656" s="1">
        <f t="shared" si="347"/>
        <v>132.70999999999998</v>
      </c>
    </row>
    <row r="3657" spans="1:13" x14ac:dyDescent="0.35">
      <c r="A3657" s="13">
        <v>39294</v>
      </c>
      <c r="B3657" s="1">
        <v>132.82</v>
      </c>
      <c r="C3657" s="7">
        <f t="shared" si="342"/>
        <v>10.999999999998522</v>
      </c>
      <c r="D3657" s="7">
        <f t="shared" si="343"/>
        <v>191.91209270322312</v>
      </c>
      <c r="E3657" s="7">
        <f t="shared" si="344"/>
        <v>284.13720132604243</v>
      </c>
      <c r="F3657" s="6">
        <f t="shared" si="345"/>
        <v>19</v>
      </c>
      <c r="G3657" s="1">
        <f t="shared" si="346"/>
        <v>25</v>
      </c>
      <c r="L3657" s="1">
        <v>133.15</v>
      </c>
      <c r="M3657" s="1">
        <f t="shared" si="347"/>
        <v>132.82</v>
      </c>
    </row>
    <row r="3658" spans="1:13" x14ac:dyDescent="0.35">
      <c r="A3658" s="13">
        <v>39295</v>
      </c>
      <c r="B3658" s="1">
        <v>133.16999999999999</v>
      </c>
      <c r="C3658" s="7">
        <f t="shared" si="342"/>
        <v>34.999999999999432</v>
      </c>
      <c r="D3658" s="7">
        <f t="shared" si="343"/>
        <v>213.20408608156376</v>
      </c>
      <c r="E3658" s="7">
        <f t="shared" si="344"/>
        <v>298.84168694561026</v>
      </c>
      <c r="F3658" s="6">
        <f t="shared" si="345"/>
        <v>21</v>
      </c>
      <c r="G3658" s="1">
        <f t="shared" si="346"/>
        <v>26</v>
      </c>
      <c r="L3658" s="1">
        <v>133.5</v>
      </c>
      <c r="M3658" s="1">
        <f t="shared" si="347"/>
        <v>133.16999999999999</v>
      </c>
    </row>
    <row r="3659" spans="1:13" x14ac:dyDescent="0.35">
      <c r="A3659" s="13">
        <v>39296</v>
      </c>
      <c r="B3659" s="1">
        <v>132.85</v>
      </c>
      <c r="C3659" s="7">
        <f t="shared" si="342"/>
        <v>-31.999999999999318</v>
      </c>
      <c r="D3659" s="7">
        <f t="shared" si="343"/>
        <v>197.97522279002348</v>
      </c>
      <c r="E3659" s="7">
        <f t="shared" si="344"/>
        <v>309.49585216378028</v>
      </c>
      <c r="F3659" s="6">
        <f t="shared" si="345"/>
        <v>22</v>
      </c>
      <c r="G3659" s="1">
        <f t="shared" si="346"/>
        <v>27</v>
      </c>
      <c r="L3659" s="1">
        <v>133.18</v>
      </c>
      <c r="M3659" s="1">
        <f t="shared" si="347"/>
        <v>132.85</v>
      </c>
    </row>
    <row r="3660" spans="1:13" x14ac:dyDescent="0.35">
      <c r="A3660" s="13">
        <v>39297</v>
      </c>
      <c r="B3660" s="1">
        <v>133.09</v>
      </c>
      <c r="C3660" s="7">
        <f t="shared" si="342"/>
        <v>24.000000000000909</v>
      </c>
      <c r="D3660" s="7">
        <f t="shared" si="343"/>
        <v>207.83413544787985</v>
      </c>
      <c r="E3660" s="7">
        <f t="shared" si="344"/>
        <v>311.38900558065404</v>
      </c>
      <c r="F3660" s="6">
        <f t="shared" si="345"/>
        <v>23</v>
      </c>
      <c r="G3660" s="1">
        <f t="shared" si="346"/>
        <v>28</v>
      </c>
      <c r="L3660" s="1">
        <v>133.41999999999999</v>
      </c>
      <c r="M3660" s="1">
        <f t="shared" si="347"/>
        <v>133.08999999999997</v>
      </c>
    </row>
    <row r="3661" spans="1:13" x14ac:dyDescent="0.35">
      <c r="A3661" s="13">
        <v>39300</v>
      </c>
      <c r="B3661" s="1">
        <v>133.44999999999999</v>
      </c>
      <c r="C3661" s="7">
        <f t="shared" si="342"/>
        <v>35.999999999998522</v>
      </c>
      <c r="D3661" s="7">
        <f t="shared" si="343"/>
        <v>228.9888400587441</v>
      </c>
      <c r="E3661" s="7">
        <f t="shared" si="344"/>
        <v>325.14693375346297</v>
      </c>
      <c r="F3661" s="6">
        <f t="shared" si="345"/>
        <v>24</v>
      </c>
      <c r="G3661" s="1">
        <f t="shared" si="346"/>
        <v>29</v>
      </c>
      <c r="L3661" s="1">
        <v>133.78</v>
      </c>
      <c r="M3661" s="1">
        <f t="shared" si="347"/>
        <v>133.44999999999999</v>
      </c>
    </row>
    <row r="3662" spans="1:13" x14ac:dyDescent="0.35">
      <c r="A3662" s="13">
        <v>39301</v>
      </c>
      <c r="B3662" s="1">
        <v>133.52000000000001</v>
      </c>
      <c r="C3662" s="7">
        <f t="shared" si="342"/>
        <v>7.00000000000216</v>
      </c>
      <c r="D3662" s="7">
        <f t="shared" si="343"/>
        <v>219.63249434026454</v>
      </c>
      <c r="E3662" s="7">
        <f t="shared" si="344"/>
        <v>308.92215277107493</v>
      </c>
      <c r="F3662" s="6">
        <f t="shared" si="345"/>
        <v>25</v>
      </c>
      <c r="G3662" s="1">
        <f t="shared" si="346"/>
        <v>30</v>
      </c>
      <c r="L3662" s="1">
        <v>133.85</v>
      </c>
      <c r="M3662" s="1">
        <f t="shared" si="347"/>
        <v>133.51999999999998</v>
      </c>
    </row>
    <row r="3663" spans="1:13" x14ac:dyDescent="0.35">
      <c r="A3663" s="13">
        <v>39302</v>
      </c>
      <c r="B3663" s="1">
        <v>133.19</v>
      </c>
      <c r="C3663" s="7">
        <f t="shared" si="342"/>
        <v>-33.000000000001251</v>
      </c>
      <c r="D3663" s="7">
        <f t="shared" si="343"/>
        <v>203.94445903024567</v>
      </c>
      <c r="E3663" s="7">
        <f t="shared" si="344"/>
        <v>319.85628471599944</v>
      </c>
      <c r="F3663" s="6">
        <f t="shared" si="345"/>
        <v>25</v>
      </c>
      <c r="G3663" s="1">
        <f t="shared" si="346"/>
        <v>30</v>
      </c>
      <c r="L3663" s="1">
        <v>133.52000000000001</v>
      </c>
      <c r="M3663" s="1">
        <f t="shared" si="347"/>
        <v>133.19</v>
      </c>
    </row>
    <row r="3664" spans="1:13" x14ac:dyDescent="0.35">
      <c r="A3664" s="13">
        <v>39303</v>
      </c>
      <c r="B3664" s="1">
        <v>133.05000000000001</v>
      </c>
      <c r="C3664" s="7">
        <f t="shared" si="342"/>
        <v>-13.999999999998636</v>
      </c>
      <c r="D3664" s="7">
        <f t="shared" si="343"/>
        <v>189.37699767094242</v>
      </c>
      <c r="E3664" s="7">
        <f t="shared" si="344"/>
        <v>311.00940723628383</v>
      </c>
      <c r="F3664" s="6">
        <f t="shared" si="345"/>
        <v>25</v>
      </c>
      <c r="G3664" s="1">
        <f t="shared" si="346"/>
        <v>30</v>
      </c>
      <c r="L3664" s="1">
        <v>133.38</v>
      </c>
      <c r="M3664" s="1">
        <f t="shared" si="347"/>
        <v>133.04999999999998</v>
      </c>
    </row>
    <row r="3665" spans="1:13" x14ac:dyDescent="0.35">
      <c r="A3665" s="13">
        <v>39304</v>
      </c>
      <c r="B3665" s="1">
        <v>133.94999999999999</v>
      </c>
      <c r="C3665" s="7">
        <f t="shared" si="342"/>
        <v>89.999999999997726</v>
      </c>
      <c r="D3665" s="7">
        <f t="shared" si="343"/>
        <v>265.85006926587283</v>
      </c>
      <c r="E3665" s="7">
        <f t="shared" si="344"/>
        <v>378.79444957654698</v>
      </c>
      <c r="F3665" s="6">
        <f t="shared" si="345"/>
        <v>26</v>
      </c>
      <c r="G3665" s="1">
        <f t="shared" si="346"/>
        <v>31</v>
      </c>
      <c r="L3665" s="1">
        <v>134.28</v>
      </c>
      <c r="M3665" s="1">
        <f t="shared" si="347"/>
        <v>133.94999999999999</v>
      </c>
    </row>
    <row r="3666" spans="1:13" x14ac:dyDescent="0.35">
      <c r="A3666" s="13">
        <v>39307</v>
      </c>
      <c r="B3666" s="1">
        <v>134.07</v>
      </c>
      <c r="C3666" s="7">
        <f t="shared" si="342"/>
        <v>12.000000000000455</v>
      </c>
      <c r="D3666" s="7">
        <f t="shared" si="343"/>
        <v>258.8607786040252</v>
      </c>
      <c r="E3666" s="7">
        <f t="shared" si="344"/>
        <v>363.73770317822266</v>
      </c>
      <c r="F3666" s="6">
        <f t="shared" si="345"/>
        <v>27</v>
      </c>
      <c r="G3666" s="1">
        <f t="shared" si="346"/>
        <v>32</v>
      </c>
      <c r="L3666" s="1">
        <v>134.4</v>
      </c>
      <c r="M3666" s="1">
        <f t="shared" si="347"/>
        <v>134.07</v>
      </c>
    </row>
    <row r="3667" spans="1:13" x14ac:dyDescent="0.35">
      <c r="A3667" s="13">
        <v>39308</v>
      </c>
      <c r="B3667" s="1">
        <v>133.99</v>
      </c>
      <c r="C3667" s="7">
        <f t="shared" si="342"/>
        <v>-7.9999999999984084</v>
      </c>
      <c r="D3667" s="7">
        <f t="shared" si="343"/>
        <v>240.37072298945196</v>
      </c>
      <c r="E3667" s="7">
        <f t="shared" si="344"/>
        <v>345.75643866549092</v>
      </c>
      <c r="F3667" s="6">
        <f t="shared" si="345"/>
        <v>28</v>
      </c>
      <c r="G3667" s="1">
        <f t="shared" si="346"/>
        <v>33</v>
      </c>
      <c r="L3667" s="1">
        <v>134.32</v>
      </c>
      <c r="M3667" s="1">
        <f t="shared" si="347"/>
        <v>133.98999999999998</v>
      </c>
    </row>
    <row r="3668" spans="1:13" x14ac:dyDescent="0.35">
      <c r="A3668" s="13">
        <v>39309</v>
      </c>
      <c r="B3668" s="1">
        <v>134.99</v>
      </c>
      <c r="C3668" s="7">
        <f t="shared" si="342"/>
        <v>100</v>
      </c>
      <c r="D3668" s="7">
        <f t="shared" si="343"/>
        <v>323.2013856330625</v>
      </c>
      <c r="E3668" s="7">
        <f t="shared" si="344"/>
        <v>421.05955018938442</v>
      </c>
      <c r="F3668" s="6">
        <f t="shared" si="345"/>
        <v>30</v>
      </c>
      <c r="G3668" s="1">
        <f t="shared" si="346"/>
        <v>35</v>
      </c>
      <c r="L3668" s="1">
        <v>135.32</v>
      </c>
      <c r="M3668" s="1">
        <f t="shared" si="347"/>
        <v>134.98999999999998</v>
      </c>
    </row>
    <row r="3669" spans="1:13" x14ac:dyDescent="0.35">
      <c r="A3669" s="13">
        <v>39310</v>
      </c>
      <c r="B3669" s="1">
        <v>134.72</v>
      </c>
      <c r="C3669" s="7">
        <f t="shared" si="342"/>
        <v>-27.000000000001023</v>
      </c>
      <c r="D3669" s="7">
        <f t="shared" si="343"/>
        <v>300.115572373558</v>
      </c>
      <c r="E3669" s="7">
        <f t="shared" si="344"/>
        <v>417.98386803300087</v>
      </c>
      <c r="F3669" s="6">
        <f t="shared" si="345"/>
        <v>31</v>
      </c>
      <c r="G3669" s="1">
        <f t="shared" si="346"/>
        <v>36</v>
      </c>
      <c r="L3669" s="1">
        <v>135.05000000000001</v>
      </c>
      <c r="M3669" s="1">
        <f t="shared" si="347"/>
        <v>134.72</v>
      </c>
    </row>
    <row r="3670" spans="1:13" x14ac:dyDescent="0.35">
      <c r="A3670" s="13">
        <v>39311</v>
      </c>
      <c r="B3670" s="1">
        <v>135.94</v>
      </c>
      <c r="C3670" s="7">
        <f t="shared" si="342"/>
        <v>121.99999999999989</v>
      </c>
      <c r="D3670" s="7">
        <f t="shared" si="343"/>
        <v>400.6787457754466</v>
      </c>
      <c r="E3670" s="7">
        <f t="shared" si="344"/>
        <v>510.12787745921497</v>
      </c>
      <c r="F3670" s="6">
        <f t="shared" si="345"/>
        <v>33</v>
      </c>
      <c r="G3670" s="1">
        <f t="shared" si="346"/>
        <v>37</v>
      </c>
      <c r="L3670" s="1">
        <v>136.27000000000001</v>
      </c>
      <c r="M3670" s="1">
        <f t="shared" si="347"/>
        <v>135.94</v>
      </c>
    </row>
    <row r="3671" spans="1:13" x14ac:dyDescent="0.35">
      <c r="A3671" s="13">
        <v>39314</v>
      </c>
      <c r="B3671" s="1">
        <v>135.52000000000001</v>
      </c>
      <c r="C3671" s="7">
        <f t="shared" si="342"/>
        <v>-41.999999999998749</v>
      </c>
      <c r="D3671" s="7">
        <f t="shared" si="343"/>
        <v>372.05883536291469</v>
      </c>
      <c r="E3671" s="7">
        <f t="shared" si="344"/>
        <v>515.69017192641263</v>
      </c>
      <c r="F3671" s="6">
        <f t="shared" si="345"/>
        <v>34</v>
      </c>
      <c r="G3671" s="1">
        <f t="shared" si="346"/>
        <v>38</v>
      </c>
      <c r="L3671" s="1">
        <v>135.85</v>
      </c>
      <c r="M3671" s="1">
        <f t="shared" si="347"/>
        <v>135.51999999999998</v>
      </c>
    </row>
    <row r="3672" spans="1:13" x14ac:dyDescent="0.35">
      <c r="A3672" s="13">
        <v>39315</v>
      </c>
      <c r="B3672" s="1">
        <v>135.77000000000001</v>
      </c>
      <c r="C3672" s="7">
        <f t="shared" si="342"/>
        <v>25</v>
      </c>
      <c r="D3672" s="7">
        <f t="shared" si="343"/>
        <v>370.48320426556364</v>
      </c>
      <c r="E3672" s="7">
        <f t="shared" si="344"/>
        <v>503.85515964595459</v>
      </c>
      <c r="F3672" s="6">
        <f t="shared" si="345"/>
        <v>35</v>
      </c>
      <c r="G3672" s="1">
        <f t="shared" si="346"/>
        <v>39</v>
      </c>
      <c r="L3672" s="1">
        <v>136.1</v>
      </c>
      <c r="M3672" s="1">
        <f t="shared" si="347"/>
        <v>135.76999999999998</v>
      </c>
    </row>
    <row r="3673" spans="1:13" x14ac:dyDescent="0.35">
      <c r="A3673" s="13">
        <v>39316</v>
      </c>
      <c r="B3673" s="1">
        <v>135.53</v>
      </c>
      <c r="C3673" s="7">
        <f t="shared" si="342"/>
        <v>-24.000000000000909</v>
      </c>
      <c r="D3673" s="7">
        <f t="shared" si="343"/>
        <v>344.02011824659479</v>
      </c>
      <c r="E3673" s="7">
        <f t="shared" si="344"/>
        <v>491.86550538553013</v>
      </c>
      <c r="F3673" s="6">
        <f t="shared" si="345"/>
        <v>35</v>
      </c>
      <c r="G3673" s="1">
        <f t="shared" si="346"/>
        <v>39</v>
      </c>
      <c r="L3673" s="1">
        <v>135.86000000000001</v>
      </c>
      <c r="M3673" s="1">
        <f t="shared" si="347"/>
        <v>135.53</v>
      </c>
    </row>
    <row r="3674" spans="1:13" x14ac:dyDescent="0.35">
      <c r="A3674" s="13">
        <v>39317</v>
      </c>
      <c r="B3674" s="1">
        <v>135.08000000000001</v>
      </c>
      <c r="C3674" s="7">
        <f t="shared" si="342"/>
        <v>-44.999999999998863</v>
      </c>
      <c r="D3674" s="7">
        <f t="shared" si="343"/>
        <v>319.44725265755233</v>
      </c>
      <c r="E3674" s="7">
        <f t="shared" si="344"/>
        <v>501.73225500084828</v>
      </c>
      <c r="F3674" s="6">
        <f t="shared" si="345"/>
        <v>35</v>
      </c>
      <c r="G3674" s="1">
        <f t="shared" si="346"/>
        <v>39</v>
      </c>
      <c r="L3674" s="1">
        <v>135.41</v>
      </c>
      <c r="M3674" s="1">
        <f t="shared" si="347"/>
        <v>135.07999999999998</v>
      </c>
    </row>
    <row r="3675" spans="1:13" x14ac:dyDescent="0.35">
      <c r="A3675" s="13">
        <v>39318</v>
      </c>
      <c r="B3675" s="1">
        <v>135.19999999999999</v>
      </c>
      <c r="C3675" s="7">
        <f t="shared" ref="C3675:C3738" si="348">(B3675-B3674)*100</f>
        <v>11.999999999997613</v>
      </c>
      <c r="D3675" s="7">
        <f t="shared" si="343"/>
        <v>308.629591753439</v>
      </c>
      <c r="E3675" s="7">
        <f t="shared" si="344"/>
        <v>477.89423678649962</v>
      </c>
      <c r="F3675" s="6">
        <f t="shared" si="345"/>
        <v>35</v>
      </c>
      <c r="G3675" s="1">
        <f t="shared" si="346"/>
        <v>39</v>
      </c>
      <c r="L3675" s="1">
        <v>135.53</v>
      </c>
      <c r="M3675" s="1">
        <f t="shared" si="347"/>
        <v>135.19999999999999</v>
      </c>
    </row>
    <row r="3676" spans="1:13" x14ac:dyDescent="0.35">
      <c r="A3676" s="13">
        <v>39321</v>
      </c>
      <c r="B3676" s="1">
        <v>135.1</v>
      </c>
      <c r="C3676" s="7">
        <f t="shared" si="348"/>
        <v>-9.9999999999994316</v>
      </c>
      <c r="D3676" s="7">
        <f t="shared" si="343"/>
        <v>286.58462091390766</v>
      </c>
      <c r="E3676" s="7">
        <f t="shared" si="344"/>
        <v>453.75893415889192</v>
      </c>
      <c r="F3676" s="6">
        <f t="shared" si="345"/>
        <v>34</v>
      </c>
      <c r="G3676" s="1">
        <f t="shared" si="346"/>
        <v>38</v>
      </c>
      <c r="L3676" s="1">
        <v>135.43</v>
      </c>
      <c r="M3676" s="1">
        <f t="shared" si="347"/>
        <v>135.1</v>
      </c>
    </row>
    <row r="3677" spans="1:13" x14ac:dyDescent="0.35">
      <c r="A3677" s="13">
        <v>39322</v>
      </c>
      <c r="B3677" s="1">
        <v>135.12</v>
      </c>
      <c r="C3677" s="7">
        <f t="shared" si="348"/>
        <v>2.0000000000010232</v>
      </c>
      <c r="D3677" s="7">
        <f t="shared" ref="D3677:D3740" si="349">IF(C3677&gt;0,D3676*13/14+C3677,D3676*13/14)</f>
        <v>268.11429084862954</v>
      </c>
      <c r="E3677" s="7">
        <f t="shared" ref="E3677:E3740" si="350">E3676*13/14+ABS(C3677)</f>
        <v>423.34758171897209</v>
      </c>
      <c r="F3677" s="6">
        <f t="shared" ref="F3677:F3740" si="351">TRUNC(F3676*13/14+ABS(50-2*((D3677/(IF(E3677=0,1,E3677)))*50+0.25))/7+0.5)</f>
        <v>34</v>
      </c>
      <c r="G3677" s="1">
        <f t="shared" ref="G3677:G3740" si="352">TRUNC(F3677*13/14+ABS(50-2*(((IF((H3677-B3677)&gt;0,D3677*13/14+(H3677-B3677)*100,D3677*13/14)/(IF((E3677*13/14+ABS(H3677-B3677))=0,1,+E3677*13/14+ABS(H3677-B3677)*100))))*50+0.25))/7+0.5)</f>
        <v>38</v>
      </c>
      <c r="L3677" s="1">
        <v>135.44999999999999</v>
      </c>
      <c r="M3677" s="1">
        <f t="shared" si="347"/>
        <v>135.11999999999998</v>
      </c>
    </row>
    <row r="3678" spans="1:13" x14ac:dyDescent="0.35">
      <c r="A3678" s="13">
        <v>39323</v>
      </c>
      <c r="B3678" s="1">
        <v>135.35</v>
      </c>
      <c r="C3678" s="7">
        <f t="shared" si="348"/>
        <v>22.999999999998977</v>
      </c>
      <c r="D3678" s="7">
        <f t="shared" si="349"/>
        <v>271.96327007372645</v>
      </c>
      <c r="E3678" s="7">
        <f t="shared" si="350"/>
        <v>416.10846873904444</v>
      </c>
      <c r="F3678" s="6">
        <f t="shared" si="351"/>
        <v>34</v>
      </c>
      <c r="G3678" s="1">
        <f t="shared" si="352"/>
        <v>38</v>
      </c>
      <c r="L3678" s="1">
        <v>135.68</v>
      </c>
      <c r="M3678" s="1">
        <f t="shared" si="347"/>
        <v>135.35</v>
      </c>
    </row>
    <row r="3679" spans="1:13" x14ac:dyDescent="0.35">
      <c r="A3679" s="13">
        <v>39324</v>
      </c>
      <c r="B3679" s="1">
        <v>135.22999999999999</v>
      </c>
      <c r="C3679" s="7">
        <f t="shared" si="348"/>
        <v>-12.000000000000455</v>
      </c>
      <c r="D3679" s="7">
        <f t="shared" si="349"/>
        <v>252.53732221131742</v>
      </c>
      <c r="E3679" s="7">
        <f t="shared" si="350"/>
        <v>398.38643525768458</v>
      </c>
      <c r="F3679" s="6">
        <f t="shared" si="351"/>
        <v>34</v>
      </c>
      <c r="G3679" s="1">
        <f t="shared" si="352"/>
        <v>38</v>
      </c>
      <c r="L3679" s="1">
        <v>135.56</v>
      </c>
      <c r="M3679" s="1">
        <f t="shared" si="347"/>
        <v>135.22999999999999</v>
      </c>
    </row>
    <row r="3680" spans="1:13" x14ac:dyDescent="0.35">
      <c r="A3680" s="13">
        <v>39325</v>
      </c>
      <c r="B3680" s="1">
        <v>135.02000000000001</v>
      </c>
      <c r="C3680" s="7">
        <f t="shared" si="348"/>
        <v>-20.999999999997954</v>
      </c>
      <c r="D3680" s="7">
        <f t="shared" si="349"/>
        <v>234.49894205336616</v>
      </c>
      <c r="E3680" s="7">
        <f t="shared" si="350"/>
        <v>390.93026131070508</v>
      </c>
      <c r="F3680" s="6">
        <f t="shared" si="351"/>
        <v>33</v>
      </c>
      <c r="G3680" s="1">
        <f t="shared" si="352"/>
        <v>37</v>
      </c>
      <c r="L3680" s="1">
        <v>135.35</v>
      </c>
      <c r="M3680" s="1">
        <f t="shared" si="347"/>
        <v>135.01999999999998</v>
      </c>
    </row>
    <row r="3681" spans="1:13" x14ac:dyDescent="0.35">
      <c r="A3681" s="13">
        <v>39328</v>
      </c>
      <c r="B3681" s="1">
        <v>134.86000000000001</v>
      </c>
      <c r="C3681" s="7">
        <f t="shared" si="348"/>
        <v>-15.999999999999659</v>
      </c>
      <c r="D3681" s="7">
        <f t="shared" si="349"/>
        <v>217.74901762098287</v>
      </c>
      <c r="E3681" s="7">
        <f t="shared" si="350"/>
        <v>379.00667121708295</v>
      </c>
      <c r="F3681" s="6">
        <f t="shared" si="351"/>
        <v>32</v>
      </c>
      <c r="G3681" s="1">
        <f t="shared" si="352"/>
        <v>37</v>
      </c>
      <c r="L3681" s="1">
        <v>135.19</v>
      </c>
      <c r="M3681" s="1">
        <f t="shared" si="347"/>
        <v>134.85999999999999</v>
      </c>
    </row>
    <row r="3682" spans="1:13" x14ac:dyDescent="0.35">
      <c r="A3682" s="13">
        <v>39329</v>
      </c>
      <c r="B3682" s="1">
        <v>134.97</v>
      </c>
      <c r="C3682" s="7">
        <f t="shared" si="348"/>
        <v>10.999999999998522</v>
      </c>
      <c r="D3682" s="7">
        <f t="shared" si="349"/>
        <v>213.19551636233976</v>
      </c>
      <c r="E3682" s="7">
        <f t="shared" si="350"/>
        <v>362.93476613014701</v>
      </c>
      <c r="F3682" s="6">
        <f t="shared" si="351"/>
        <v>31</v>
      </c>
      <c r="G3682" s="1">
        <f t="shared" si="352"/>
        <v>36</v>
      </c>
      <c r="L3682" s="1">
        <v>135.30000000000001</v>
      </c>
      <c r="M3682" s="1">
        <f t="shared" si="347"/>
        <v>134.97</v>
      </c>
    </row>
    <row r="3683" spans="1:13" x14ac:dyDescent="0.35">
      <c r="A3683" s="13">
        <v>39330</v>
      </c>
      <c r="B3683" s="1">
        <v>135.31</v>
      </c>
      <c r="C3683" s="7">
        <f t="shared" si="348"/>
        <v>34.000000000000341</v>
      </c>
      <c r="D3683" s="7">
        <f t="shared" si="349"/>
        <v>231.96726519360155</v>
      </c>
      <c r="E3683" s="7">
        <f t="shared" si="350"/>
        <v>371.01085426370832</v>
      </c>
      <c r="F3683" s="6">
        <f t="shared" si="351"/>
        <v>31</v>
      </c>
      <c r="G3683" s="1">
        <f t="shared" si="352"/>
        <v>36</v>
      </c>
      <c r="L3683" s="1">
        <v>135.63999999999999</v>
      </c>
      <c r="M3683" s="1">
        <f t="shared" si="347"/>
        <v>135.30999999999997</v>
      </c>
    </row>
    <row r="3684" spans="1:13" x14ac:dyDescent="0.35">
      <c r="A3684" s="13">
        <v>39331</v>
      </c>
      <c r="B3684" s="1">
        <v>135.35</v>
      </c>
      <c r="C3684" s="7">
        <f t="shared" si="348"/>
        <v>3.9999999999992042</v>
      </c>
      <c r="D3684" s="7">
        <f t="shared" si="349"/>
        <v>219.39817482262922</v>
      </c>
      <c r="E3684" s="7">
        <f t="shared" si="350"/>
        <v>348.51007895915694</v>
      </c>
      <c r="F3684" s="6">
        <f t="shared" si="351"/>
        <v>31</v>
      </c>
      <c r="G3684" s="1">
        <f t="shared" si="352"/>
        <v>36</v>
      </c>
      <c r="L3684" s="1">
        <v>135.68</v>
      </c>
      <c r="M3684" s="1">
        <f t="shared" si="347"/>
        <v>135.35</v>
      </c>
    </row>
    <row r="3685" spans="1:13" x14ac:dyDescent="0.35">
      <c r="A3685" s="13">
        <v>39332</v>
      </c>
      <c r="B3685" s="1">
        <v>135.47999999999999</v>
      </c>
      <c r="C3685" s="7">
        <f t="shared" si="348"/>
        <v>12.999999999999545</v>
      </c>
      <c r="D3685" s="7">
        <f t="shared" si="349"/>
        <v>216.72687662101239</v>
      </c>
      <c r="E3685" s="7">
        <f t="shared" si="350"/>
        <v>336.61650189064528</v>
      </c>
      <c r="F3685" s="6">
        <f t="shared" si="351"/>
        <v>31</v>
      </c>
      <c r="G3685" s="1">
        <f t="shared" si="352"/>
        <v>36</v>
      </c>
      <c r="L3685" s="1">
        <v>135.86000000000001</v>
      </c>
      <c r="M3685" s="1">
        <f t="shared" si="347"/>
        <v>135.53</v>
      </c>
    </row>
    <row r="3686" spans="1:13" x14ac:dyDescent="0.35">
      <c r="A3686" s="13">
        <v>39335</v>
      </c>
      <c r="B3686" s="1">
        <v>136.18</v>
      </c>
      <c r="C3686" s="7">
        <f t="shared" si="348"/>
        <v>70.000000000001705</v>
      </c>
      <c r="D3686" s="7">
        <f t="shared" si="349"/>
        <v>271.24638543379893</v>
      </c>
      <c r="E3686" s="7">
        <f t="shared" si="350"/>
        <v>382.57246604131518</v>
      </c>
      <c r="F3686" s="6">
        <f t="shared" si="351"/>
        <v>32</v>
      </c>
      <c r="G3686" s="1">
        <f t="shared" si="352"/>
        <v>37</v>
      </c>
    </row>
    <row r="3687" spans="1:13" x14ac:dyDescent="0.35">
      <c r="A3687" s="13">
        <v>39336</v>
      </c>
      <c r="B3687" s="1">
        <v>136.07</v>
      </c>
      <c r="C3687" s="7">
        <f t="shared" si="348"/>
        <v>-11.000000000001364</v>
      </c>
      <c r="D3687" s="7">
        <f t="shared" si="349"/>
        <v>251.87164361709901</v>
      </c>
      <c r="E3687" s="7">
        <f t="shared" si="350"/>
        <v>366.24586132407973</v>
      </c>
      <c r="F3687" s="6">
        <f t="shared" si="351"/>
        <v>32</v>
      </c>
      <c r="G3687" s="1">
        <f t="shared" si="352"/>
        <v>37</v>
      </c>
    </row>
    <row r="3688" spans="1:13" x14ac:dyDescent="0.35">
      <c r="A3688" s="13">
        <v>39337</v>
      </c>
      <c r="B3688" s="1">
        <v>136.33000000000001</v>
      </c>
      <c r="C3688" s="7">
        <f t="shared" si="348"/>
        <v>26.000000000001933</v>
      </c>
      <c r="D3688" s="7">
        <f t="shared" si="349"/>
        <v>259.88081193016529</v>
      </c>
      <c r="E3688" s="7">
        <f t="shared" si="350"/>
        <v>366.08544265807598</v>
      </c>
      <c r="F3688" s="6">
        <f t="shared" si="351"/>
        <v>33</v>
      </c>
      <c r="G3688" s="1">
        <f t="shared" si="352"/>
        <v>37</v>
      </c>
    </row>
    <row r="3689" spans="1:13" x14ac:dyDescent="0.35">
      <c r="A3689" s="13">
        <v>39338</v>
      </c>
      <c r="B3689" s="1">
        <v>136.18</v>
      </c>
      <c r="C3689" s="7">
        <f t="shared" si="348"/>
        <v>-15.000000000000568</v>
      </c>
      <c r="D3689" s="7">
        <f t="shared" si="349"/>
        <v>241.31789679229635</v>
      </c>
      <c r="E3689" s="7">
        <f t="shared" si="350"/>
        <v>354.93648246821397</v>
      </c>
      <c r="F3689" s="6">
        <f t="shared" si="351"/>
        <v>33</v>
      </c>
      <c r="G3689" s="1">
        <f t="shared" si="352"/>
        <v>37</v>
      </c>
    </row>
    <row r="3690" spans="1:13" x14ac:dyDescent="0.35">
      <c r="A3690" s="13">
        <v>39339</v>
      </c>
      <c r="B3690" s="1">
        <v>135.91999999999999</v>
      </c>
      <c r="C3690" s="7">
        <f t="shared" si="348"/>
        <v>-26.000000000001933</v>
      </c>
      <c r="D3690" s="7">
        <f t="shared" si="349"/>
        <v>224.08090416427518</v>
      </c>
      <c r="E3690" s="7">
        <f t="shared" si="350"/>
        <v>355.58387657762916</v>
      </c>
      <c r="F3690" s="6">
        <f t="shared" si="351"/>
        <v>33</v>
      </c>
      <c r="G3690" s="1">
        <f t="shared" si="352"/>
        <v>38</v>
      </c>
    </row>
    <row r="3691" spans="1:13" x14ac:dyDescent="0.35">
      <c r="A3691" s="13">
        <v>39343</v>
      </c>
      <c r="B3691" s="1">
        <v>136.13</v>
      </c>
      <c r="C3691" s="7">
        <f t="shared" si="348"/>
        <v>21.000000000000796</v>
      </c>
      <c r="D3691" s="7">
        <f t="shared" si="349"/>
        <v>229.0751252953992</v>
      </c>
      <c r="E3691" s="7">
        <f t="shared" si="350"/>
        <v>351.18502825065644</v>
      </c>
      <c r="F3691" s="6">
        <f t="shared" si="351"/>
        <v>33</v>
      </c>
      <c r="G3691" s="1">
        <f t="shared" si="352"/>
        <v>37</v>
      </c>
    </row>
    <row r="3692" spans="1:13" x14ac:dyDescent="0.35">
      <c r="A3692" s="13">
        <v>39344</v>
      </c>
      <c r="B3692" s="1">
        <v>135.59</v>
      </c>
      <c r="C3692" s="7">
        <f t="shared" si="348"/>
        <v>-53.999999999999204</v>
      </c>
      <c r="D3692" s="7">
        <f t="shared" si="349"/>
        <v>212.71261634572784</v>
      </c>
      <c r="E3692" s="7">
        <f t="shared" si="350"/>
        <v>380.10038337560877</v>
      </c>
      <c r="F3692" s="6">
        <f t="shared" si="351"/>
        <v>32</v>
      </c>
      <c r="G3692" s="1">
        <f t="shared" si="352"/>
        <v>37</v>
      </c>
    </row>
    <row r="3693" spans="1:13" x14ac:dyDescent="0.35">
      <c r="A3693" s="13">
        <v>39345</v>
      </c>
      <c r="B3693" s="1">
        <v>135.30000000000001</v>
      </c>
      <c r="C3693" s="7">
        <f t="shared" si="348"/>
        <v>-28.999999999999204</v>
      </c>
      <c r="D3693" s="7">
        <f t="shared" si="349"/>
        <v>197.51885803531871</v>
      </c>
      <c r="E3693" s="7">
        <f t="shared" si="350"/>
        <v>381.95035599163589</v>
      </c>
      <c r="F3693" s="6">
        <f t="shared" si="351"/>
        <v>30</v>
      </c>
      <c r="G3693" s="1">
        <f t="shared" si="352"/>
        <v>35</v>
      </c>
    </row>
    <row r="3694" spans="1:13" x14ac:dyDescent="0.35">
      <c r="A3694" s="13">
        <v>39346</v>
      </c>
      <c r="B3694" s="1">
        <v>134.69999999999999</v>
      </c>
      <c r="C3694" s="7">
        <f t="shared" si="348"/>
        <v>-60.000000000002274</v>
      </c>
      <c r="D3694" s="7">
        <f t="shared" si="349"/>
        <v>183.41036817565308</v>
      </c>
      <c r="E3694" s="7">
        <f t="shared" si="350"/>
        <v>414.66818770652128</v>
      </c>
      <c r="F3694" s="6">
        <f t="shared" si="351"/>
        <v>29</v>
      </c>
      <c r="G3694" s="1">
        <f t="shared" si="352"/>
        <v>34</v>
      </c>
    </row>
    <row r="3695" spans="1:13" x14ac:dyDescent="0.35">
      <c r="A3695" s="13">
        <v>39350</v>
      </c>
      <c r="B3695" s="1">
        <v>134.58000000000001</v>
      </c>
      <c r="C3695" s="7">
        <f t="shared" si="348"/>
        <v>-11.999999999997613</v>
      </c>
      <c r="D3695" s="7">
        <f t="shared" si="349"/>
        <v>170.30962759167784</v>
      </c>
      <c r="E3695" s="7">
        <f t="shared" si="350"/>
        <v>397.0490314417674</v>
      </c>
      <c r="F3695" s="6">
        <f t="shared" si="351"/>
        <v>28</v>
      </c>
      <c r="G3695" s="1">
        <f t="shared" si="352"/>
        <v>33</v>
      </c>
    </row>
    <row r="3696" spans="1:13" x14ac:dyDescent="0.35">
      <c r="A3696" s="13">
        <v>39351</v>
      </c>
      <c r="B3696" s="1">
        <v>134.84</v>
      </c>
      <c r="C3696" s="7">
        <f t="shared" si="348"/>
        <v>25.999999999999091</v>
      </c>
      <c r="D3696" s="7">
        <f t="shared" si="349"/>
        <v>184.14465419227139</v>
      </c>
      <c r="E3696" s="7">
        <f t="shared" si="350"/>
        <v>394.68838633878306</v>
      </c>
      <c r="F3696" s="6">
        <f t="shared" si="351"/>
        <v>26</v>
      </c>
      <c r="G3696" s="1">
        <f t="shared" si="352"/>
        <v>31</v>
      </c>
    </row>
    <row r="3697" spans="1:7" x14ac:dyDescent="0.35">
      <c r="A3697" s="13">
        <v>39352</v>
      </c>
      <c r="B3697" s="1">
        <v>134.44</v>
      </c>
      <c r="C3697" s="7">
        <f t="shared" si="348"/>
        <v>-40.000000000000568</v>
      </c>
      <c r="D3697" s="7">
        <f t="shared" si="349"/>
        <v>170.99146460710912</v>
      </c>
      <c r="E3697" s="7">
        <f t="shared" si="350"/>
        <v>406.49635874315629</v>
      </c>
      <c r="F3697" s="6">
        <f t="shared" si="351"/>
        <v>25</v>
      </c>
      <c r="G3697" s="1">
        <f t="shared" si="352"/>
        <v>30</v>
      </c>
    </row>
    <row r="3698" spans="1:7" x14ac:dyDescent="0.35">
      <c r="A3698" s="13">
        <v>39353</v>
      </c>
      <c r="B3698" s="1">
        <v>134.94</v>
      </c>
      <c r="C3698" s="7">
        <f t="shared" si="348"/>
        <v>50</v>
      </c>
      <c r="D3698" s="7">
        <f t="shared" si="349"/>
        <v>208.7777885637442</v>
      </c>
      <c r="E3698" s="7">
        <f t="shared" si="350"/>
        <v>427.46090454721656</v>
      </c>
      <c r="F3698" s="6">
        <f t="shared" si="351"/>
        <v>23</v>
      </c>
      <c r="G3698" s="1">
        <f t="shared" si="352"/>
        <v>28</v>
      </c>
    </row>
    <row r="3699" spans="1:7" x14ac:dyDescent="0.35">
      <c r="A3699" s="13">
        <v>39356</v>
      </c>
      <c r="B3699" s="1">
        <v>135.09</v>
      </c>
      <c r="C3699" s="7">
        <f t="shared" si="348"/>
        <v>15.000000000000568</v>
      </c>
      <c r="D3699" s="7">
        <f t="shared" si="349"/>
        <v>208.86508938062016</v>
      </c>
      <c r="E3699" s="7">
        <f t="shared" si="350"/>
        <v>411.92798279384454</v>
      </c>
      <c r="F3699" s="6">
        <f t="shared" si="351"/>
        <v>22</v>
      </c>
      <c r="G3699" s="1">
        <f t="shared" si="352"/>
        <v>27</v>
      </c>
    </row>
    <row r="3700" spans="1:7" x14ac:dyDescent="0.35">
      <c r="A3700" s="13">
        <v>39357</v>
      </c>
      <c r="B3700" s="1">
        <v>134.88999999999999</v>
      </c>
      <c r="C3700" s="7">
        <f t="shared" si="348"/>
        <v>-20.000000000001705</v>
      </c>
      <c r="D3700" s="7">
        <f t="shared" si="349"/>
        <v>193.94615442486159</v>
      </c>
      <c r="E3700" s="7">
        <f t="shared" si="350"/>
        <v>402.50455545142881</v>
      </c>
      <c r="F3700" s="6">
        <f t="shared" si="351"/>
        <v>21</v>
      </c>
      <c r="G3700" s="1">
        <f t="shared" si="352"/>
        <v>26</v>
      </c>
    </row>
    <row r="3701" spans="1:7" x14ac:dyDescent="0.35">
      <c r="A3701" s="13">
        <v>39358</v>
      </c>
      <c r="B3701" s="1">
        <v>134.9</v>
      </c>
      <c r="C3701" s="7">
        <f t="shared" si="348"/>
        <v>1.0000000000019327</v>
      </c>
      <c r="D3701" s="7">
        <f t="shared" si="349"/>
        <v>181.09285768023057</v>
      </c>
      <c r="E3701" s="7">
        <f t="shared" si="350"/>
        <v>374.75423006204301</v>
      </c>
      <c r="F3701" s="6">
        <f t="shared" si="351"/>
        <v>20</v>
      </c>
      <c r="G3701" s="1">
        <f t="shared" si="352"/>
        <v>25</v>
      </c>
    </row>
    <row r="3702" spans="1:7" x14ac:dyDescent="0.35">
      <c r="A3702" s="13">
        <v>39359</v>
      </c>
      <c r="B3702" s="1">
        <v>134.58000000000001</v>
      </c>
      <c r="C3702" s="7">
        <f t="shared" si="348"/>
        <v>-31.999999999999318</v>
      </c>
      <c r="D3702" s="7">
        <f t="shared" si="349"/>
        <v>168.1576535602141</v>
      </c>
      <c r="E3702" s="7">
        <f t="shared" si="350"/>
        <v>379.98607077189638</v>
      </c>
      <c r="F3702" s="6">
        <f t="shared" si="351"/>
        <v>19</v>
      </c>
      <c r="G3702" s="1">
        <f t="shared" si="352"/>
        <v>25</v>
      </c>
    </row>
    <row r="3703" spans="1:7" x14ac:dyDescent="0.35">
      <c r="A3703" s="13">
        <v>39360</v>
      </c>
      <c r="B3703" s="1">
        <v>134.72999999999999</v>
      </c>
      <c r="C3703" s="7">
        <f t="shared" si="348"/>
        <v>14.999999999997726</v>
      </c>
      <c r="D3703" s="7">
        <f t="shared" si="349"/>
        <v>171.1463925916251</v>
      </c>
      <c r="E3703" s="7">
        <f t="shared" si="350"/>
        <v>367.84420857390154</v>
      </c>
      <c r="F3703" s="6">
        <f t="shared" si="351"/>
        <v>18</v>
      </c>
      <c r="G3703" s="1">
        <f t="shared" si="352"/>
        <v>24</v>
      </c>
    </row>
    <row r="3704" spans="1:7" x14ac:dyDescent="0.35">
      <c r="A3704" s="13">
        <v>39364</v>
      </c>
      <c r="B3704" s="1">
        <v>134.53</v>
      </c>
      <c r="C3704" s="7">
        <f t="shared" si="348"/>
        <v>-19.999999999998863</v>
      </c>
      <c r="D3704" s="7">
        <f t="shared" si="349"/>
        <v>158.92165026365188</v>
      </c>
      <c r="E3704" s="7">
        <f t="shared" si="350"/>
        <v>361.56962224719314</v>
      </c>
      <c r="F3704" s="6">
        <f t="shared" si="351"/>
        <v>18</v>
      </c>
      <c r="G3704" s="1">
        <f t="shared" si="352"/>
        <v>24</v>
      </c>
    </row>
    <row r="3705" spans="1:7" x14ac:dyDescent="0.35">
      <c r="A3705" s="13">
        <v>39365</v>
      </c>
      <c r="B3705" s="1">
        <v>134.31</v>
      </c>
      <c r="C3705" s="7">
        <f t="shared" si="348"/>
        <v>-21.999999999999886</v>
      </c>
      <c r="D3705" s="7">
        <f t="shared" si="349"/>
        <v>147.57010381624818</v>
      </c>
      <c r="E3705" s="7">
        <f t="shared" si="350"/>
        <v>357.74322065810782</v>
      </c>
      <c r="F3705" s="6">
        <f t="shared" si="351"/>
        <v>18</v>
      </c>
      <c r="G3705" s="1">
        <f t="shared" si="352"/>
        <v>24</v>
      </c>
    </row>
    <row r="3706" spans="1:7" x14ac:dyDescent="0.35">
      <c r="A3706" s="13">
        <v>39366</v>
      </c>
      <c r="B3706" s="1">
        <v>134.30000000000001</v>
      </c>
      <c r="C3706" s="7">
        <f t="shared" si="348"/>
        <v>-0.99999999999909051</v>
      </c>
      <c r="D3706" s="7">
        <f t="shared" si="349"/>
        <v>137.0293821150876</v>
      </c>
      <c r="E3706" s="7">
        <f t="shared" si="350"/>
        <v>333.19013346824204</v>
      </c>
      <c r="F3706" s="6">
        <f t="shared" si="351"/>
        <v>18</v>
      </c>
      <c r="G3706" s="1">
        <f t="shared" si="352"/>
        <v>24</v>
      </c>
    </row>
    <row r="3707" spans="1:7" x14ac:dyDescent="0.35">
      <c r="A3707" s="13">
        <v>39370</v>
      </c>
      <c r="B3707" s="1">
        <v>134.72</v>
      </c>
      <c r="C3707" s="7">
        <f t="shared" si="348"/>
        <v>41.999999999998749</v>
      </c>
      <c r="D3707" s="7">
        <f t="shared" si="349"/>
        <v>169.2415691068658</v>
      </c>
      <c r="E3707" s="7">
        <f t="shared" si="350"/>
        <v>351.39083822050924</v>
      </c>
      <c r="F3707" s="6">
        <f t="shared" si="351"/>
        <v>17</v>
      </c>
      <c r="G3707" s="1">
        <f t="shared" si="352"/>
        <v>23</v>
      </c>
    </row>
    <row r="3708" spans="1:7" x14ac:dyDescent="0.35">
      <c r="A3708" s="13">
        <v>39371</v>
      </c>
      <c r="B3708" s="1">
        <v>134.72999999999999</v>
      </c>
      <c r="C3708" s="7">
        <f t="shared" si="348"/>
        <v>0.99999999999909051</v>
      </c>
      <c r="D3708" s="7">
        <f t="shared" si="349"/>
        <v>158.15288559923164</v>
      </c>
      <c r="E3708" s="7">
        <f t="shared" si="350"/>
        <v>327.29149263332909</v>
      </c>
      <c r="F3708" s="6">
        <f t="shared" si="351"/>
        <v>16</v>
      </c>
      <c r="G3708" s="1">
        <f t="shared" si="352"/>
        <v>22</v>
      </c>
    </row>
    <row r="3709" spans="1:7" x14ac:dyDescent="0.35">
      <c r="A3709" s="13">
        <v>39372</v>
      </c>
      <c r="B3709" s="1">
        <v>135.35</v>
      </c>
      <c r="C3709" s="7">
        <f t="shared" si="348"/>
        <v>62.000000000000455</v>
      </c>
      <c r="D3709" s="7">
        <f t="shared" si="349"/>
        <v>208.85625091357269</v>
      </c>
      <c r="E3709" s="7">
        <f t="shared" si="350"/>
        <v>365.91352887380606</v>
      </c>
      <c r="F3709" s="6">
        <f t="shared" si="351"/>
        <v>16</v>
      </c>
      <c r="G3709" s="1">
        <f t="shared" si="352"/>
        <v>22</v>
      </c>
    </row>
    <row r="3710" spans="1:7" x14ac:dyDescent="0.35">
      <c r="A3710" s="13">
        <v>39373</v>
      </c>
      <c r="B3710" s="1">
        <v>135.37</v>
      </c>
      <c r="C3710" s="7">
        <f t="shared" si="348"/>
        <v>2.0000000000010232</v>
      </c>
      <c r="D3710" s="7">
        <f t="shared" si="349"/>
        <v>195.93794727688996</v>
      </c>
      <c r="E3710" s="7">
        <f t="shared" si="350"/>
        <v>341.77684823996378</v>
      </c>
      <c r="F3710" s="6">
        <f t="shared" si="351"/>
        <v>16</v>
      </c>
      <c r="G3710" s="1">
        <f t="shared" si="352"/>
        <v>22</v>
      </c>
    </row>
    <row r="3711" spans="1:7" x14ac:dyDescent="0.35">
      <c r="A3711" s="13">
        <v>39374</v>
      </c>
      <c r="B3711" s="1">
        <v>135.69999999999999</v>
      </c>
      <c r="C3711" s="7">
        <f t="shared" si="348"/>
        <v>32.999999999998408</v>
      </c>
      <c r="D3711" s="7">
        <f t="shared" si="349"/>
        <v>214.94237961425338</v>
      </c>
      <c r="E3711" s="7">
        <f t="shared" si="350"/>
        <v>350.36421622282194</v>
      </c>
      <c r="F3711" s="6">
        <f t="shared" si="351"/>
        <v>17</v>
      </c>
      <c r="G3711" s="1">
        <f t="shared" si="352"/>
        <v>23</v>
      </c>
    </row>
    <row r="3712" spans="1:7" x14ac:dyDescent="0.35">
      <c r="A3712" s="13">
        <v>39377</v>
      </c>
      <c r="B3712" s="1">
        <v>135.96</v>
      </c>
      <c r="C3712" s="7">
        <f t="shared" si="348"/>
        <v>26.000000000001933</v>
      </c>
      <c r="D3712" s="7">
        <f t="shared" si="349"/>
        <v>225.58935249895151</v>
      </c>
      <c r="E3712" s="7">
        <f t="shared" si="350"/>
        <v>351.33820077833661</v>
      </c>
      <c r="F3712" s="6">
        <f t="shared" si="351"/>
        <v>18</v>
      </c>
      <c r="G3712" s="1">
        <f t="shared" si="352"/>
        <v>24</v>
      </c>
    </row>
    <row r="3713" spans="1:7" x14ac:dyDescent="0.35">
      <c r="A3713" s="13">
        <v>39378</v>
      </c>
      <c r="B3713" s="1">
        <v>135.91999999999999</v>
      </c>
      <c r="C3713" s="7">
        <f t="shared" si="348"/>
        <v>-4.0000000000020464</v>
      </c>
      <c r="D3713" s="7">
        <f t="shared" si="349"/>
        <v>209.47582732045498</v>
      </c>
      <c r="E3713" s="7">
        <f t="shared" si="350"/>
        <v>330.24261500845745</v>
      </c>
      <c r="F3713" s="6">
        <f t="shared" si="351"/>
        <v>19</v>
      </c>
      <c r="G3713" s="1">
        <f t="shared" si="352"/>
        <v>25</v>
      </c>
    </row>
    <row r="3714" spans="1:7" x14ac:dyDescent="0.35">
      <c r="A3714" s="13">
        <v>39379</v>
      </c>
      <c r="B3714" s="1">
        <v>136.16</v>
      </c>
      <c r="C3714" s="7">
        <f t="shared" si="348"/>
        <v>24.000000000000909</v>
      </c>
      <c r="D3714" s="7">
        <f t="shared" si="349"/>
        <v>218.51326822613768</v>
      </c>
      <c r="E3714" s="7">
        <f t="shared" si="350"/>
        <v>330.65385679356854</v>
      </c>
      <c r="F3714" s="6">
        <f t="shared" si="351"/>
        <v>20</v>
      </c>
      <c r="G3714" s="1">
        <f t="shared" si="352"/>
        <v>25</v>
      </c>
    </row>
    <row r="3715" spans="1:7" x14ac:dyDescent="0.35">
      <c r="A3715" s="13">
        <v>39380</v>
      </c>
      <c r="B3715" s="1">
        <v>137.16</v>
      </c>
      <c r="C3715" s="7">
        <f t="shared" si="348"/>
        <v>100</v>
      </c>
      <c r="D3715" s="7">
        <f t="shared" si="349"/>
        <v>302.90517763855644</v>
      </c>
      <c r="E3715" s="7">
        <f t="shared" si="350"/>
        <v>407.03572416545649</v>
      </c>
      <c r="F3715" s="6">
        <f t="shared" si="351"/>
        <v>22</v>
      </c>
      <c r="G3715" s="1">
        <f t="shared" si="352"/>
        <v>27</v>
      </c>
    </row>
    <row r="3716" spans="1:7" x14ac:dyDescent="0.35">
      <c r="A3716" s="13">
        <v>39381</v>
      </c>
      <c r="B3716" s="1">
        <v>135.78</v>
      </c>
      <c r="C3716" s="7">
        <f t="shared" si="348"/>
        <v>-137.99999999999955</v>
      </c>
      <c r="D3716" s="7">
        <f t="shared" si="349"/>
        <v>281.26909352151671</v>
      </c>
      <c r="E3716" s="7">
        <f t="shared" si="350"/>
        <v>515.96174386792336</v>
      </c>
      <c r="F3716" s="6">
        <f t="shared" si="351"/>
        <v>21</v>
      </c>
      <c r="G3716" s="1">
        <f t="shared" si="352"/>
        <v>26</v>
      </c>
    </row>
    <row r="3717" spans="1:7" x14ac:dyDescent="0.35">
      <c r="A3717" s="13">
        <v>39384</v>
      </c>
      <c r="B3717" s="1">
        <v>135.99</v>
      </c>
      <c r="C3717" s="7">
        <f t="shared" si="348"/>
        <v>21.000000000000796</v>
      </c>
      <c r="D3717" s="7">
        <f t="shared" si="349"/>
        <v>282.17844398426632</v>
      </c>
      <c r="E3717" s="7">
        <f t="shared" si="350"/>
        <v>500.10733359164391</v>
      </c>
      <c r="F3717" s="6">
        <f t="shared" si="351"/>
        <v>20</v>
      </c>
      <c r="G3717" s="1">
        <f t="shared" si="352"/>
        <v>25</v>
      </c>
    </row>
    <row r="3718" spans="1:7" x14ac:dyDescent="0.35">
      <c r="A3718" s="13">
        <v>39385</v>
      </c>
      <c r="B3718" s="1">
        <v>136.04</v>
      </c>
      <c r="C3718" s="7">
        <f t="shared" si="348"/>
        <v>4.9999999999982947</v>
      </c>
      <c r="D3718" s="7">
        <f t="shared" si="349"/>
        <v>267.02284084253131</v>
      </c>
      <c r="E3718" s="7">
        <f t="shared" si="350"/>
        <v>469.38538119223909</v>
      </c>
      <c r="F3718" s="6">
        <f t="shared" si="351"/>
        <v>20</v>
      </c>
      <c r="G3718" s="1">
        <f t="shared" si="352"/>
        <v>25</v>
      </c>
    </row>
    <row r="3719" spans="1:7" x14ac:dyDescent="0.35">
      <c r="A3719" s="13">
        <v>39386</v>
      </c>
      <c r="B3719" s="1">
        <v>135.99</v>
      </c>
      <c r="C3719" s="7">
        <f t="shared" si="348"/>
        <v>-4.9999999999982947</v>
      </c>
      <c r="D3719" s="7">
        <f t="shared" si="349"/>
        <v>247.9497807823505</v>
      </c>
      <c r="E3719" s="7">
        <f t="shared" si="350"/>
        <v>440.85785396422034</v>
      </c>
      <c r="F3719" s="6">
        <f t="shared" si="351"/>
        <v>20</v>
      </c>
      <c r="G3719" s="1">
        <f t="shared" si="352"/>
        <v>25</v>
      </c>
    </row>
    <row r="3720" spans="1:7" x14ac:dyDescent="0.35">
      <c r="A3720" s="13">
        <v>39387</v>
      </c>
      <c r="B3720" s="1">
        <v>135.22</v>
      </c>
      <c r="C3720" s="7">
        <f t="shared" si="348"/>
        <v>-77.000000000001023</v>
      </c>
      <c r="D3720" s="7">
        <f t="shared" si="349"/>
        <v>230.23908215503977</v>
      </c>
      <c r="E3720" s="7">
        <f t="shared" si="350"/>
        <v>486.36800725249134</v>
      </c>
      <c r="F3720" s="6">
        <f t="shared" si="351"/>
        <v>19</v>
      </c>
      <c r="G3720" s="1">
        <f t="shared" si="352"/>
        <v>24</v>
      </c>
    </row>
    <row r="3721" spans="1:7" x14ac:dyDescent="0.35">
      <c r="A3721" s="13">
        <v>39388</v>
      </c>
      <c r="B3721" s="1">
        <v>136.04</v>
      </c>
      <c r="C3721" s="7">
        <f t="shared" si="348"/>
        <v>81.999999999999318</v>
      </c>
      <c r="D3721" s="7">
        <f t="shared" si="349"/>
        <v>295.79343342967911</v>
      </c>
      <c r="E3721" s="7">
        <f t="shared" si="350"/>
        <v>533.62743530588409</v>
      </c>
      <c r="F3721" s="6">
        <f t="shared" si="351"/>
        <v>18</v>
      </c>
      <c r="G3721" s="1">
        <f t="shared" si="352"/>
        <v>24</v>
      </c>
    </row>
    <row r="3722" spans="1:7" x14ac:dyDescent="0.35">
      <c r="A3722" s="13">
        <v>39391</v>
      </c>
      <c r="B3722" s="1">
        <v>136.96</v>
      </c>
      <c r="C3722" s="7">
        <f t="shared" si="348"/>
        <v>92.000000000001592</v>
      </c>
      <c r="D3722" s="7">
        <f t="shared" si="349"/>
        <v>366.66533104184651</v>
      </c>
      <c r="E3722" s="7">
        <f t="shared" si="350"/>
        <v>587.51118992689396</v>
      </c>
      <c r="F3722" s="6">
        <f t="shared" si="351"/>
        <v>19</v>
      </c>
      <c r="G3722" s="1">
        <f t="shared" si="352"/>
        <v>24</v>
      </c>
    </row>
    <row r="3723" spans="1:7" x14ac:dyDescent="0.35">
      <c r="A3723" s="13">
        <v>39392</v>
      </c>
      <c r="B3723" s="1">
        <v>136.15</v>
      </c>
      <c r="C3723" s="7">
        <f t="shared" si="348"/>
        <v>-81.000000000000227</v>
      </c>
      <c r="D3723" s="7">
        <f t="shared" si="349"/>
        <v>340.47495025314316</v>
      </c>
      <c r="E3723" s="7">
        <f t="shared" si="350"/>
        <v>626.54610493211601</v>
      </c>
      <c r="F3723" s="6">
        <f t="shared" si="351"/>
        <v>18</v>
      </c>
      <c r="G3723" s="1">
        <f t="shared" si="352"/>
        <v>23</v>
      </c>
    </row>
    <row r="3724" spans="1:7" x14ac:dyDescent="0.35">
      <c r="A3724" s="13">
        <v>39393</v>
      </c>
      <c r="B3724" s="1">
        <v>136.30000000000001</v>
      </c>
      <c r="C3724" s="7">
        <f t="shared" si="348"/>
        <v>15.000000000000568</v>
      </c>
      <c r="D3724" s="7">
        <f t="shared" si="349"/>
        <v>331.15531094934778</v>
      </c>
      <c r="E3724" s="7">
        <f t="shared" si="350"/>
        <v>596.79281172267974</v>
      </c>
      <c r="F3724" s="6">
        <f t="shared" si="351"/>
        <v>18</v>
      </c>
      <c r="G3724" s="1">
        <f t="shared" si="352"/>
        <v>23</v>
      </c>
    </row>
    <row r="3725" spans="1:7" x14ac:dyDescent="0.35">
      <c r="A3725" s="13">
        <v>39394</v>
      </c>
      <c r="B3725" s="1">
        <v>136.59</v>
      </c>
      <c r="C3725" s="7">
        <f t="shared" si="348"/>
        <v>28.999999999999204</v>
      </c>
      <c r="D3725" s="7">
        <f t="shared" si="349"/>
        <v>336.50136016725077</v>
      </c>
      <c r="E3725" s="7">
        <f t="shared" si="350"/>
        <v>583.16475374248762</v>
      </c>
      <c r="F3725" s="6">
        <f t="shared" si="351"/>
        <v>18</v>
      </c>
      <c r="G3725" s="1">
        <f t="shared" si="352"/>
        <v>23</v>
      </c>
    </row>
    <row r="3726" spans="1:7" x14ac:dyDescent="0.35">
      <c r="A3726" s="13">
        <v>39395</v>
      </c>
      <c r="B3726" s="1">
        <v>136.65</v>
      </c>
      <c r="C3726" s="7">
        <f t="shared" si="348"/>
        <v>6.0000000000002274</v>
      </c>
      <c r="D3726" s="7">
        <f t="shared" si="349"/>
        <v>318.46554872673306</v>
      </c>
      <c r="E3726" s="7">
        <f t="shared" si="350"/>
        <v>547.51012847516733</v>
      </c>
      <c r="F3726" s="6">
        <f t="shared" si="351"/>
        <v>18</v>
      </c>
      <c r="G3726" s="1">
        <f t="shared" si="352"/>
        <v>23</v>
      </c>
    </row>
    <row r="3727" spans="1:7" x14ac:dyDescent="0.35">
      <c r="A3727" s="13">
        <v>39398</v>
      </c>
      <c r="B3727" s="1">
        <v>136.65</v>
      </c>
      <c r="C3727" s="7">
        <f t="shared" si="348"/>
        <v>0</v>
      </c>
      <c r="D3727" s="7">
        <f t="shared" si="349"/>
        <v>295.7180095319664</v>
      </c>
      <c r="E3727" s="7">
        <f t="shared" si="350"/>
        <v>508.40226215551257</v>
      </c>
      <c r="F3727" s="6">
        <f t="shared" si="351"/>
        <v>18</v>
      </c>
      <c r="G3727" s="1">
        <f t="shared" si="352"/>
        <v>24</v>
      </c>
    </row>
    <row r="3728" spans="1:7" x14ac:dyDescent="0.35">
      <c r="A3728" s="13">
        <v>39399</v>
      </c>
      <c r="B3728" s="1">
        <v>136.91999999999999</v>
      </c>
      <c r="C3728" s="7">
        <f t="shared" si="348"/>
        <v>26.999999999998181</v>
      </c>
      <c r="D3728" s="7">
        <f t="shared" si="349"/>
        <v>301.59529456539559</v>
      </c>
      <c r="E3728" s="7">
        <f t="shared" si="350"/>
        <v>499.08781485868843</v>
      </c>
      <c r="F3728" s="6">
        <f t="shared" si="351"/>
        <v>18</v>
      </c>
      <c r="G3728" s="1">
        <f t="shared" si="352"/>
        <v>24</v>
      </c>
    </row>
    <row r="3729" spans="1:7" x14ac:dyDescent="0.35">
      <c r="A3729" s="13">
        <v>39400</v>
      </c>
      <c r="B3729" s="1">
        <v>136.51</v>
      </c>
      <c r="C3729" s="7">
        <f t="shared" si="348"/>
        <v>-40.999999999999659</v>
      </c>
      <c r="D3729" s="7">
        <f t="shared" si="349"/>
        <v>280.0527735250102</v>
      </c>
      <c r="E3729" s="7">
        <f t="shared" si="350"/>
        <v>504.43868522592464</v>
      </c>
      <c r="F3729" s="6">
        <f t="shared" si="351"/>
        <v>18</v>
      </c>
      <c r="G3729" s="1">
        <f t="shared" si="352"/>
        <v>24</v>
      </c>
    </row>
    <row r="3730" spans="1:7" x14ac:dyDescent="0.35">
      <c r="A3730" s="13">
        <v>39401</v>
      </c>
      <c r="B3730" s="1">
        <v>136.84</v>
      </c>
      <c r="C3730" s="7">
        <f t="shared" si="348"/>
        <v>33.000000000001251</v>
      </c>
      <c r="D3730" s="7">
        <f t="shared" si="349"/>
        <v>293.04900398751073</v>
      </c>
      <c r="E3730" s="7">
        <f t="shared" si="350"/>
        <v>501.40735056693126</v>
      </c>
      <c r="F3730" s="6">
        <f t="shared" si="351"/>
        <v>18</v>
      </c>
      <c r="G3730" s="1">
        <f t="shared" si="352"/>
        <v>24</v>
      </c>
    </row>
    <row r="3731" spans="1:7" x14ac:dyDescent="0.35">
      <c r="A3731" s="13">
        <v>39402</v>
      </c>
      <c r="B3731" s="1">
        <v>137.04</v>
      </c>
      <c r="C3731" s="7">
        <f t="shared" si="348"/>
        <v>19.999999999998863</v>
      </c>
      <c r="D3731" s="7">
        <f t="shared" si="349"/>
        <v>292.11693227411598</v>
      </c>
      <c r="E3731" s="7">
        <f t="shared" si="350"/>
        <v>485.59253981214931</v>
      </c>
      <c r="F3731" s="6">
        <f t="shared" si="351"/>
        <v>18</v>
      </c>
      <c r="G3731" s="1">
        <f t="shared" si="352"/>
        <v>24</v>
      </c>
    </row>
    <row r="3732" spans="1:7" x14ac:dyDescent="0.35">
      <c r="A3732" s="13">
        <v>39405</v>
      </c>
      <c r="B3732" s="1">
        <v>137.03</v>
      </c>
      <c r="C3732" s="7">
        <f t="shared" si="348"/>
        <v>-0.99999999999909051</v>
      </c>
      <c r="D3732" s="7">
        <f t="shared" si="349"/>
        <v>271.25143711167914</v>
      </c>
      <c r="E3732" s="7">
        <f t="shared" si="350"/>
        <v>451.90735839699488</v>
      </c>
      <c r="F3732" s="6">
        <f t="shared" si="351"/>
        <v>18</v>
      </c>
      <c r="G3732" s="1">
        <f t="shared" si="352"/>
        <v>24</v>
      </c>
    </row>
    <row r="3733" spans="1:7" x14ac:dyDescent="0.35">
      <c r="A3733" s="13">
        <v>39406</v>
      </c>
      <c r="B3733" s="1">
        <v>136.97999999999999</v>
      </c>
      <c r="C3733" s="7">
        <f t="shared" si="348"/>
        <v>-5.0000000000011369</v>
      </c>
      <c r="D3733" s="7">
        <f t="shared" si="349"/>
        <v>251.8763344608449</v>
      </c>
      <c r="E3733" s="7">
        <f t="shared" si="350"/>
        <v>424.62826136863924</v>
      </c>
      <c r="F3733" s="6">
        <f t="shared" si="351"/>
        <v>18</v>
      </c>
      <c r="G3733" s="1">
        <f t="shared" si="352"/>
        <v>24</v>
      </c>
    </row>
    <row r="3734" spans="1:7" x14ac:dyDescent="0.35">
      <c r="A3734" s="13">
        <v>39407</v>
      </c>
      <c r="B3734" s="1">
        <v>137.30000000000001</v>
      </c>
      <c r="C3734" s="7">
        <f t="shared" si="348"/>
        <v>32.00000000000216</v>
      </c>
      <c r="D3734" s="7">
        <f t="shared" si="349"/>
        <v>265.88516771364385</v>
      </c>
      <c r="E3734" s="7">
        <f t="shared" si="350"/>
        <v>426.29767127088144</v>
      </c>
      <c r="F3734" s="6">
        <f t="shared" si="351"/>
        <v>19</v>
      </c>
      <c r="G3734" s="1">
        <f t="shared" si="352"/>
        <v>24</v>
      </c>
    </row>
    <row r="3735" spans="1:7" x14ac:dyDescent="0.35">
      <c r="A3735" s="13">
        <v>39408</v>
      </c>
      <c r="B3735" s="1">
        <v>137.30000000000001</v>
      </c>
      <c r="C3735" s="7">
        <f t="shared" si="348"/>
        <v>0</v>
      </c>
      <c r="D3735" s="7">
        <f t="shared" si="349"/>
        <v>246.89337001981215</v>
      </c>
      <c r="E3735" s="7">
        <f t="shared" si="350"/>
        <v>395.8478376086756</v>
      </c>
      <c r="F3735" s="6">
        <f t="shared" si="351"/>
        <v>19</v>
      </c>
      <c r="G3735" s="1">
        <f t="shared" si="352"/>
        <v>24</v>
      </c>
    </row>
    <row r="3736" spans="1:7" x14ac:dyDescent="0.35">
      <c r="A3736" s="13">
        <v>39412</v>
      </c>
      <c r="B3736" s="1">
        <v>136.79</v>
      </c>
      <c r="C3736" s="7">
        <f t="shared" si="348"/>
        <v>-51.000000000001933</v>
      </c>
      <c r="D3736" s="7">
        <f t="shared" si="349"/>
        <v>229.25812930411126</v>
      </c>
      <c r="E3736" s="7">
        <f t="shared" si="350"/>
        <v>418.57299206520071</v>
      </c>
      <c r="F3736" s="6">
        <f t="shared" si="351"/>
        <v>18</v>
      </c>
      <c r="G3736" s="1">
        <f t="shared" si="352"/>
        <v>24</v>
      </c>
    </row>
    <row r="3737" spans="1:7" x14ac:dyDescent="0.35">
      <c r="A3737" s="13">
        <v>39413</v>
      </c>
      <c r="B3737" s="1">
        <v>136.88999999999999</v>
      </c>
      <c r="C3737" s="7">
        <f t="shared" si="348"/>
        <v>9.9999999999994316</v>
      </c>
      <c r="D3737" s="7">
        <f t="shared" si="349"/>
        <v>222.88254863953134</v>
      </c>
      <c r="E3737" s="7">
        <f t="shared" si="350"/>
        <v>398.67492120340006</v>
      </c>
      <c r="F3737" s="6">
        <f t="shared" si="351"/>
        <v>18</v>
      </c>
      <c r="G3737" s="1">
        <f t="shared" si="352"/>
        <v>24</v>
      </c>
    </row>
    <row r="3738" spans="1:7" x14ac:dyDescent="0.35">
      <c r="A3738" s="13">
        <v>39414</v>
      </c>
      <c r="B3738" s="1">
        <v>137.1</v>
      </c>
      <c r="C3738" s="7">
        <f t="shared" si="348"/>
        <v>21.000000000000796</v>
      </c>
      <c r="D3738" s="7">
        <f t="shared" si="349"/>
        <v>227.9623665938513</v>
      </c>
      <c r="E3738" s="7">
        <f t="shared" si="350"/>
        <v>391.1981411174437</v>
      </c>
      <c r="F3738" s="6">
        <f t="shared" si="351"/>
        <v>18</v>
      </c>
      <c r="G3738" s="1">
        <f t="shared" si="352"/>
        <v>24</v>
      </c>
    </row>
    <row r="3739" spans="1:7" x14ac:dyDescent="0.35">
      <c r="A3739" s="13">
        <v>39415</v>
      </c>
      <c r="B3739" s="1">
        <v>136.96</v>
      </c>
      <c r="C3739" s="7">
        <f t="shared" ref="C3739:C3746" si="353">(B3739-B3738)*100</f>
        <v>-13.999999999998636</v>
      </c>
      <c r="D3739" s="7">
        <f t="shared" si="349"/>
        <v>211.67934040857622</v>
      </c>
      <c r="E3739" s="7">
        <f t="shared" si="350"/>
        <v>377.25541675191062</v>
      </c>
      <c r="F3739" s="6">
        <f t="shared" si="351"/>
        <v>18</v>
      </c>
      <c r="G3739" s="1">
        <f t="shared" si="352"/>
        <v>24</v>
      </c>
    </row>
    <row r="3740" spans="1:7" x14ac:dyDescent="0.35">
      <c r="A3740" s="13">
        <v>39416</v>
      </c>
      <c r="B3740" s="1">
        <v>137.03</v>
      </c>
      <c r="C3740" s="7">
        <f t="shared" si="353"/>
        <v>6.9999999999993179</v>
      </c>
      <c r="D3740" s="7">
        <f t="shared" si="349"/>
        <v>203.55938752224867</v>
      </c>
      <c r="E3740" s="7">
        <f t="shared" si="350"/>
        <v>357.30860126963057</v>
      </c>
      <c r="F3740" s="6">
        <f t="shared" si="351"/>
        <v>18</v>
      </c>
      <c r="G3740" s="1">
        <f t="shared" si="352"/>
        <v>24</v>
      </c>
    </row>
    <row r="3741" spans="1:7" x14ac:dyDescent="0.35">
      <c r="A3741" s="13">
        <v>39419</v>
      </c>
      <c r="B3741" s="1">
        <v>137.33000000000001</v>
      </c>
      <c r="C3741" s="7">
        <f t="shared" si="353"/>
        <v>30.000000000001137</v>
      </c>
      <c r="D3741" s="7">
        <f t="shared" ref="D3741:D3746" si="354">IF(C3741&gt;0,D3740*13/14+C3741,D3740*13/14)</f>
        <v>219.01943127066062</v>
      </c>
      <c r="E3741" s="7">
        <f t="shared" ref="E3741:E3746" si="355">E3740*13/14+ABS(C3741)</f>
        <v>361.78655832180095</v>
      </c>
      <c r="F3741" s="6">
        <f t="shared" ref="F3741:F3746" si="356">TRUNC(F3740*13/14+ABS(50-2*((D3741/(IF(E3741=0,1,E3741)))*50+0.25))/7+0.5)</f>
        <v>18</v>
      </c>
      <c r="G3741" s="1">
        <f t="shared" ref="G3741:G3748" si="357">TRUNC(F3741*13/14+ABS(50-2*(((IF((H3741-B3741)&gt;0,D3741*13/14+(H3741-B3741)*100,D3741*13/14)/(IF((E3741*13/14+ABS(H3741-B3741))=0,1,+E3741*13/14+ABS(H3741-B3741)*100))))*50+0.25))/7+0.5)</f>
        <v>24</v>
      </c>
    </row>
    <row r="3742" spans="1:7" x14ac:dyDescent="0.35">
      <c r="A3742" s="13">
        <v>39420</v>
      </c>
      <c r="B3742" s="1">
        <v>137.65</v>
      </c>
      <c r="C3742" s="7">
        <f t="shared" si="353"/>
        <v>31.999999999999318</v>
      </c>
      <c r="D3742" s="7">
        <f t="shared" si="354"/>
        <v>235.37518617989846</v>
      </c>
      <c r="E3742" s="7">
        <f t="shared" si="355"/>
        <v>367.94466129881454</v>
      </c>
      <c r="F3742" s="6">
        <f t="shared" si="356"/>
        <v>19</v>
      </c>
      <c r="G3742" s="1">
        <f t="shared" si="357"/>
        <v>24</v>
      </c>
    </row>
    <row r="3743" spans="1:7" x14ac:dyDescent="0.35">
      <c r="A3743" s="13">
        <v>39421</v>
      </c>
      <c r="B3743" s="1">
        <v>137.16999999999999</v>
      </c>
      <c r="C3743" s="7">
        <f t="shared" si="353"/>
        <v>-48.000000000001819</v>
      </c>
      <c r="D3743" s="7">
        <f t="shared" si="354"/>
        <v>218.56267288133429</v>
      </c>
      <c r="E3743" s="7">
        <f t="shared" si="355"/>
        <v>389.66289977747243</v>
      </c>
      <c r="F3743" s="6">
        <f t="shared" si="356"/>
        <v>19</v>
      </c>
      <c r="G3743" s="1">
        <f t="shared" si="357"/>
        <v>25</v>
      </c>
    </row>
    <row r="3744" spans="1:7" x14ac:dyDescent="0.35">
      <c r="A3744" s="13">
        <v>39422</v>
      </c>
      <c r="B3744" s="1">
        <v>136.44999999999999</v>
      </c>
      <c r="C3744" s="7">
        <f t="shared" si="353"/>
        <v>-71.999999999999886</v>
      </c>
      <c r="D3744" s="7">
        <f t="shared" si="354"/>
        <v>202.9510533898104</v>
      </c>
      <c r="E3744" s="7">
        <f t="shared" si="355"/>
        <v>433.82983550765289</v>
      </c>
      <c r="F3744" s="6">
        <f t="shared" si="356"/>
        <v>18</v>
      </c>
      <c r="G3744" s="1">
        <f t="shared" si="357"/>
        <v>24</v>
      </c>
    </row>
    <row r="3745" spans="1:7" x14ac:dyDescent="0.35">
      <c r="A3745" s="13">
        <v>39423</v>
      </c>
      <c r="B3745" s="1">
        <v>136.43</v>
      </c>
      <c r="C3745" s="7">
        <f t="shared" si="353"/>
        <v>-1.999999999998181</v>
      </c>
      <c r="D3745" s="7">
        <f t="shared" si="354"/>
        <v>188.4545495762525</v>
      </c>
      <c r="E3745" s="7">
        <f t="shared" si="355"/>
        <v>404.84199011424732</v>
      </c>
      <c r="F3745" s="6">
        <f t="shared" si="356"/>
        <v>17</v>
      </c>
      <c r="G3745" s="1">
        <f t="shared" si="357"/>
        <v>23</v>
      </c>
    </row>
    <row r="3746" spans="1:7" x14ac:dyDescent="0.35">
      <c r="A3746" s="13">
        <v>39426</v>
      </c>
      <c r="B3746" s="1">
        <v>136.47</v>
      </c>
      <c r="C3746" s="7">
        <f t="shared" si="353"/>
        <v>3.9999999999992042</v>
      </c>
      <c r="D3746" s="7">
        <f t="shared" si="354"/>
        <v>178.99351032080509</v>
      </c>
      <c r="E3746" s="7">
        <f t="shared" si="355"/>
        <v>379.92470510608604</v>
      </c>
      <c r="F3746" s="6">
        <f t="shared" si="356"/>
        <v>16</v>
      </c>
      <c r="G3746" s="1">
        <f t="shared" si="357"/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Jonah Chua</dc:creator>
  <cp:lastModifiedBy>Jonah Chua</cp:lastModifiedBy>
  <dcterms:created xsi:type="dcterms:W3CDTF">2019-07-26T10:46:15Z</dcterms:created>
  <dcterms:modified xsi:type="dcterms:W3CDTF">2019-07-26T11:26:58Z</dcterms:modified>
</cp:coreProperties>
</file>