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ding\Backtesting\"/>
    </mc:Choice>
  </mc:AlternateContent>
  <bookViews>
    <workbookView xWindow="0" yWindow="0" windowWidth="23040" windowHeight="9048" xr2:uid="{6E389834-9DEA-4F32-A6B5-4F4108380EC4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K28" i="1" l="1"/>
  <c r="K29" i="1"/>
  <c r="K30" i="1"/>
  <c r="K31" i="1"/>
  <c r="K32" i="1"/>
  <c r="K33" i="1"/>
  <c r="K34" i="1"/>
  <c r="K35" i="1"/>
  <c r="K36" i="1"/>
  <c r="K37" i="1"/>
  <c r="K38" i="1"/>
  <c r="K39" i="1"/>
  <c r="K40" i="1"/>
  <c r="J23" i="1"/>
  <c r="G20" i="1"/>
  <c r="G21" i="1"/>
  <c r="G22" i="1"/>
  <c r="G23" i="1"/>
  <c r="I23" i="1" s="1"/>
  <c r="G24" i="1"/>
  <c r="G25" i="1"/>
  <c r="G26" i="1"/>
  <c r="G27" i="1"/>
  <c r="I27" i="1" s="1"/>
  <c r="G28" i="1"/>
  <c r="G29" i="1"/>
  <c r="G30" i="1"/>
  <c r="G31" i="1"/>
  <c r="I31" i="1" s="1"/>
  <c r="G32" i="1"/>
  <c r="G33" i="1"/>
  <c r="G34" i="1"/>
  <c r="G35" i="1"/>
  <c r="I35" i="1" s="1"/>
  <c r="G36" i="1"/>
  <c r="G37" i="1"/>
  <c r="G38" i="1"/>
  <c r="G39" i="1"/>
  <c r="I39" i="1" s="1"/>
  <c r="G40" i="1"/>
  <c r="G19" i="1"/>
  <c r="I20" i="1"/>
  <c r="I21" i="1"/>
  <c r="I22" i="1"/>
  <c r="I24" i="1"/>
  <c r="I25" i="1"/>
  <c r="I26" i="1"/>
  <c r="I28" i="1"/>
  <c r="I29" i="1"/>
  <c r="I30" i="1"/>
  <c r="I32" i="1"/>
  <c r="I33" i="1"/>
  <c r="I34" i="1"/>
  <c r="I36" i="1"/>
  <c r="I37" i="1"/>
  <c r="I38" i="1"/>
  <c r="I40" i="1"/>
  <c r="I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19" i="1"/>
  <c r="K27" i="1" l="1"/>
</calcChain>
</file>

<file path=xl/sharedStrings.xml><?xml version="1.0" encoding="utf-8"?>
<sst xmlns="http://schemas.openxmlformats.org/spreadsheetml/2006/main" count="16" uniqueCount="16">
  <si>
    <t>Date</t>
  </si>
  <si>
    <t>Open</t>
  </si>
  <si>
    <t>High</t>
  </si>
  <si>
    <t>Low</t>
  </si>
  <si>
    <t>Close</t>
  </si>
  <si>
    <t>Stochastic (W)</t>
  </si>
  <si>
    <t>%K</t>
  </si>
  <si>
    <t>%D</t>
  </si>
  <si>
    <t>signal</t>
  </si>
  <si>
    <t>week</t>
  </si>
  <si>
    <t>(closing minus 
lowest low)</t>
  </si>
  <si>
    <t>(highest high minus
 lowest low)</t>
  </si>
  <si>
    <t>(column G /
column H)*100</t>
  </si>
  <si>
    <t>(SUM(G20:G24)/SUM(H20:H24))*100</t>
  </si>
  <si>
    <t>AVERAGE(J1:J5)</t>
  </si>
  <si>
    <t>S&amp;P500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</si>
</sst>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44444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3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14" fontId="0" fillId="0" borderId="3" xfId="0" applyNumberFormat="1" applyBorder="1"/>
    <xf numFmtId="0" fontId="0" fillId="0" borderId="6" xfId="0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6" xfId="0" applyBorder="1"/>
    <xf numFmtId="2" fontId="0" fillId="0" borderId="1" xfId="0" applyNumberFormat="1" applyBorder="1"/>
    <xf numFmtId="2" fontId="0" fillId="0" borderId="0" xfId="0" applyNumberFormat="1" applyBorder="1"/>
    <xf numFmtId="164" fontId="0" fillId="0" borderId="6" xfId="0" applyNumberFormat="1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wrapText="1"/>
    </xf>
    <xf numFmtId="0" fontId="2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164" fontId="0" fillId="0" borderId="1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3B08F-3CC3-4CE2-BA36-CB47A6491AC0}">
  <dimension ref="B1:K43"/>
  <sheetViews>
    <sheetView tabSelected="1" workbookViewId="0">
      <selection activeCell="B44" sqref="B44"/>
    </sheetView>
  </sheetViews>
  <sheetFormatPr defaultRowHeight="14.4" x14ac:dyDescent="0.3"/>
  <cols>
    <col min="2" max="2" width="10.109375" customWidth="1"/>
    <col min="7" max="7" width="12.33203125" customWidth="1"/>
    <col min="8" max="8" width="16.33203125" customWidth="1"/>
    <col min="9" max="9" width="15.33203125" customWidth="1"/>
    <col min="10" max="10" width="21.109375" customWidth="1"/>
    <col min="11" max="11" width="14.5546875" customWidth="1"/>
  </cols>
  <sheetData>
    <row r="1" spans="2:11" x14ac:dyDescent="0.3">
      <c r="B1" s="18" t="s">
        <v>9</v>
      </c>
      <c r="C1" s="19"/>
      <c r="D1" s="19"/>
      <c r="E1" s="19"/>
      <c r="F1" s="19"/>
      <c r="G1" s="19"/>
      <c r="H1" s="19"/>
      <c r="I1" s="19"/>
      <c r="J1" s="19"/>
      <c r="K1" s="19"/>
    </row>
    <row r="2" spans="2:11" x14ac:dyDescent="0.3">
      <c r="B2" s="1"/>
      <c r="C2" s="2"/>
      <c r="D2" s="2"/>
      <c r="E2" s="2"/>
      <c r="F2" s="2"/>
      <c r="G2" s="15" t="s">
        <v>5</v>
      </c>
      <c r="H2" s="16"/>
      <c r="I2" s="16"/>
      <c r="J2" s="17"/>
      <c r="K2" s="6"/>
    </row>
    <row r="3" spans="2:11" x14ac:dyDescent="0.3">
      <c r="B3" s="1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7"/>
      <c r="H3" s="2"/>
      <c r="I3" s="2" t="s">
        <v>6</v>
      </c>
      <c r="J3" s="2" t="s">
        <v>7</v>
      </c>
      <c r="K3" s="8" t="s">
        <v>8</v>
      </c>
    </row>
    <row r="4" spans="2:11" x14ac:dyDescent="0.3">
      <c r="B4" s="3"/>
      <c r="C4" s="4"/>
      <c r="D4" s="4"/>
      <c r="E4" s="4"/>
      <c r="F4" s="4"/>
      <c r="G4" s="9"/>
      <c r="H4" s="4"/>
      <c r="I4" s="4">
        <v>14</v>
      </c>
      <c r="J4" s="4">
        <v>5</v>
      </c>
      <c r="K4" s="10">
        <v>5</v>
      </c>
    </row>
    <row r="5" spans="2:11" ht="29.4" customHeight="1" x14ac:dyDescent="0.3">
      <c r="B5" s="20"/>
      <c r="C5" s="21"/>
      <c r="D5" s="21"/>
      <c r="E5" s="21"/>
      <c r="F5" s="21"/>
      <c r="G5" s="22" t="s">
        <v>10</v>
      </c>
      <c r="H5" s="22" t="s">
        <v>11</v>
      </c>
      <c r="I5" s="23" t="s">
        <v>12</v>
      </c>
      <c r="J5" s="24" t="s">
        <v>13</v>
      </c>
      <c r="K5" s="25" t="s">
        <v>14</v>
      </c>
    </row>
    <row r="6" spans="2:11" x14ac:dyDescent="0.3">
      <c r="B6" s="5">
        <v>18265</v>
      </c>
      <c r="C6">
        <v>16.66</v>
      </c>
      <c r="D6">
        <v>17.09</v>
      </c>
      <c r="E6">
        <v>16.66</v>
      </c>
      <c r="F6">
        <v>17.09</v>
      </c>
      <c r="G6" s="7"/>
      <c r="H6" s="2"/>
      <c r="I6" s="2"/>
      <c r="J6" s="2"/>
      <c r="K6" s="11"/>
    </row>
    <row r="7" spans="2:11" x14ac:dyDescent="0.3">
      <c r="B7" s="5">
        <v>18272</v>
      </c>
      <c r="C7">
        <v>17.079999999999998</v>
      </c>
      <c r="D7">
        <v>17.09</v>
      </c>
      <c r="E7">
        <v>16.649999999999999</v>
      </c>
      <c r="F7">
        <v>16.649999999999999</v>
      </c>
      <c r="G7" s="7"/>
      <c r="H7" s="2"/>
      <c r="I7" s="2"/>
      <c r="J7" s="2"/>
      <c r="K7" s="11"/>
    </row>
    <row r="8" spans="2:11" x14ac:dyDescent="0.3">
      <c r="B8" s="5">
        <v>18279</v>
      </c>
      <c r="C8">
        <v>16.719999000000001</v>
      </c>
      <c r="D8">
        <v>16.940000999999999</v>
      </c>
      <c r="E8">
        <v>16.719999000000001</v>
      </c>
      <c r="F8">
        <v>16.940000999999999</v>
      </c>
      <c r="G8" s="7"/>
      <c r="H8" s="2"/>
      <c r="I8" s="2"/>
      <c r="J8" s="2"/>
      <c r="K8" s="11"/>
    </row>
    <row r="9" spans="2:11" x14ac:dyDescent="0.3">
      <c r="B9" s="5">
        <v>18286</v>
      </c>
      <c r="C9">
        <v>16.920000000000002</v>
      </c>
      <c r="D9">
        <v>16.920000000000002</v>
      </c>
      <c r="E9">
        <v>16.73</v>
      </c>
      <c r="F9">
        <v>16.899999999999999</v>
      </c>
      <c r="G9" s="7"/>
      <c r="H9" s="2"/>
      <c r="I9" s="2"/>
      <c r="J9" s="2"/>
      <c r="K9" s="11"/>
    </row>
    <row r="10" spans="2:11" x14ac:dyDescent="0.3">
      <c r="B10" s="5">
        <v>18293</v>
      </c>
      <c r="C10">
        <v>17.02</v>
      </c>
      <c r="D10">
        <v>17.350000000000001</v>
      </c>
      <c r="E10">
        <v>17.02</v>
      </c>
      <c r="F10">
        <v>17.350000000000001</v>
      </c>
      <c r="G10" s="7"/>
      <c r="H10" s="2"/>
      <c r="I10" s="2"/>
      <c r="J10" s="2"/>
      <c r="K10" s="11"/>
    </row>
    <row r="11" spans="2:11" x14ac:dyDescent="0.3">
      <c r="B11" s="5">
        <v>18300</v>
      </c>
      <c r="C11">
        <v>17.32</v>
      </c>
      <c r="D11">
        <v>17.32</v>
      </c>
      <c r="E11">
        <v>17.209999</v>
      </c>
      <c r="F11">
        <v>17.209999</v>
      </c>
      <c r="G11" s="7"/>
      <c r="H11" s="2"/>
      <c r="I11" s="2"/>
      <c r="J11" s="2"/>
      <c r="K11" s="11"/>
    </row>
    <row r="12" spans="2:11" x14ac:dyDescent="0.3">
      <c r="B12" s="5">
        <v>18307</v>
      </c>
      <c r="C12">
        <v>17.059999000000001</v>
      </c>
      <c r="D12">
        <v>17.23</v>
      </c>
      <c r="E12">
        <v>16.989999999999998</v>
      </c>
      <c r="F12">
        <v>17.23</v>
      </c>
      <c r="G12" s="7"/>
      <c r="H12" s="2"/>
      <c r="I12" s="2"/>
      <c r="J12" s="2"/>
      <c r="K12" s="11"/>
    </row>
    <row r="13" spans="2:11" x14ac:dyDescent="0.3">
      <c r="B13" s="5">
        <v>18314</v>
      </c>
      <c r="C13">
        <v>17.200001</v>
      </c>
      <c r="D13">
        <v>17.280000999999999</v>
      </c>
      <c r="E13">
        <v>17.170000000000002</v>
      </c>
      <c r="F13">
        <v>17.260000000000002</v>
      </c>
      <c r="G13" s="7"/>
      <c r="H13" s="2"/>
      <c r="I13" s="2"/>
      <c r="J13" s="2"/>
      <c r="K13" s="11"/>
    </row>
    <row r="14" spans="2:11" x14ac:dyDescent="0.3">
      <c r="B14" s="5">
        <v>18321</v>
      </c>
      <c r="C14">
        <v>17.280000999999999</v>
      </c>
      <c r="D14">
        <v>17.329999999999998</v>
      </c>
      <c r="E14">
        <v>17.219999000000001</v>
      </c>
      <c r="F14">
        <v>17.329999999999998</v>
      </c>
      <c r="G14" s="7"/>
      <c r="H14" s="2"/>
      <c r="I14" s="2"/>
      <c r="J14" s="2"/>
      <c r="K14" s="11"/>
    </row>
    <row r="15" spans="2:11" x14ac:dyDescent="0.3">
      <c r="B15" s="5">
        <v>18328</v>
      </c>
      <c r="C15">
        <v>17.32</v>
      </c>
      <c r="D15">
        <v>17.32</v>
      </c>
      <c r="E15">
        <v>17.07</v>
      </c>
      <c r="F15">
        <v>17.139999</v>
      </c>
      <c r="G15" s="7"/>
      <c r="H15" s="2"/>
      <c r="I15" s="2"/>
      <c r="J15" s="2"/>
      <c r="K15" s="11"/>
    </row>
    <row r="16" spans="2:11" x14ac:dyDescent="0.3">
      <c r="B16" s="5">
        <v>18335</v>
      </c>
      <c r="C16">
        <v>17.120000999999998</v>
      </c>
      <c r="D16">
        <v>17.489999999999998</v>
      </c>
      <c r="E16">
        <v>17.120000999999998</v>
      </c>
      <c r="F16">
        <v>17.489999999999998</v>
      </c>
      <c r="G16" s="7"/>
      <c r="H16" s="2"/>
      <c r="I16" s="2"/>
      <c r="J16" s="2"/>
      <c r="K16" s="11"/>
    </row>
    <row r="17" spans="2:11" x14ac:dyDescent="0.3">
      <c r="B17" s="5">
        <v>18342</v>
      </c>
      <c r="C17">
        <v>17.440000999999999</v>
      </c>
      <c r="D17">
        <v>17.610001</v>
      </c>
      <c r="E17">
        <v>17.440000999999999</v>
      </c>
      <c r="F17">
        <v>17.610001</v>
      </c>
      <c r="G17" s="7"/>
      <c r="H17" s="2"/>
      <c r="I17" s="2"/>
      <c r="J17" s="2"/>
      <c r="K17" s="11"/>
    </row>
    <row r="18" spans="2:11" x14ac:dyDescent="0.3">
      <c r="B18" s="5">
        <v>18349</v>
      </c>
      <c r="C18">
        <v>17.459999</v>
      </c>
      <c r="D18">
        <v>17.530000999999999</v>
      </c>
      <c r="E18">
        <v>17.290001</v>
      </c>
      <c r="F18">
        <v>17.34</v>
      </c>
      <c r="G18" s="12"/>
      <c r="H18" s="2"/>
      <c r="I18" s="2"/>
      <c r="J18" s="2"/>
      <c r="K18" s="11"/>
    </row>
    <row r="19" spans="2:11" x14ac:dyDescent="0.3">
      <c r="B19" s="5">
        <v>18356</v>
      </c>
      <c r="C19">
        <v>17.530000999999999</v>
      </c>
      <c r="D19">
        <v>17.82</v>
      </c>
      <c r="E19">
        <v>17.530000999999999</v>
      </c>
      <c r="F19">
        <v>17.82</v>
      </c>
      <c r="G19" s="12">
        <f>(F19-MIN(E6:E19))</f>
        <v>1.1700000000000017</v>
      </c>
      <c r="H19" s="13">
        <f>(MAX(D6:D19)-MIN(E6:E19))</f>
        <v>1.1700000000000017</v>
      </c>
      <c r="I19" s="2">
        <f>(G19/H19)*100</f>
        <v>100</v>
      </c>
      <c r="J19" s="2"/>
      <c r="K19" s="11"/>
    </row>
    <row r="20" spans="2:11" x14ac:dyDescent="0.3">
      <c r="B20" s="5">
        <v>18363</v>
      </c>
      <c r="C20">
        <v>17.850000000000001</v>
      </c>
      <c r="D20">
        <v>17.98</v>
      </c>
      <c r="E20">
        <v>17.75</v>
      </c>
      <c r="F20">
        <v>17.860001</v>
      </c>
      <c r="G20" s="12">
        <f t="shared" ref="G20:G40" si="0">(F20-MIN(E7:E20))</f>
        <v>1.2100010000000019</v>
      </c>
      <c r="H20" s="13">
        <f t="shared" ref="H20:H40" si="1">(MAX(D7:D20)-MIN(E7:E20))</f>
        <v>1.3300000000000018</v>
      </c>
      <c r="I20" s="2">
        <f t="shared" ref="I20:I40" si="2">(G20/H20)*100</f>
        <v>90.977518796992499</v>
      </c>
      <c r="J20" s="2"/>
      <c r="K20" s="11"/>
    </row>
    <row r="21" spans="2:11" x14ac:dyDescent="0.3">
      <c r="B21" s="5">
        <v>18370</v>
      </c>
      <c r="C21">
        <v>17.879999000000002</v>
      </c>
      <c r="D21">
        <v>18.049999</v>
      </c>
      <c r="E21">
        <v>17.879999000000002</v>
      </c>
      <c r="F21">
        <v>17.950001</v>
      </c>
      <c r="G21" s="12">
        <f t="shared" si="0"/>
        <v>1.2300019999999989</v>
      </c>
      <c r="H21" s="13">
        <f t="shared" si="1"/>
        <v>1.3299999999999983</v>
      </c>
      <c r="I21" s="2">
        <f t="shared" si="2"/>
        <v>92.481353383458682</v>
      </c>
      <c r="J21" s="2"/>
      <c r="K21" s="11"/>
    </row>
    <row r="22" spans="2:11" x14ac:dyDescent="0.3">
      <c r="B22" s="5">
        <v>18377</v>
      </c>
      <c r="C22">
        <v>17.829999999999998</v>
      </c>
      <c r="D22">
        <v>18.07</v>
      </c>
      <c r="E22">
        <v>17.760000000000002</v>
      </c>
      <c r="F22">
        <v>18.07</v>
      </c>
      <c r="G22" s="12">
        <f t="shared" si="0"/>
        <v>1.3399999999999999</v>
      </c>
      <c r="H22" s="13">
        <f t="shared" si="1"/>
        <v>1.3399999999999999</v>
      </c>
      <c r="I22" s="2">
        <f t="shared" si="2"/>
        <v>100</v>
      </c>
      <c r="J22" s="13"/>
      <c r="K22" s="11"/>
    </row>
    <row r="23" spans="2:11" x14ac:dyDescent="0.3">
      <c r="B23" s="5">
        <v>18384</v>
      </c>
      <c r="C23">
        <v>18.219999000000001</v>
      </c>
      <c r="D23">
        <v>18.329999999999998</v>
      </c>
      <c r="E23">
        <v>18.110001</v>
      </c>
      <c r="F23">
        <v>18.329999999999998</v>
      </c>
      <c r="G23" s="12">
        <f t="shared" si="0"/>
        <v>1.3399999999999999</v>
      </c>
      <c r="H23" s="13">
        <f t="shared" si="1"/>
        <v>1.3399999999999999</v>
      </c>
      <c r="I23" s="2">
        <f t="shared" si="2"/>
        <v>100</v>
      </c>
      <c r="J23" s="13">
        <f>(SUM(G19:G23)/SUM(H19:H23))*100</f>
        <v>96.620629800307228</v>
      </c>
      <c r="K23" s="11"/>
    </row>
    <row r="24" spans="2:11" x14ac:dyDescent="0.3">
      <c r="B24" s="5">
        <v>18391</v>
      </c>
      <c r="C24">
        <v>18.27</v>
      </c>
      <c r="D24">
        <v>18.290001</v>
      </c>
      <c r="E24">
        <v>18.18</v>
      </c>
      <c r="F24">
        <v>18.200001</v>
      </c>
      <c r="G24" s="12">
        <f t="shared" si="0"/>
        <v>1.2100010000000019</v>
      </c>
      <c r="H24" s="13">
        <f t="shared" si="1"/>
        <v>1.3399999999999999</v>
      </c>
      <c r="I24" s="2">
        <f t="shared" si="2"/>
        <v>90.298582089552397</v>
      </c>
      <c r="J24" s="13">
        <f t="shared" ref="J24:J40" si="3">(SUM(G20:G24)/SUM(H20:H24))*100</f>
        <v>94.760538922155718</v>
      </c>
      <c r="K24" s="11"/>
    </row>
    <row r="25" spans="2:11" x14ac:dyDescent="0.3">
      <c r="B25" s="5">
        <v>18398</v>
      </c>
      <c r="C25">
        <v>18.260000000000002</v>
      </c>
      <c r="D25">
        <v>18.709999</v>
      </c>
      <c r="E25">
        <v>18.260000000000002</v>
      </c>
      <c r="F25">
        <v>18.709999</v>
      </c>
      <c r="G25" s="12">
        <f t="shared" si="0"/>
        <v>1.7199990000000014</v>
      </c>
      <c r="H25" s="13">
        <f t="shared" si="1"/>
        <v>1.7199990000000014</v>
      </c>
      <c r="I25" s="2">
        <f t="shared" si="2"/>
        <v>100</v>
      </c>
      <c r="J25" s="13">
        <f t="shared" si="3"/>
        <v>96.746859511578464</v>
      </c>
      <c r="K25" s="11"/>
    </row>
    <row r="26" spans="2:11" x14ac:dyDescent="0.3">
      <c r="B26" s="5">
        <v>18405</v>
      </c>
      <c r="C26">
        <v>18.600000000000001</v>
      </c>
      <c r="D26">
        <v>18.709999</v>
      </c>
      <c r="E26">
        <v>18.600000000000001</v>
      </c>
      <c r="F26">
        <v>18.649999999999999</v>
      </c>
      <c r="G26" s="12">
        <f t="shared" si="0"/>
        <v>1.5799999999999983</v>
      </c>
      <c r="H26" s="13">
        <f t="shared" si="1"/>
        <v>1.6399989999999995</v>
      </c>
      <c r="I26" s="2">
        <f t="shared" si="2"/>
        <v>96.34152215946466</v>
      </c>
      <c r="J26" s="13">
        <f t="shared" si="3"/>
        <v>97.425500657317272</v>
      </c>
      <c r="K26" s="11"/>
    </row>
    <row r="27" spans="2:11" x14ac:dyDescent="0.3">
      <c r="B27" s="5">
        <v>18412</v>
      </c>
      <c r="C27">
        <v>18.719999000000001</v>
      </c>
      <c r="D27">
        <v>18.790001</v>
      </c>
      <c r="E27">
        <v>18.719999000000001</v>
      </c>
      <c r="F27">
        <v>18.790001</v>
      </c>
      <c r="G27" s="12">
        <f t="shared" si="0"/>
        <v>1.7200009999999999</v>
      </c>
      <c r="H27" s="13">
        <f t="shared" si="1"/>
        <v>1.7200009999999999</v>
      </c>
      <c r="I27" s="2">
        <f t="shared" si="2"/>
        <v>100</v>
      </c>
      <c r="J27" s="13">
        <f t="shared" si="3"/>
        <v>97.551571849429379</v>
      </c>
      <c r="K27" s="14">
        <f>AVERAGE(J23:J27)</f>
        <v>96.621020148157612</v>
      </c>
    </row>
    <row r="28" spans="2:11" x14ac:dyDescent="0.3">
      <c r="B28" s="5">
        <v>18419</v>
      </c>
      <c r="C28">
        <v>18.600000000000001</v>
      </c>
      <c r="D28">
        <v>19.260000000000002</v>
      </c>
      <c r="E28">
        <v>18.600000000000001</v>
      </c>
      <c r="F28">
        <v>19.260000000000002</v>
      </c>
      <c r="G28" s="12">
        <f t="shared" si="0"/>
        <v>2.1900000000000013</v>
      </c>
      <c r="H28" s="13">
        <f t="shared" si="1"/>
        <v>2.1900000000000013</v>
      </c>
      <c r="I28" s="2">
        <f t="shared" si="2"/>
        <v>100</v>
      </c>
      <c r="J28" s="13">
        <f t="shared" si="3"/>
        <v>97.793286619429352</v>
      </c>
      <c r="K28" s="14">
        <f t="shared" ref="K28:K40" si="4">AVERAGE(J24:J28)</f>
        <v>96.855551511982043</v>
      </c>
    </row>
    <row r="29" spans="2:11" x14ac:dyDescent="0.3">
      <c r="B29" s="5">
        <v>18426</v>
      </c>
      <c r="C29">
        <v>19.399999999999999</v>
      </c>
      <c r="D29">
        <v>19.399999999999999</v>
      </c>
      <c r="E29">
        <v>18.93</v>
      </c>
      <c r="F29">
        <v>18.969999000000001</v>
      </c>
      <c r="G29" s="12">
        <f t="shared" si="0"/>
        <v>1.8499980000000029</v>
      </c>
      <c r="H29" s="13">
        <f t="shared" si="1"/>
        <v>2.2799990000000001</v>
      </c>
      <c r="I29" s="2">
        <f t="shared" si="2"/>
        <v>81.140298745745184</v>
      </c>
      <c r="J29" s="13">
        <f t="shared" si="3"/>
        <v>94.869108873111813</v>
      </c>
      <c r="K29" s="14">
        <f t="shared" si="4"/>
        <v>96.877265502173259</v>
      </c>
    </row>
    <row r="30" spans="2:11" x14ac:dyDescent="0.3">
      <c r="B30" s="5">
        <v>18433</v>
      </c>
      <c r="C30">
        <v>18.920000000000002</v>
      </c>
      <c r="D30">
        <v>19.16</v>
      </c>
      <c r="E30">
        <v>18.829999999999998</v>
      </c>
      <c r="F30">
        <v>19.139999</v>
      </c>
      <c r="G30" s="12">
        <f t="shared" si="0"/>
        <v>1.8499979999999994</v>
      </c>
      <c r="H30" s="13">
        <f t="shared" si="1"/>
        <v>2.1099989999999984</v>
      </c>
      <c r="I30" s="2">
        <f t="shared" si="2"/>
        <v>87.677671885152591</v>
      </c>
      <c r="J30" s="13">
        <f t="shared" si="3"/>
        <v>92.454716791693542</v>
      </c>
      <c r="K30" s="14">
        <f t="shared" si="4"/>
        <v>96.018836958196275</v>
      </c>
    </row>
    <row r="31" spans="2:11" x14ac:dyDescent="0.3">
      <c r="B31" s="5">
        <v>18440</v>
      </c>
      <c r="C31">
        <v>18.110001</v>
      </c>
      <c r="D31">
        <v>18.110001</v>
      </c>
      <c r="E31">
        <v>17.440000999999999</v>
      </c>
      <c r="F31">
        <v>17.690000999999999</v>
      </c>
      <c r="G31" s="12">
        <f t="shared" si="0"/>
        <v>0.39999999999999858</v>
      </c>
      <c r="H31" s="13">
        <f t="shared" si="1"/>
        <v>2.1099989999999984</v>
      </c>
      <c r="I31" s="2">
        <f t="shared" si="2"/>
        <v>18.957354956092342</v>
      </c>
      <c r="J31" s="13">
        <f t="shared" si="3"/>
        <v>76.945230921273989</v>
      </c>
      <c r="K31" s="14">
        <f t="shared" si="4"/>
        <v>91.922783010987615</v>
      </c>
    </row>
    <row r="32" spans="2:11" x14ac:dyDescent="0.3">
      <c r="B32" s="5">
        <v>18447</v>
      </c>
      <c r="C32">
        <v>17.639999</v>
      </c>
      <c r="D32">
        <v>17.91</v>
      </c>
      <c r="E32">
        <v>17.639999</v>
      </c>
      <c r="F32">
        <v>17.670000000000002</v>
      </c>
      <c r="G32" s="12">
        <f t="shared" si="0"/>
        <v>0.22999900000000295</v>
      </c>
      <c r="H32" s="13">
        <f t="shared" si="1"/>
        <v>1.9599989999999998</v>
      </c>
      <c r="I32" s="2">
        <f t="shared" si="2"/>
        <v>11.734648844208746</v>
      </c>
      <c r="J32" s="13">
        <f t="shared" si="3"/>
        <v>61.220633322303655</v>
      </c>
      <c r="K32" s="14">
        <f t="shared" si="4"/>
        <v>84.656595305562476</v>
      </c>
    </row>
    <row r="33" spans="2:11" x14ac:dyDescent="0.3">
      <c r="B33" s="5">
        <v>18454</v>
      </c>
      <c r="C33">
        <v>17.59</v>
      </c>
      <c r="D33">
        <v>17.59</v>
      </c>
      <c r="E33">
        <v>16.690000999999999</v>
      </c>
      <c r="F33">
        <v>16.870000999999998</v>
      </c>
      <c r="G33" s="12">
        <f t="shared" si="0"/>
        <v>0.17999999999999972</v>
      </c>
      <c r="H33" s="13">
        <f t="shared" si="1"/>
        <v>2.7099989999999998</v>
      </c>
      <c r="I33" s="2">
        <f t="shared" si="2"/>
        <v>6.6420688716121195</v>
      </c>
      <c r="J33" s="13">
        <f t="shared" si="3"/>
        <v>40.375980472686017</v>
      </c>
      <c r="K33" s="14">
        <f t="shared" si="4"/>
        <v>73.173134076213799</v>
      </c>
    </row>
    <row r="34" spans="2:11" x14ac:dyDescent="0.3">
      <c r="B34" s="5">
        <v>18461</v>
      </c>
      <c r="C34">
        <v>16.68</v>
      </c>
      <c r="D34">
        <v>17.610001</v>
      </c>
      <c r="E34">
        <v>16.68</v>
      </c>
      <c r="F34">
        <v>17.59</v>
      </c>
      <c r="G34" s="12">
        <f t="shared" si="0"/>
        <v>0.91000000000000014</v>
      </c>
      <c r="H34" s="13">
        <f t="shared" si="1"/>
        <v>2.7199999999999989</v>
      </c>
      <c r="I34" s="2">
        <f t="shared" si="2"/>
        <v>33.455882352941195</v>
      </c>
      <c r="J34" s="13">
        <f t="shared" si="3"/>
        <v>30.749338759462123</v>
      </c>
      <c r="K34" s="14">
        <f t="shared" si="4"/>
        <v>60.34918005348387</v>
      </c>
    </row>
    <row r="35" spans="2:11" x14ac:dyDescent="0.3">
      <c r="B35" s="5">
        <v>18468</v>
      </c>
      <c r="C35">
        <v>17.48</v>
      </c>
      <c r="D35">
        <v>17.690000999999999</v>
      </c>
      <c r="E35">
        <v>17.23</v>
      </c>
      <c r="F35">
        <v>17.690000999999999</v>
      </c>
      <c r="G35" s="12">
        <f t="shared" si="0"/>
        <v>1.010000999999999</v>
      </c>
      <c r="H35" s="13">
        <f t="shared" si="1"/>
        <v>2.7199999999999989</v>
      </c>
      <c r="I35" s="2">
        <f t="shared" si="2"/>
        <v>37.132389705882332</v>
      </c>
      <c r="J35" s="13">
        <f t="shared" si="3"/>
        <v>22.340431016472436</v>
      </c>
      <c r="K35" s="14">
        <f t="shared" si="4"/>
        <v>46.326322898439642</v>
      </c>
    </row>
    <row r="36" spans="2:11" x14ac:dyDescent="0.3">
      <c r="B36" s="5">
        <v>18475</v>
      </c>
      <c r="C36">
        <v>17.84</v>
      </c>
      <c r="D36">
        <v>18.139999</v>
      </c>
      <c r="E36">
        <v>17.84</v>
      </c>
      <c r="F36">
        <v>18.139999</v>
      </c>
      <c r="G36" s="12">
        <f t="shared" si="0"/>
        <v>1.4599989999999998</v>
      </c>
      <c r="H36" s="13">
        <f t="shared" si="1"/>
        <v>2.7199999999999989</v>
      </c>
      <c r="I36" s="2">
        <f t="shared" si="2"/>
        <v>53.676433823529422</v>
      </c>
      <c r="J36" s="13">
        <f t="shared" si="3"/>
        <v>29.540137106802376</v>
      </c>
      <c r="K36" s="14">
        <f t="shared" si="4"/>
        <v>36.845304135545327</v>
      </c>
    </row>
    <row r="37" spans="2:11" x14ac:dyDescent="0.3">
      <c r="B37" s="5">
        <v>18482</v>
      </c>
      <c r="C37">
        <v>18.41</v>
      </c>
      <c r="D37">
        <v>18.610001</v>
      </c>
      <c r="E37">
        <v>18.280000999999999</v>
      </c>
      <c r="F37">
        <v>18.280000999999999</v>
      </c>
      <c r="G37" s="12">
        <f t="shared" si="0"/>
        <v>1.6000009999999989</v>
      </c>
      <c r="H37" s="13">
        <f t="shared" si="1"/>
        <v>2.7199999999999989</v>
      </c>
      <c r="I37" s="2">
        <f t="shared" si="2"/>
        <v>58.823566176470578</v>
      </c>
      <c r="J37" s="13">
        <f t="shared" si="3"/>
        <v>37.969105074989329</v>
      </c>
      <c r="K37" s="14">
        <f t="shared" si="4"/>
        <v>32.194998486082454</v>
      </c>
    </row>
    <row r="38" spans="2:11" x14ac:dyDescent="0.3">
      <c r="B38" s="5">
        <v>18489</v>
      </c>
      <c r="C38">
        <v>18.290001</v>
      </c>
      <c r="D38">
        <v>18.68</v>
      </c>
      <c r="E38">
        <v>18.290001</v>
      </c>
      <c r="F38">
        <v>18.68</v>
      </c>
      <c r="G38" s="12">
        <f t="shared" si="0"/>
        <v>2</v>
      </c>
      <c r="H38" s="13">
        <f t="shared" si="1"/>
        <v>2.7199999999999989</v>
      </c>
      <c r="I38" s="2">
        <f t="shared" si="2"/>
        <v>73.529411764705912</v>
      </c>
      <c r="J38" s="13">
        <f t="shared" si="3"/>
        <v>51.323536764705892</v>
      </c>
      <c r="K38" s="14">
        <f t="shared" si="4"/>
        <v>34.384509744486436</v>
      </c>
    </row>
    <row r="39" spans="2:11" x14ac:dyDescent="0.3">
      <c r="B39" s="5">
        <v>18496</v>
      </c>
      <c r="C39">
        <v>18.700001</v>
      </c>
      <c r="D39">
        <v>18.82</v>
      </c>
      <c r="E39">
        <v>18.540001</v>
      </c>
      <c r="F39">
        <v>18.540001</v>
      </c>
      <c r="G39" s="12">
        <f t="shared" si="0"/>
        <v>1.8600010000000005</v>
      </c>
      <c r="H39" s="13">
        <f t="shared" si="1"/>
        <v>2.7199999999999989</v>
      </c>
      <c r="I39" s="2">
        <f t="shared" si="2"/>
        <v>68.382389705882389</v>
      </c>
      <c r="J39" s="13">
        <f t="shared" si="3"/>
        <v>58.308838235294125</v>
      </c>
      <c r="K39" s="14">
        <f t="shared" si="4"/>
        <v>39.89640963965283</v>
      </c>
    </row>
    <row r="40" spans="2:11" x14ac:dyDescent="0.3">
      <c r="B40" s="5">
        <v>18503</v>
      </c>
      <c r="C40">
        <v>18.530000999999999</v>
      </c>
      <c r="D40">
        <v>18.549999</v>
      </c>
      <c r="E40">
        <v>18.420000000000002</v>
      </c>
      <c r="F40">
        <v>18.549999</v>
      </c>
      <c r="G40" s="12">
        <f t="shared" si="0"/>
        <v>1.869999</v>
      </c>
      <c r="H40" s="13">
        <f t="shared" si="1"/>
        <v>2.7199999999999989</v>
      </c>
      <c r="I40" s="2">
        <f t="shared" si="2"/>
        <v>68.749963235294146</v>
      </c>
      <c r="J40" s="13">
        <f t="shared" si="3"/>
        <v>64.632352941176492</v>
      </c>
      <c r="K40" s="14">
        <f t="shared" si="4"/>
        <v>48.354794024593645</v>
      </c>
    </row>
    <row r="43" spans="2:11" x14ac:dyDescent="0.3">
      <c r="B43" t="s">
        <v>15</v>
      </c>
    </row>
  </sheetData>
  <mergeCells count="2">
    <mergeCell ref="G2:J2"/>
    <mergeCell ref="B1:K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 Ciubotaru</dc:creator>
  <cp:lastModifiedBy>Petru Ciubotaru</cp:lastModifiedBy>
  <dcterms:created xsi:type="dcterms:W3CDTF">2017-12-23T02:30:01Z</dcterms:created>
  <dcterms:modified xsi:type="dcterms:W3CDTF">2017-12-23T03:15:50Z</dcterms:modified>
</cp:coreProperties>
</file>